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" yWindow="1080" windowWidth="26895" windowHeight="11925"/>
  </bookViews>
  <sheets>
    <sheet name="Classt2" sheetId="10" r:id="rId1"/>
    <sheet name="Cumul 2 Clubs" sheetId="5" r:id="rId2"/>
    <sheet name="Cumul 2" sheetId="6" r:id="rId3"/>
    <sheet name="Cumul 8 - Clubs" sheetId="1" state="hidden" r:id="rId4"/>
    <sheet name="Cumul2 clubs" sheetId="7" r:id="rId5"/>
    <sheet name="Calc clubs" sheetId="8" state="hidden" r:id="rId6"/>
    <sheet name="Feuil1" sheetId="9" state="hidden" r:id="rId7"/>
  </sheets>
  <definedNames>
    <definedName name="_xlnm.Print_Titles" localSheetId="3">'Cumul 8 - Clubs'!#REF!,'Cumul 8 - Clubs'!#REF!</definedName>
    <definedName name="liste_ean" localSheetId="2">'Cumul 2'!#REF!</definedName>
    <definedName name="liste_ean" localSheetId="1">'Cumul 2 Clubs'!#REF!</definedName>
    <definedName name="liste_ean" localSheetId="3">'Cumul 8 - Clubs'!#REF!</definedName>
    <definedName name="liste_ean_1" localSheetId="3">'Cumul 8 - Clubs'!#REF!</definedName>
    <definedName name="_xlnm.Print_Area" localSheetId="3">'Cumul 8 - Clubs'!#REF!</definedName>
  </definedNames>
  <calcPr calcId="125725"/>
  <pivotCaches>
    <pivotCache cacheId="1" r:id="rId8"/>
  </pivotCaches>
</workbook>
</file>

<file path=xl/calcChain.xml><?xml version="1.0" encoding="utf-8"?>
<calcChain xmlns="http://schemas.openxmlformats.org/spreadsheetml/2006/main">
  <c r="G23" i="7"/>
  <c r="H30" s="1"/>
  <c r="F28"/>
  <c r="F3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9"/>
  <c r="F30"/>
  <c r="F32"/>
  <c r="F5"/>
  <c r="AS21"/>
  <c r="I25"/>
  <c r="I32"/>
  <c r="I13"/>
  <c r="I8"/>
  <c r="I6"/>
  <c r="I7"/>
  <c r="I17"/>
  <c r="I26"/>
  <c r="I24"/>
  <c r="I22"/>
  <c r="I12"/>
  <c r="I29"/>
  <c r="I5"/>
  <c r="I14"/>
  <c r="I19"/>
  <c r="I31"/>
  <c r="I11"/>
  <c r="I16"/>
  <c r="I20"/>
  <c r="I21"/>
  <c r="I15"/>
  <c r="I9"/>
  <c r="I10"/>
  <c r="I18"/>
  <c r="I30"/>
  <c r="I27"/>
  <c r="I28"/>
  <c r="H25"/>
  <c r="AS5"/>
  <c r="AP5"/>
  <c r="AM5"/>
  <c r="AQ5" s="1"/>
  <c r="AL5"/>
  <c r="CB7" i="8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6"/>
  <c r="I344"/>
  <c r="BJ343"/>
  <c r="BK343" s="1"/>
  <c r="BI343"/>
  <c r="BA343"/>
  <c r="BB343" s="1"/>
  <c r="AZ343"/>
  <c r="AR343"/>
  <c r="AS343" s="1"/>
  <c r="AQ343"/>
  <c r="AI343"/>
  <c r="AJ343" s="1"/>
  <c r="AH343"/>
  <c r="Z343"/>
  <c r="AA343" s="1"/>
  <c r="Y343"/>
  <c r="R343"/>
  <c r="S343" s="1"/>
  <c r="T343" s="1"/>
  <c r="Q343"/>
  <c r="P343"/>
  <c r="BJ342"/>
  <c r="BK342" s="1"/>
  <c r="BI342"/>
  <c r="BA342"/>
  <c r="BB342" s="1"/>
  <c r="AZ342"/>
  <c r="AR342"/>
  <c r="AS342" s="1"/>
  <c r="AQ342"/>
  <c r="AJ342"/>
  <c r="AI342"/>
  <c r="AH342"/>
  <c r="Z342"/>
  <c r="AA342" s="1"/>
  <c r="AB342" s="1"/>
  <c r="AC342" s="1"/>
  <c r="Y342"/>
  <c r="Q342"/>
  <c r="R342" s="1"/>
  <c r="S342" s="1"/>
  <c r="T342" s="1"/>
  <c r="P342"/>
  <c r="J342"/>
  <c r="K342" s="1"/>
  <c r="I342"/>
  <c r="BJ341"/>
  <c r="BK341" s="1"/>
  <c r="BI341"/>
  <c r="BA341"/>
  <c r="BB341" s="1"/>
  <c r="AZ341"/>
  <c r="AR341"/>
  <c r="AS341" s="1"/>
  <c r="AQ341"/>
  <c r="AI341"/>
  <c r="AJ341" s="1"/>
  <c r="AH341"/>
  <c r="Z341"/>
  <c r="AA341" s="1"/>
  <c r="AB341" s="1"/>
  <c r="AC341" s="1"/>
  <c r="Y341"/>
  <c r="Q341"/>
  <c r="R341" s="1"/>
  <c r="S341" s="1"/>
  <c r="T341" s="1"/>
  <c r="J341"/>
  <c r="K341" s="1"/>
  <c r="I341"/>
  <c r="BJ340"/>
  <c r="BK340" s="1"/>
  <c r="BI340"/>
  <c r="BA340"/>
  <c r="BB340" s="1"/>
  <c r="AZ340"/>
  <c r="AS340"/>
  <c r="AR340"/>
  <c r="AQ340"/>
  <c r="AI340"/>
  <c r="AJ340" s="1"/>
  <c r="AH340"/>
  <c r="Z340"/>
  <c r="AA340" s="1"/>
  <c r="Y340"/>
  <c r="Q340"/>
  <c r="R340" s="1"/>
  <c r="S340" s="1"/>
  <c r="T340" s="1"/>
  <c r="P340"/>
  <c r="J340"/>
  <c r="K340" s="1"/>
  <c r="I340"/>
  <c r="BJ339"/>
  <c r="BK339" s="1"/>
  <c r="BI339"/>
  <c r="BA339"/>
  <c r="BB339" s="1"/>
  <c r="AZ339"/>
  <c r="AR339"/>
  <c r="AS339" s="1"/>
  <c r="AQ339"/>
  <c r="AJ339"/>
  <c r="AI339"/>
  <c r="AH339"/>
  <c r="Z339"/>
  <c r="AA339" s="1"/>
  <c r="Y339"/>
  <c r="Q339"/>
  <c r="R339" s="1"/>
  <c r="S339" s="1"/>
  <c r="T339" s="1"/>
  <c r="P339"/>
  <c r="J339"/>
  <c r="K339" s="1"/>
  <c r="I339"/>
  <c r="BJ338"/>
  <c r="BK338" s="1"/>
  <c r="BI338"/>
  <c r="BA338"/>
  <c r="BB338" s="1"/>
  <c r="AZ338"/>
  <c r="AR338"/>
  <c r="AS338" s="1"/>
  <c r="AQ338"/>
  <c r="AI338"/>
  <c r="AJ338" s="1"/>
  <c r="AH338"/>
  <c r="AA338"/>
  <c r="Z338"/>
  <c r="Y338"/>
  <c r="Q338"/>
  <c r="R338" s="1"/>
  <c r="S338" s="1"/>
  <c r="T338" s="1"/>
  <c r="P338"/>
  <c r="J338"/>
  <c r="K338" s="1"/>
  <c r="I338"/>
  <c r="BJ337"/>
  <c r="BK337" s="1"/>
  <c r="BI337"/>
  <c r="BA337"/>
  <c r="BB337" s="1"/>
  <c r="AZ337"/>
  <c r="AR337"/>
  <c r="AS337" s="1"/>
  <c r="AT337" s="1"/>
  <c r="AU337" s="1"/>
  <c r="AQ337"/>
  <c r="BJ336"/>
  <c r="BK336" s="1"/>
  <c r="BI336"/>
  <c r="BA336"/>
  <c r="BB336" s="1"/>
  <c r="AZ336"/>
  <c r="AS336"/>
  <c r="AR336"/>
  <c r="AQ336"/>
  <c r="AI336"/>
  <c r="AJ336" s="1"/>
  <c r="AH336"/>
  <c r="AA336"/>
  <c r="Z336"/>
  <c r="Y336"/>
  <c r="Q336"/>
  <c r="R336" s="1"/>
  <c r="S336" s="1"/>
  <c r="T336" s="1"/>
  <c r="P336"/>
  <c r="J336"/>
  <c r="K336" s="1"/>
  <c r="I336"/>
  <c r="BJ335"/>
  <c r="BK335" s="1"/>
  <c r="BI335"/>
  <c r="BA335"/>
  <c r="BB335" s="1"/>
  <c r="AZ335"/>
  <c r="AR335"/>
  <c r="AS335" s="1"/>
  <c r="AQ335"/>
  <c r="AJ335"/>
  <c r="AI335"/>
  <c r="AH335"/>
  <c r="Z335"/>
  <c r="AA335" s="1"/>
  <c r="Y335"/>
  <c r="R335"/>
  <c r="S335" s="1"/>
  <c r="T335" s="1"/>
  <c r="Q335"/>
  <c r="P335"/>
  <c r="J335"/>
  <c r="K335" s="1"/>
  <c r="I335"/>
  <c r="BJ334"/>
  <c r="BK334" s="1"/>
  <c r="BI334"/>
  <c r="BA334"/>
  <c r="BB334" s="1"/>
  <c r="AZ334"/>
  <c r="AR334"/>
  <c r="AS334" s="1"/>
  <c r="AQ334"/>
  <c r="AI334"/>
  <c r="AJ334" s="1"/>
  <c r="AH334"/>
  <c r="AA334"/>
  <c r="Z334"/>
  <c r="Y334"/>
  <c r="Q334"/>
  <c r="R334" s="1"/>
  <c r="S334" s="1"/>
  <c r="T334" s="1"/>
  <c r="P334"/>
  <c r="BK333"/>
  <c r="BJ333"/>
  <c r="BI333"/>
  <c r="BA333"/>
  <c r="BB333" s="1"/>
  <c r="BC333" s="1"/>
  <c r="BD333" s="1"/>
  <c r="AZ333"/>
  <c r="J333"/>
  <c r="K333" s="1"/>
  <c r="I333"/>
  <c r="BK332"/>
  <c r="BJ332"/>
  <c r="BI332"/>
  <c r="BA332"/>
  <c r="BB332" s="1"/>
  <c r="BC332" s="1"/>
  <c r="AZ332"/>
  <c r="J332"/>
  <c r="K332" s="1"/>
  <c r="I332"/>
  <c r="BJ331"/>
  <c r="BK331" s="1"/>
  <c r="BI331"/>
  <c r="BA331"/>
  <c r="BB331" s="1"/>
  <c r="AZ331"/>
  <c r="AR331"/>
  <c r="AS331" s="1"/>
  <c r="AT331" s="1"/>
  <c r="AU331" s="1"/>
  <c r="AQ331"/>
  <c r="AI331"/>
  <c r="AJ331" s="1"/>
  <c r="AK331" s="1"/>
  <c r="AL331" s="1"/>
  <c r="AH331"/>
  <c r="Z331"/>
  <c r="AA331" s="1"/>
  <c r="AB331" s="1"/>
  <c r="AC331" s="1"/>
  <c r="Y331"/>
  <c r="J331"/>
  <c r="K331" s="1"/>
  <c r="I331"/>
  <c r="BJ330"/>
  <c r="BK330" s="1"/>
  <c r="BI330"/>
  <c r="BA330"/>
  <c r="BB330" s="1"/>
  <c r="AZ330"/>
  <c r="AS330"/>
  <c r="AR330"/>
  <c r="AQ330"/>
  <c r="AI330"/>
  <c r="AJ330" s="1"/>
  <c r="AH330"/>
  <c r="Z330"/>
  <c r="AA330" s="1"/>
  <c r="AB330" s="1"/>
  <c r="AC330" s="1"/>
  <c r="Y330"/>
  <c r="Q330"/>
  <c r="R330" s="1"/>
  <c r="S330" s="1"/>
  <c r="T330" s="1"/>
  <c r="P330"/>
  <c r="J330"/>
  <c r="K330" s="1"/>
  <c r="I330"/>
  <c r="BJ329"/>
  <c r="BK329" s="1"/>
  <c r="BI329"/>
  <c r="BA329"/>
  <c r="BB329" s="1"/>
  <c r="AZ329"/>
  <c r="AR329"/>
  <c r="AS329" s="1"/>
  <c r="AQ329"/>
  <c r="AI329"/>
  <c r="AJ329" s="1"/>
  <c r="AH329"/>
  <c r="Z329"/>
  <c r="AA329" s="1"/>
  <c r="Y329"/>
  <c r="R329"/>
  <c r="S329" s="1"/>
  <c r="T329" s="1"/>
  <c r="Q329"/>
  <c r="P329"/>
  <c r="J329"/>
  <c r="K329" s="1"/>
  <c r="I329"/>
  <c r="J328"/>
  <c r="K328" s="1"/>
  <c r="I328"/>
  <c r="BJ327"/>
  <c r="BK327" s="1"/>
  <c r="BL327" s="1"/>
  <c r="BM327" s="1"/>
  <c r="BI327"/>
  <c r="J327"/>
  <c r="K327" s="1"/>
  <c r="I327"/>
  <c r="J326"/>
  <c r="K326" s="1"/>
  <c r="I326"/>
  <c r="BJ325"/>
  <c r="BK325" s="1"/>
  <c r="BI325"/>
  <c r="BA325"/>
  <c r="BB325" s="1"/>
  <c r="AZ325"/>
  <c r="AS325"/>
  <c r="AR325"/>
  <c r="AQ325"/>
  <c r="AI325"/>
  <c r="AJ325" s="1"/>
  <c r="AH325"/>
  <c r="Z325"/>
  <c r="AA325" s="1"/>
  <c r="Y325"/>
  <c r="Q325"/>
  <c r="R325" s="1"/>
  <c r="S325" s="1"/>
  <c r="T325" s="1"/>
  <c r="J325"/>
  <c r="K325" s="1"/>
  <c r="I325"/>
  <c r="BJ324"/>
  <c r="BK324" s="1"/>
  <c r="BI324"/>
  <c r="BA324"/>
  <c r="BB324" s="1"/>
  <c r="AZ324"/>
  <c r="AR324"/>
  <c r="AS324" s="1"/>
  <c r="AQ324"/>
  <c r="AI324"/>
  <c r="AJ324" s="1"/>
  <c r="AH324"/>
  <c r="Z324"/>
  <c r="AA324" s="1"/>
  <c r="AB324" s="1"/>
  <c r="AC324" s="1"/>
  <c r="Y324"/>
  <c r="Q324"/>
  <c r="R324" s="1"/>
  <c r="S324" s="1"/>
  <c r="T324" s="1"/>
  <c r="P324"/>
  <c r="J324"/>
  <c r="K324" s="1"/>
  <c r="I324"/>
  <c r="BJ323"/>
  <c r="BK323" s="1"/>
  <c r="BI323"/>
  <c r="BB323"/>
  <c r="BC323" s="1"/>
  <c r="BD323" s="1"/>
  <c r="BA323"/>
  <c r="AZ323"/>
  <c r="J323"/>
  <c r="K323" s="1"/>
  <c r="I323"/>
  <c r="BJ322"/>
  <c r="BK322" s="1"/>
  <c r="BI322"/>
  <c r="BB322"/>
  <c r="BA322"/>
  <c r="AZ322"/>
  <c r="AR322"/>
  <c r="AS322" s="1"/>
  <c r="AQ322"/>
  <c r="AI322"/>
  <c r="AJ322" s="1"/>
  <c r="AH322"/>
  <c r="Z322"/>
  <c r="AA322" s="1"/>
  <c r="Y322"/>
  <c r="Q322"/>
  <c r="R322" s="1"/>
  <c r="S322" s="1"/>
  <c r="T322" s="1"/>
  <c r="P322"/>
  <c r="J322"/>
  <c r="K322" s="1"/>
  <c r="I322"/>
  <c r="BJ321"/>
  <c r="BK321" s="1"/>
  <c r="BI321"/>
  <c r="BA321"/>
  <c r="BB321" s="1"/>
  <c r="AZ321"/>
  <c r="AR321"/>
  <c r="AS321" s="1"/>
  <c r="AQ321"/>
  <c r="AJ321"/>
  <c r="AI321"/>
  <c r="AH321"/>
  <c r="Z321"/>
  <c r="AA321" s="1"/>
  <c r="Y321"/>
  <c r="Q321"/>
  <c r="R321" s="1"/>
  <c r="S321" s="1"/>
  <c r="P321"/>
  <c r="K321"/>
  <c r="J321"/>
  <c r="I321"/>
  <c r="J320"/>
  <c r="K320" s="1"/>
  <c r="I320"/>
  <c r="BK319"/>
  <c r="BJ319"/>
  <c r="BI319"/>
  <c r="BA319"/>
  <c r="BB319" s="1"/>
  <c r="AZ319"/>
  <c r="AR319"/>
  <c r="AS319" s="1"/>
  <c r="AQ319"/>
  <c r="AI319"/>
  <c r="AJ319" s="1"/>
  <c r="AK319" s="1"/>
  <c r="AL319" s="1"/>
  <c r="AH319"/>
  <c r="J319"/>
  <c r="K319" s="1"/>
  <c r="I319"/>
  <c r="BJ318"/>
  <c r="BK318" s="1"/>
  <c r="BI318"/>
  <c r="BA318"/>
  <c r="BB318" s="1"/>
  <c r="AZ318"/>
  <c r="AR318"/>
  <c r="AS318" s="1"/>
  <c r="AQ318"/>
  <c r="AI318"/>
  <c r="AJ318" s="1"/>
  <c r="AH318"/>
  <c r="AA318"/>
  <c r="Z318"/>
  <c r="Y318"/>
  <c r="R318"/>
  <c r="S318" s="1"/>
  <c r="T318" s="1"/>
  <c r="Q318"/>
  <c r="J318"/>
  <c r="K318" s="1"/>
  <c r="I318"/>
  <c r="BK317"/>
  <c r="BJ317"/>
  <c r="BI317"/>
  <c r="BB317"/>
  <c r="BC317" s="1"/>
  <c r="BD317" s="1"/>
  <c r="BA317"/>
  <c r="AZ317"/>
  <c r="J317"/>
  <c r="K317" s="1"/>
  <c r="I317"/>
  <c r="BK316"/>
  <c r="BJ316"/>
  <c r="BI316"/>
  <c r="BA316"/>
  <c r="BB316" s="1"/>
  <c r="AZ316"/>
  <c r="AR316"/>
  <c r="AS316" s="1"/>
  <c r="AQ316"/>
  <c r="AJ316"/>
  <c r="AI316"/>
  <c r="AH316"/>
  <c r="Z316"/>
  <c r="AA316" s="1"/>
  <c r="AB316" s="1"/>
  <c r="AC316" s="1"/>
  <c r="Y316"/>
  <c r="Q316"/>
  <c r="R316" s="1"/>
  <c r="S316" s="1"/>
  <c r="T316" s="1"/>
  <c r="J316"/>
  <c r="K316" s="1"/>
  <c r="I316"/>
  <c r="BK315"/>
  <c r="BJ315"/>
  <c r="BI315"/>
  <c r="BA315"/>
  <c r="BB315" s="1"/>
  <c r="AZ315"/>
  <c r="AR315"/>
  <c r="AS315" s="1"/>
  <c r="AQ315"/>
  <c r="AI315"/>
  <c r="AJ315" s="1"/>
  <c r="AH315"/>
  <c r="Z315"/>
  <c r="AA315" s="1"/>
  <c r="AB315" s="1"/>
  <c r="AC315" s="1"/>
  <c r="Y315"/>
  <c r="J315"/>
  <c r="K315" s="1"/>
  <c r="I315"/>
  <c r="BJ314"/>
  <c r="BK314" s="1"/>
  <c r="BL314" s="1"/>
  <c r="BM314" s="1"/>
  <c r="BI314"/>
  <c r="J314"/>
  <c r="K314" s="1"/>
  <c r="I314"/>
  <c r="BJ313"/>
  <c r="BK313" s="1"/>
  <c r="BI313"/>
  <c r="BB313"/>
  <c r="BA313"/>
  <c r="AZ313"/>
  <c r="AR313"/>
  <c r="AS313" s="1"/>
  <c r="AQ313"/>
  <c r="AJ313"/>
  <c r="AI313"/>
  <c r="AH313"/>
  <c r="Z313"/>
  <c r="AA313" s="1"/>
  <c r="AB313" s="1"/>
  <c r="AC313" s="1"/>
  <c r="Y313"/>
  <c r="Q313"/>
  <c r="R313" s="1"/>
  <c r="S313" s="1"/>
  <c r="T313" s="1"/>
  <c r="P313"/>
  <c r="J313"/>
  <c r="K313" s="1"/>
  <c r="I313"/>
  <c r="BJ312"/>
  <c r="BK312" s="1"/>
  <c r="BI312"/>
  <c r="BA312"/>
  <c r="BB312" s="1"/>
  <c r="AZ312"/>
  <c r="AS312"/>
  <c r="AR312"/>
  <c r="AQ312"/>
  <c r="AI312"/>
  <c r="AJ312" s="1"/>
  <c r="AH312"/>
  <c r="Z312"/>
  <c r="AA312" s="1"/>
  <c r="Y312"/>
  <c r="Q312"/>
  <c r="R312" s="1"/>
  <c r="S312" s="1"/>
  <c r="T312" s="1"/>
  <c r="J312"/>
  <c r="K312" s="1"/>
  <c r="I312"/>
  <c r="K311"/>
  <c r="J311"/>
  <c r="I311"/>
  <c r="J310"/>
  <c r="K310" s="1"/>
  <c r="I310"/>
  <c r="J309"/>
  <c r="K309" s="1"/>
  <c r="I309"/>
  <c r="J308"/>
  <c r="K308" s="1"/>
  <c r="I308"/>
  <c r="BJ307"/>
  <c r="BK307" s="1"/>
  <c r="BI307"/>
  <c r="BA307"/>
  <c r="BB307" s="1"/>
  <c r="AZ307"/>
  <c r="AS307"/>
  <c r="AR307"/>
  <c r="AQ307"/>
  <c r="AI307"/>
  <c r="AJ307" s="1"/>
  <c r="AH307"/>
  <c r="Z307"/>
  <c r="AA307" s="1"/>
  <c r="Y307"/>
  <c r="Q307"/>
  <c r="R307" s="1"/>
  <c r="S307" s="1"/>
  <c r="T307" s="1"/>
  <c r="P307"/>
  <c r="I261"/>
  <c r="BJ306"/>
  <c r="BK306" s="1"/>
  <c r="BI306"/>
  <c r="BA306"/>
  <c r="BB306" s="1"/>
  <c r="AZ306"/>
  <c r="AR306"/>
  <c r="AS306" s="1"/>
  <c r="AQ306"/>
  <c r="AI306"/>
  <c r="AJ306" s="1"/>
  <c r="AH306"/>
  <c r="Z306"/>
  <c r="AA306" s="1"/>
  <c r="AB306" s="1"/>
  <c r="AC306" s="1"/>
  <c r="Y306"/>
  <c r="R306"/>
  <c r="S306" s="1"/>
  <c r="T306" s="1"/>
  <c r="Q306"/>
  <c r="P306"/>
  <c r="I65"/>
  <c r="BK305"/>
  <c r="BJ305"/>
  <c r="BI305"/>
  <c r="BA305"/>
  <c r="BB305" s="1"/>
  <c r="AZ305"/>
  <c r="AR305"/>
  <c r="AS305" s="1"/>
  <c r="AQ305"/>
  <c r="AI305"/>
  <c r="AJ305" s="1"/>
  <c r="AH305"/>
  <c r="AA305"/>
  <c r="Z305"/>
  <c r="Y305"/>
  <c r="R305"/>
  <c r="S305" s="1"/>
  <c r="T305" s="1"/>
  <c r="Q305"/>
  <c r="P305"/>
  <c r="I193"/>
  <c r="BK304"/>
  <c r="BJ304"/>
  <c r="BI304"/>
  <c r="BA304"/>
  <c r="BB304" s="1"/>
  <c r="AZ304"/>
  <c r="AR304"/>
  <c r="AS304" s="1"/>
  <c r="AT304" s="1"/>
  <c r="AU304" s="1"/>
  <c r="AQ304"/>
  <c r="I191"/>
  <c r="BJ303"/>
  <c r="BK303" s="1"/>
  <c r="BI303"/>
  <c r="BA303"/>
  <c r="BB303" s="1"/>
  <c r="BC303" s="1"/>
  <c r="BD303" s="1"/>
  <c r="AZ303"/>
  <c r="I307"/>
  <c r="BJ302"/>
  <c r="BK302" s="1"/>
  <c r="BI302"/>
  <c r="BB302"/>
  <c r="BA302"/>
  <c r="AZ302"/>
  <c r="AR302"/>
  <c r="AS302" s="1"/>
  <c r="AQ302"/>
  <c r="AI302"/>
  <c r="AJ302" s="1"/>
  <c r="AH302"/>
  <c r="AA302"/>
  <c r="Z302"/>
  <c r="Y302"/>
  <c r="R302"/>
  <c r="S302" s="1"/>
  <c r="T302" s="1"/>
  <c r="Q302"/>
  <c r="P302"/>
  <c r="I237"/>
  <c r="BK301"/>
  <c r="BJ301"/>
  <c r="BI301"/>
  <c r="BA301"/>
  <c r="BB301" s="1"/>
  <c r="AZ301"/>
  <c r="AR301"/>
  <c r="AS301" s="1"/>
  <c r="AQ301"/>
  <c r="AJ301"/>
  <c r="AI301"/>
  <c r="AH301"/>
  <c r="AA301"/>
  <c r="AB301" s="1"/>
  <c r="AC301" s="1"/>
  <c r="Z301"/>
  <c r="Y301"/>
  <c r="I302"/>
  <c r="BK300"/>
  <c r="BJ300"/>
  <c r="BI300"/>
  <c r="BA300"/>
  <c r="BB300" s="1"/>
  <c r="AZ300"/>
  <c r="AR300"/>
  <c r="AS300" s="1"/>
  <c r="AQ300"/>
  <c r="AJ300"/>
  <c r="AI300"/>
  <c r="AH300"/>
  <c r="AA300"/>
  <c r="AB300" s="1"/>
  <c r="AC300" s="1"/>
  <c r="Z300"/>
  <c r="Y300"/>
  <c r="S300"/>
  <c r="T300" s="1"/>
  <c r="R300"/>
  <c r="Q300"/>
  <c r="P300"/>
  <c r="I108"/>
  <c r="BK299"/>
  <c r="BJ299"/>
  <c r="BI299"/>
  <c r="BA299"/>
  <c r="BB299" s="1"/>
  <c r="AZ299"/>
  <c r="AS299"/>
  <c r="AR299"/>
  <c r="AQ299"/>
  <c r="AJ299"/>
  <c r="AI299"/>
  <c r="AH299"/>
  <c r="AA299"/>
  <c r="Z299"/>
  <c r="Y299"/>
  <c r="Q299"/>
  <c r="R299" s="1"/>
  <c r="S299" s="1"/>
  <c r="P299"/>
  <c r="I107"/>
  <c r="BJ298"/>
  <c r="BK298" s="1"/>
  <c r="BI298"/>
  <c r="BB298"/>
  <c r="BA298"/>
  <c r="AZ298"/>
  <c r="AR298"/>
  <c r="AS298" s="1"/>
  <c r="AQ298"/>
  <c r="AJ298"/>
  <c r="AI298"/>
  <c r="AH298"/>
  <c r="Z298"/>
  <c r="AA298" s="1"/>
  <c r="Y298"/>
  <c r="Q298"/>
  <c r="R298" s="1"/>
  <c r="S298" s="1"/>
  <c r="T298" s="1"/>
  <c r="P298"/>
  <c r="I64"/>
  <c r="BJ297"/>
  <c r="BK297" s="1"/>
  <c r="BI297"/>
  <c r="BB297"/>
  <c r="BA297"/>
  <c r="AZ297"/>
  <c r="AS297"/>
  <c r="AR297"/>
  <c r="AQ297"/>
  <c r="AI297"/>
  <c r="AJ297" s="1"/>
  <c r="AK297" s="1"/>
  <c r="AH297"/>
  <c r="AA297"/>
  <c r="AB297" s="1"/>
  <c r="AC297" s="1"/>
  <c r="Z297"/>
  <c r="Y297"/>
  <c r="I88"/>
  <c r="BJ296"/>
  <c r="BK296" s="1"/>
  <c r="BI296"/>
  <c r="BA296"/>
  <c r="BB296" s="1"/>
  <c r="AZ296"/>
  <c r="AS296"/>
  <c r="AR296"/>
  <c r="AQ296"/>
  <c r="AI296"/>
  <c r="AJ296" s="1"/>
  <c r="AH296"/>
  <c r="Z296"/>
  <c r="AA296" s="1"/>
  <c r="Y296"/>
  <c r="Q296"/>
  <c r="R296" s="1"/>
  <c r="S296" s="1"/>
  <c r="T296" s="1"/>
  <c r="P296"/>
  <c r="I289"/>
  <c r="BJ295"/>
  <c r="BK295" s="1"/>
  <c r="BI295"/>
  <c r="BB295"/>
  <c r="BA295"/>
  <c r="AZ295"/>
  <c r="AR295"/>
  <c r="AS295" s="1"/>
  <c r="AQ295"/>
  <c r="AI295"/>
  <c r="AJ295" s="1"/>
  <c r="AH295"/>
  <c r="Z295"/>
  <c r="AA295" s="1"/>
  <c r="AB295" s="1"/>
  <c r="AC295" s="1"/>
  <c r="Y295"/>
  <c r="R295"/>
  <c r="S295" s="1"/>
  <c r="T295" s="1"/>
  <c r="Q295"/>
  <c r="P295"/>
  <c r="I171"/>
  <c r="BK294"/>
  <c r="BJ294"/>
  <c r="BI294"/>
  <c r="BA294"/>
  <c r="BB294" s="1"/>
  <c r="AZ294"/>
  <c r="AR294"/>
  <c r="AS294" s="1"/>
  <c r="AQ294"/>
  <c r="AI294"/>
  <c r="AJ294" s="1"/>
  <c r="AH294"/>
  <c r="AA294"/>
  <c r="Z294"/>
  <c r="Y294"/>
  <c r="Q294"/>
  <c r="R294" s="1"/>
  <c r="S294" s="1"/>
  <c r="T294" s="1"/>
  <c r="P294"/>
  <c r="I87"/>
  <c r="BJ293"/>
  <c r="BK293" s="1"/>
  <c r="BI293"/>
  <c r="BB293"/>
  <c r="BA293"/>
  <c r="AZ293"/>
  <c r="AR293"/>
  <c r="AS293" s="1"/>
  <c r="AQ293"/>
  <c r="AI293"/>
  <c r="AJ293" s="1"/>
  <c r="AH293"/>
  <c r="Z293"/>
  <c r="AA293" s="1"/>
  <c r="AB293" s="1"/>
  <c r="AC293" s="1"/>
  <c r="Y293"/>
  <c r="R293"/>
  <c r="S293" s="1"/>
  <c r="T293" s="1"/>
  <c r="Q293"/>
  <c r="P293"/>
  <c r="I179"/>
  <c r="BK292"/>
  <c r="BJ292"/>
  <c r="BI292"/>
  <c r="BA292"/>
  <c r="BB292" s="1"/>
  <c r="AZ292"/>
  <c r="AS292"/>
  <c r="AR292"/>
  <c r="AQ292"/>
  <c r="AI292"/>
  <c r="AJ292" s="1"/>
  <c r="AH292"/>
  <c r="Z292"/>
  <c r="AA292" s="1"/>
  <c r="Y292"/>
  <c r="Q292"/>
  <c r="R292" s="1"/>
  <c r="S292" s="1"/>
  <c r="T292" s="1"/>
  <c r="I288"/>
  <c r="I287"/>
  <c r="BJ290"/>
  <c r="BK290" s="1"/>
  <c r="BI290"/>
  <c r="BA290"/>
  <c r="BB290" s="1"/>
  <c r="AZ290"/>
  <c r="AS290"/>
  <c r="AR290"/>
  <c r="AQ290"/>
  <c r="AI290"/>
  <c r="AJ290" s="1"/>
  <c r="AH290"/>
  <c r="Z290"/>
  <c r="AA290" s="1"/>
  <c r="AB290" s="1"/>
  <c r="Y290"/>
  <c r="R290"/>
  <c r="S290" s="1"/>
  <c r="T290" s="1"/>
  <c r="Q290"/>
  <c r="P290"/>
  <c r="I286"/>
  <c r="BK289"/>
  <c r="BJ289"/>
  <c r="BI289"/>
  <c r="BA289"/>
  <c r="BB289" s="1"/>
  <c r="AZ289"/>
  <c r="AS289"/>
  <c r="AR289"/>
  <c r="AQ289"/>
  <c r="AI289"/>
  <c r="AJ289" s="1"/>
  <c r="AH289"/>
  <c r="Z289"/>
  <c r="AA289" s="1"/>
  <c r="AB289" s="1"/>
  <c r="AC289" s="1"/>
  <c r="Y289"/>
  <c r="Q289"/>
  <c r="R289" s="1"/>
  <c r="S289" s="1"/>
  <c r="T289" s="1"/>
  <c r="P289"/>
  <c r="I301"/>
  <c r="BK288"/>
  <c r="BJ288"/>
  <c r="BI288"/>
  <c r="BA288"/>
  <c r="BB288" s="1"/>
  <c r="BC288" s="1"/>
  <c r="BD288" s="1"/>
  <c r="AZ288"/>
  <c r="I300"/>
  <c r="BJ287"/>
  <c r="BK287" s="1"/>
  <c r="BI287"/>
  <c r="BA287"/>
  <c r="BB287" s="1"/>
  <c r="AZ287"/>
  <c r="AS287"/>
  <c r="AR287"/>
  <c r="AQ287"/>
  <c r="AI287"/>
  <c r="AJ287" s="1"/>
  <c r="AH287"/>
  <c r="Z287"/>
  <c r="AA287" s="1"/>
  <c r="Y287"/>
  <c r="Q287"/>
  <c r="R287" s="1"/>
  <c r="S287" s="1"/>
  <c r="T287" s="1"/>
  <c r="P287"/>
  <c r="I299"/>
  <c r="BJ286"/>
  <c r="BK286" s="1"/>
  <c r="BI286"/>
  <c r="BA286"/>
  <c r="BB286" s="1"/>
  <c r="AZ286"/>
  <c r="AR286"/>
  <c r="AS286" s="1"/>
  <c r="AQ286"/>
  <c r="AJ286"/>
  <c r="AI286"/>
  <c r="AH286"/>
  <c r="Z286"/>
  <c r="AA286" s="1"/>
  <c r="Y286"/>
  <c r="Q286"/>
  <c r="R286" s="1"/>
  <c r="S286" s="1"/>
  <c r="T286" s="1"/>
  <c r="P286"/>
  <c r="I86"/>
  <c r="BJ285"/>
  <c r="BK285" s="1"/>
  <c r="BI285"/>
  <c r="BB285"/>
  <c r="BA285"/>
  <c r="AZ285"/>
  <c r="AR285"/>
  <c r="AS285" s="1"/>
  <c r="AQ285"/>
  <c r="AI285"/>
  <c r="AJ285" s="1"/>
  <c r="AH285"/>
  <c r="AA285"/>
  <c r="Z285"/>
  <c r="Y285"/>
  <c r="R285"/>
  <c r="S285" s="1"/>
  <c r="T285" s="1"/>
  <c r="Q285"/>
  <c r="P285"/>
  <c r="I285"/>
  <c r="BJ284"/>
  <c r="BK284" s="1"/>
  <c r="BI284"/>
  <c r="BA284"/>
  <c r="BB284" s="1"/>
  <c r="AZ284"/>
  <c r="AR284"/>
  <c r="AS284" s="1"/>
  <c r="AQ284"/>
  <c r="AI284"/>
  <c r="AJ284" s="1"/>
  <c r="AH284"/>
  <c r="Z284"/>
  <c r="AA284" s="1"/>
  <c r="AB284" s="1"/>
  <c r="AC284" s="1"/>
  <c r="Y284"/>
  <c r="Q284"/>
  <c r="R284" s="1"/>
  <c r="S284" s="1"/>
  <c r="T284" s="1"/>
  <c r="P284"/>
  <c r="I306"/>
  <c r="BJ283"/>
  <c r="BK283" s="1"/>
  <c r="BI283"/>
  <c r="BA283"/>
  <c r="BB283" s="1"/>
  <c r="AZ283"/>
  <c r="AS283"/>
  <c r="AR283"/>
  <c r="AQ283"/>
  <c r="AI283"/>
  <c r="AJ283" s="1"/>
  <c r="AH283"/>
  <c r="Z283"/>
  <c r="AA283" s="1"/>
  <c r="Y283"/>
  <c r="Q283"/>
  <c r="R283" s="1"/>
  <c r="S283" s="1"/>
  <c r="T283" s="1"/>
  <c r="P283"/>
  <c r="I119"/>
  <c r="I216"/>
  <c r="BK281"/>
  <c r="BJ281"/>
  <c r="BI281"/>
  <c r="BA281"/>
  <c r="BB281" s="1"/>
  <c r="AZ281"/>
  <c r="AR281"/>
  <c r="AS281" s="1"/>
  <c r="AQ281"/>
  <c r="AI281"/>
  <c r="AJ281" s="1"/>
  <c r="AH281"/>
  <c r="Z281"/>
  <c r="AA281" s="1"/>
  <c r="Y281"/>
  <c r="Q281"/>
  <c r="R281" s="1"/>
  <c r="S281" s="1"/>
  <c r="T281" s="1"/>
  <c r="I140"/>
  <c r="BJ280"/>
  <c r="BK280" s="1"/>
  <c r="BI280"/>
  <c r="BA280"/>
  <c r="BB280" s="1"/>
  <c r="AZ280"/>
  <c r="AS280"/>
  <c r="AR280"/>
  <c r="AQ280"/>
  <c r="AI280"/>
  <c r="AJ280" s="1"/>
  <c r="AH280"/>
  <c r="Z280"/>
  <c r="AA280" s="1"/>
  <c r="Y280"/>
  <c r="Q280"/>
  <c r="R280" s="1"/>
  <c r="S280" s="1"/>
  <c r="T280" s="1"/>
  <c r="P280"/>
  <c r="I139"/>
  <c r="BJ279"/>
  <c r="BK279" s="1"/>
  <c r="BI279"/>
  <c r="BA279"/>
  <c r="BB279" s="1"/>
  <c r="AZ279"/>
  <c r="AR279"/>
  <c r="AS279" s="1"/>
  <c r="AQ279"/>
  <c r="AI279"/>
  <c r="AJ279" s="1"/>
  <c r="AH279"/>
  <c r="Z279"/>
  <c r="AA279" s="1"/>
  <c r="Y279"/>
  <c r="Q279"/>
  <c r="R279" s="1"/>
  <c r="S279" s="1"/>
  <c r="T279" s="1"/>
  <c r="P279"/>
  <c r="I271"/>
  <c r="BJ278"/>
  <c r="BK278" s="1"/>
  <c r="BI278"/>
  <c r="BA278"/>
  <c r="BB278" s="1"/>
  <c r="AZ278"/>
  <c r="AS278"/>
  <c r="AR278"/>
  <c r="AQ278"/>
  <c r="AI278"/>
  <c r="AJ278" s="1"/>
  <c r="AH278"/>
  <c r="Z278"/>
  <c r="AA278" s="1"/>
  <c r="Y278"/>
  <c r="Q278"/>
  <c r="R278" s="1"/>
  <c r="S278" s="1"/>
  <c r="T278" s="1"/>
  <c r="P278"/>
  <c r="I260"/>
  <c r="BJ277"/>
  <c r="BK277" s="1"/>
  <c r="BI277"/>
  <c r="BA277"/>
  <c r="BB277" s="1"/>
  <c r="AZ277"/>
  <c r="AR277"/>
  <c r="AS277" s="1"/>
  <c r="AQ277"/>
  <c r="AI277"/>
  <c r="AJ277" s="1"/>
  <c r="AH277"/>
  <c r="Z277"/>
  <c r="AA277" s="1"/>
  <c r="Y277"/>
  <c r="R277"/>
  <c r="S277" s="1"/>
  <c r="AB277" s="1"/>
  <c r="AC277" s="1"/>
  <c r="Q277"/>
  <c r="P277"/>
  <c r="I259"/>
  <c r="BK276"/>
  <c r="BJ276"/>
  <c r="BI276"/>
  <c r="BA276"/>
  <c r="BB276" s="1"/>
  <c r="AZ276"/>
  <c r="AR276"/>
  <c r="AS276" s="1"/>
  <c r="AT276" s="1"/>
  <c r="AU276" s="1"/>
  <c r="AQ276"/>
  <c r="I201"/>
  <c r="I26"/>
  <c r="BJ274"/>
  <c r="BK274" s="1"/>
  <c r="BI274"/>
  <c r="BA274"/>
  <c r="BB274" s="1"/>
  <c r="AZ274"/>
  <c r="AS274"/>
  <c r="AR274"/>
  <c r="AQ274"/>
  <c r="AI274"/>
  <c r="AJ274" s="1"/>
  <c r="AH274"/>
  <c r="Z274"/>
  <c r="AA274" s="1"/>
  <c r="Y274"/>
  <c r="R274"/>
  <c r="S274" s="1"/>
  <c r="T274" s="1"/>
  <c r="Q274"/>
  <c r="P274"/>
  <c r="I246"/>
  <c r="BK273"/>
  <c r="BJ273"/>
  <c r="BI273"/>
  <c r="BA273"/>
  <c r="BB273" s="1"/>
  <c r="AZ273"/>
  <c r="AR273"/>
  <c r="AS273" s="1"/>
  <c r="AQ273"/>
  <c r="AI273"/>
  <c r="AJ273" s="1"/>
  <c r="AH273"/>
  <c r="Z273"/>
  <c r="AA273" s="1"/>
  <c r="AB273" s="1"/>
  <c r="AC273" s="1"/>
  <c r="Y273"/>
  <c r="Q273"/>
  <c r="R273" s="1"/>
  <c r="S273" s="1"/>
  <c r="T273" s="1"/>
  <c r="P273"/>
  <c r="I245"/>
  <c r="BJ272"/>
  <c r="BK272" s="1"/>
  <c r="BI272"/>
  <c r="BA272"/>
  <c r="BB272" s="1"/>
  <c r="AZ272"/>
  <c r="AR272"/>
  <c r="AS272" s="1"/>
  <c r="AQ272"/>
  <c r="AI272"/>
  <c r="AJ272" s="1"/>
  <c r="AH272"/>
  <c r="Z272"/>
  <c r="AA272" s="1"/>
  <c r="Y272"/>
  <c r="Q272"/>
  <c r="R272" s="1"/>
  <c r="S272" s="1"/>
  <c r="P272"/>
  <c r="I215"/>
  <c r="BJ271"/>
  <c r="BK271" s="1"/>
  <c r="BI271"/>
  <c r="BA271"/>
  <c r="BB271" s="1"/>
  <c r="AZ271"/>
  <c r="AS271"/>
  <c r="AT271" s="1"/>
  <c r="AU271" s="1"/>
  <c r="AR271"/>
  <c r="AQ271"/>
  <c r="I106"/>
  <c r="BK270"/>
  <c r="BJ270"/>
  <c r="BI270"/>
  <c r="BA270"/>
  <c r="BB270" s="1"/>
  <c r="AZ270"/>
  <c r="AR270"/>
  <c r="AS270" s="1"/>
  <c r="AQ270"/>
  <c r="AI270"/>
  <c r="AJ270" s="1"/>
  <c r="AH270"/>
  <c r="Z270"/>
  <c r="AA270" s="1"/>
  <c r="AB270" s="1"/>
  <c r="AC270" s="1"/>
  <c r="Y270"/>
  <c r="Q270"/>
  <c r="R270" s="1"/>
  <c r="S270" s="1"/>
  <c r="T270" s="1"/>
  <c r="P270"/>
  <c r="I63"/>
  <c r="BJ269"/>
  <c r="BK269" s="1"/>
  <c r="BI269"/>
  <c r="BA269"/>
  <c r="BB269" s="1"/>
  <c r="AZ269"/>
  <c r="AR269"/>
  <c r="AS269" s="1"/>
  <c r="AQ269"/>
  <c r="AI269"/>
  <c r="AJ269" s="1"/>
  <c r="AH269"/>
  <c r="Z269"/>
  <c r="AA269" s="1"/>
  <c r="AB269" s="1"/>
  <c r="AC269" s="1"/>
  <c r="Y269"/>
  <c r="Q269"/>
  <c r="R269" s="1"/>
  <c r="S269" s="1"/>
  <c r="T269" s="1"/>
  <c r="P269"/>
  <c r="I62"/>
  <c r="BJ268"/>
  <c r="BK268" s="1"/>
  <c r="BI268"/>
  <c r="BA268"/>
  <c r="BB268" s="1"/>
  <c r="AZ268"/>
  <c r="AS268"/>
  <c r="AR268"/>
  <c r="AQ268"/>
  <c r="AI268"/>
  <c r="AJ268" s="1"/>
  <c r="AH268"/>
  <c r="Z268"/>
  <c r="AA268" s="1"/>
  <c r="Y268"/>
  <c r="Q268"/>
  <c r="R268" s="1"/>
  <c r="S268" s="1"/>
  <c r="P268"/>
  <c r="I258"/>
  <c r="BJ267"/>
  <c r="BK267" s="1"/>
  <c r="BI267"/>
  <c r="BA267"/>
  <c r="BB267" s="1"/>
  <c r="AZ267"/>
  <c r="AR267"/>
  <c r="AS267" s="1"/>
  <c r="AQ267"/>
  <c r="AJ267"/>
  <c r="AI267"/>
  <c r="AH267"/>
  <c r="Z267"/>
  <c r="AA267" s="1"/>
  <c r="Y267"/>
  <c r="Q267"/>
  <c r="R267" s="1"/>
  <c r="S267" s="1"/>
  <c r="T267" s="1"/>
  <c r="P267"/>
  <c r="I200"/>
  <c r="BJ266"/>
  <c r="BK266" s="1"/>
  <c r="BI266"/>
  <c r="BB266"/>
  <c r="BA266"/>
  <c r="AZ266"/>
  <c r="AR266"/>
  <c r="AS266" s="1"/>
  <c r="AQ266"/>
  <c r="AI266"/>
  <c r="AJ266" s="1"/>
  <c r="AK266" s="1"/>
  <c r="AH266"/>
  <c r="I284"/>
  <c r="BJ265"/>
  <c r="BK265" s="1"/>
  <c r="BI265"/>
  <c r="BA265"/>
  <c r="BB265" s="1"/>
  <c r="AZ265"/>
  <c r="AR265"/>
  <c r="AS265" s="1"/>
  <c r="AQ265"/>
  <c r="AI265"/>
  <c r="AJ265" s="1"/>
  <c r="AH265"/>
  <c r="Z265"/>
  <c r="AA265" s="1"/>
  <c r="Y265"/>
  <c r="Q265"/>
  <c r="R265" s="1"/>
  <c r="S265" s="1"/>
  <c r="T265" s="1"/>
  <c r="P265"/>
  <c r="I305"/>
  <c r="BJ264"/>
  <c r="BK264" s="1"/>
  <c r="BL264" s="1"/>
  <c r="BM264" s="1"/>
  <c r="BI264"/>
  <c r="BA264"/>
  <c r="BB264" s="1"/>
  <c r="BC264" s="1"/>
  <c r="BD264" s="1"/>
  <c r="AZ264"/>
  <c r="I127"/>
  <c r="BJ263"/>
  <c r="BK263" s="1"/>
  <c r="BI263"/>
  <c r="BA263"/>
  <c r="BB263" s="1"/>
  <c r="AZ263"/>
  <c r="AR263"/>
  <c r="AS263" s="1"/>
  <c r="AQ263"/>
  <c r="AI263"/>
  <c r="AJ263" s="1"/>
  <c r="AH263"/>
  <c r="Z263"/>
  <c r="AA263" s="1"/>
  <c r="Y263"/>
  <c r="Q263"/>
  <c r="R263" s="1"/>
  <c r="S263" s="1"/>
  <c r="T263" s="1"/>
  <c r="P263"/>
  <c r="I149"/>
  <c r="BJ262"/>
  <c r="BK262" s="1"/>
  <c r="BI262"/>
  <c r="BA262"/>
  <c r="BB262" s="1"/>
  <c r="AZ262"/>
  <c r="AS262"/>
  <c r="AR262"/>
  <c r="AQ262"/>
  <c r="AI262"/>
  <c r="AJ262" s="1"/>
  <c r="AH262"/>
  <c r="Z262"/>
  <c r="AA262" s="1"/>
  <c r="Y262"/>
  <c r="Q262"/>
  <c r="R262" s="1"/>
  <c r="S262" s="1"/>
  <c r="I148"/>
  <c r="BJ261"/>
  <c r="BK261" s="1"/>
  <c r="BI261"/>
  <c r="BA261"/>
  <c r="BB261" s="1"/>
  <c r="AZ261"/>
  <c r="AS261"/>
  <c r="AR261"/>
  <c r="AQ261"/>
  <c r="AI261"/>
  <c r="AJ261" s="1"/>
  <c r="AH261"/>
  <c r="Z261"/>
  <c r="AA261" s="1"/>
  <c r="Y261"/>
  <c r="Q261"/>
  <c r="R261" s="1"/>
  <c r="S261" s="1"/>
  <c r="P261"/>
  <c r="I228"/>
  <c r="BJ260"/>
  <c r="BK260" s="1"/>
  <c r="BI260"/>
  <c r="BA260"/>
  <c r="BB260" s="1"/>
  <c r="AZ260"/>
  <c r="AR260"/>
  <c r="AS260" s="1"/>
  <c r="AQ260"/>
  <c r="AJ260"/>
  <c r="AI260"/>
  <c r="AH260"/>
  <c r="Z260"/>
  <c r="AA260" s="1"/>
  <c r="Y260"/>
  <c r="Q260"/>
  <c r="R260" s="1"/>
  <c r="S260" s="1"/>
  <c r="T260" s="1"/>
  <c r="P260"/>
  <c r="I298"/>
  <c r="BJ259"/>
  <c r="BK259" s="1"/>
  <c r="BI259"/>
  <c r="BB259"/>
  <c r="BA259"/>
  <c r="AZ259"/>
  <c r="AR259"/>
  <c r="AS259" s="1"/>
  <c r="AQ259"/>
  <c r="AI259"/>
  <c r="AJ259" s="1"/>
  <c r="AH259"/>
  <c r="AA259"/>
  <c r="Z259"/>
  <c r="Y259"/>
  <c r="R259"/>
  <c r="S259" s="1"/>
  <c r="T259" s="1"/>
  <c r="Q259"/>
  <c r="P259"/>
  <c r="I118"/>
  <c r="I117"/>
  <c r="BJ257"/>
  <c r="BK257" s="1"/>
  <c r="BI257"/>
  <c r="BB257"/>
  <c r="BA257"/>
  <c r="AZ257"/>
  <c r="AR257"/>
  <c r="AS257" s="1"/>
  <c r="AQ257"/>
  <c r="AI257"/>
  <c r="AJ257" s="1"/>
  <c r="AH257"/>
  <c r="AA257"/>
  <c r="Z257"/>
  <c r="Y257"/>
  <c r="R257"/>
  <c r="S257" s="1"/>
  <c r="T257" s="1"/>
  <c r="Q257"/>
  <c r="P257"/>
  <c r="I214"/>
  <c r="BK256"/>
  <c r="BJ256"/>
  <c r="BI256"/>
  <c r="BA256"/>
  <c r="BB256" s="1"/>
  <c r="AZ256"/>
  <c r="AR256"/>
  <c r="AS256" s="1"/>
  <c r="AQ256"/>
  <c r="AJ256"/>
  <c r="AI256"/>
  <c r="AH256"/>
  <c r="AA256"/>
  <c r="AB256" s="1"/>
  <c r="AC256" s="1"/>
  <c r="Z256"/>
  <c r="Y256"/>
  <c r="I213"/>
  <c r="BK255"/>
  <c r="BJ255"/>
  <c r="BI255"/>
  <c r="BA255"/>
  <c r="BB255" s="1"/>
  <c r="AZ255"/>
  <c r="AR255"/>
  <c r="AS255" s="1"/>
  <c r="AQ255"/>
  <c r="AJ255"/>
  <c r="AI255"/>
  <c r="AH255"/>
  <c r="AA255"/>
  <c r="AB255" s="1"/>
  <c r="AC255" s="1"/>
  <c r="Z255"/>
  <c r="Y255"/>
  <c r="S255"/>
  <c r="T255" s="1"/>
  <c r="R255"/>
  <c r="Q255"/>
  <c r="P255"/>
  <c r="I138"/>
  <c r="BK254"/>
  <c r="BJ254"/>
  <c r="BI254"/>
  <c r="BA254"/>
  <c r="BB254" s="1"/>
  <c r="AZ254"/>
  <c r="AR254"/>
  <c r="AS254" s="1"/>
  <c r="AQ254"/>
  <c r="AJ254"/>
  <c r="AI254"/>
  <c r="AH254"/>
  <c r="AA254"/>
  <c r="Z254"/>
  <c r="Y254"/>
  <c r="Q254"/>
  <c r="R254" s="1"/>
  <c r="S254" s="1"/>
  <c r="P254"/>
  <c r="I105"/>
  <c r="I104"/>
  <c r="BJ252"/>
  <c r="BK252" s="1"/>
  <c r="BI252"/>
  <c r="BA252"/>
  <c r="BB252" s="1"/>
  <c r="AZ252"/>
  <c r="AS252"/>
  <c r="AR252"/>
  <c r="AQ252"/>
  <c r="AI252"/>
  <c r="AJ252" s="1"/>
  <c r="AH252"/>
  <c r="AA252"/>
  <c r="Z252"/>
  <c r="Y252"/>
  <c r="Q252"/>
  <c r="R252" s="1"/>
  <c r="S252" s="1"/>
  <c r="T252" s="1"/>
  <c r="P252"/>
  <c r="I61"/>
  <c r="BJ251"/>
  <c r="BK251" s="1"/>
  <c r="BI251"/>
  <c r="BB251"/>
  <c r="BA251"/>
  <c r="AZ251"/>
  <c r="AR251"/>
  <c r="AS251" s="1"/>
  <c r="AT251" s="1"/>
  <c r="AU251" s="1"/>
  <c r="AQ251"/>
  <c r="I60"/>
  <c r="BJ250"/>
  <c r="BK250" s="1"/>
  <c r="BI250"/>
  <c r="BB250"/>
  <c r="BA250"/>
  <c r="AZ250"/>
  <c r="AR250"/>
  <c r="AS250" s="1"/>
  <c r="AQ250"/>
  <c r="AI250"/>
  <c r="AJ250" s="1"/>
  <c r="AH250"/>
  <c r="Z250"/>
  <c r="AA250" s="1"/>
  <c r="Y250"/>
  <c r="Q250"/>
  <c r="R250" s="1"/>
  <c r="S250" s="1"/>
  <c r="T250" s="1"/>
  <c r="P250"/>
  <c r="I59"/>
  <c r="BJ249"/>
  <c r="BK249" s="1"/>
  <c r="BI249"/>
  <c r="BA249"/>
  <c r="BB249" s="1"/>
  <c r="AZ249"/>
  <c r="AS249"/>
  <c r="AR249"/>
  <c r="AQ249"/>
  <c r="AI249"/>
  <c r="AJ249" s="1"/>
  <c r="AH249"/>
  <c r="Z249"/>
  <c r="AA249" s="1"/>
  <c r="Y249"/>
  <c r="Q249"/>
  <c r="R249" s="1"/>
  <c r="S249" s="1"/>
  <c r="T249" s="1"/>
  <c r="I85"/>
  <c r="BJ248"/>
  <c r="BK248" s="1"/>
  <c r="BI248"/>
  <c r="BA248"/>
  <c r="BB248" s="1"/>
  <c r="AZ248"/>
  <c r="AR248"/>
  <c r="AS248" s="1"/>
  <c r="AQ248"/>
  <c r="AI248"/>
  <c r="AJ248" s="1"/>
  <c r="AH248"/>
  <c r="AA248"/>
  <c r="Z248"/>
  <c r="Y248"/>
  <c r="Q248"/>
  <c r="R248" s="1"/>
  <c r="S248" s="1"/>
  <c r="T248" s="1"/>
  <c r="P248"/>
  <c r="I257"/>
  <c r="BJ247"/>
  <c r="BK247" s="1"/>
  <c r="BI247"/>
  <c r="BB247"/>
  <c r="BA247"/>
  <c r="AZ247"/>
  <c r="AR247"/>
  <c r="AS247" s="1"/>
  <c r="AQ247"/>
  <c r="AI247"/>
  <c r="AJ247" s="1"/>
  <c r="AH247"/>
  <c r="Z247"/>
  <c r="AA247" s="1"/>
  <c r="Y247"/>
  <c r="Q247"/>
  <c r="R247" s="1"/>
  <c r="S247" s="1"/>
  <c r="T247" s="1"/>
  <c r="P247"/>
  <c r="I199"/>
  <c r="BJ246"/>
  <c r="BK246" s="1"/>
  <c r="BI246"/>
  <c r="BA246"/>
  <c r="BB246" s="1"/>
  <c r="AZ246"/>
  <c r="AR246"/>
  <c r="AS246" s="1"/>
  <c r="AQ246"/>
  <c r="AI246"/>
  <c r="AJ246" s="1"/>
  <c r="AH246"/>
  <c r="AA246"/>
  <c r="Z246"/>
  <c r="Y246"/>
  <c r="Q246"/>
  <c r="R246" s="1"/>
  <c r="S246" s="1"/>
  <c r="T246" s="1"/>
  <c r="P246"/>
  <c r="I236"/>
  <c r="BJ245"/>
  <c r="BK245" s="1"/>
  <c r="BI245"/>
  <c r="BB245"/>
  <c r="BA245"/>
  <c r="AZ245"/>
  <c r="AR245"/>
  <c r="AS245" s="1"/>
  <c r="AQ245"/>
  <c r="AI245"/>
  <c r="AJ245" s="1"/>
  <c r="AH245"/>
  <c r="Z245"/>
  <c r="AA245" s="1"/>
  <c r="Y245"/>
  <c r="Q245"/>
  <c r="R245" s="1"/>
  <c r="S245" s="1"/>
  <c r="T245" s="1"/>
  <c r="P245"/>
  <c r="I283"/>
  <c r="I7"/>
  <c r="BJ243"/>
  <c r="BK243" s="1"/>
  <c r="BI243"/>
  <c r="BA243"/>
  <c r="BB243" s="1"/>
  <c r="AZ243"/>
  <c r="AR243"/>
  <c r="AS243" s="1"/>
  <c r="AQ243"/>
  <c r="AI243"/>
  <c r="AJ243" s="1"/>
  <c r="AH243"/>
  <c r="Z243"/>
  <c r="AA243" s="1"/>
  <c r="Y243"/>
  <c r="Q243"/>
  <c r="R243" s="1"/>
  <c r="S243" s="1"/>
  <c r="T243" s="1"/>
  <c r="P243"/>
  <c r="I190"/>
  <c r="BJ242"/>
  <c r="BK242" s="1"/>
  <c r="BI242"/>
  <c r="BA242"/>
  <c r="BB242" s="1"/>
  <c r="AZ242"/>
  <c r="AS242"/>
  <c r="AR242"/>
  <c r="AQ242"/>
  <c r="AI242"/>
  <c r="AJ242" s="1"/>
  <c r="AH242"/>
  <c r="Z242"/>
  <c r="AA242" s="1"/>
  <c r="Y242"/>
  <c r="Q242"/>
  <c r="R242" s="1"/>
  <c r="S242" s="1"/>
  <c r="T242" s="1"/>
  <c r="I227"/>
  <c r="BJ241"/>
  <c r="BK241" s="1"/>
  <c r="BI241"/>
  <c r="BA241"/>
  <c r="BB241" s="1"/>
  <c r="AZ241"/>
  <c r="AR241"/>
  <c r="AS241" s="1"/>
  <c r="AQ241"/>
  <c r="AI241"/>
  <c r="AJ241" s="1"/>
  <c r="AH241"/>
  <c r="AA241"/>
  <c r="Z241"/>
  <c r="Y241"/>
  <c r="Q241"/>
  <c r="R241" s="1"/>
  <c r="S241" s="1"/>
  <c r="T241" s="1"/>
  <c r="P241"/>
  <c r="I116"/>
  <c r="BJ240"/>
  <c r="BK240" s="1"/>
  <c r="BI240"/>
  <c r="BB240"/>
  <c r="BA240"/>
  <c r="AZ240"/>
  <c r="AR240"/>
  <c r="AS240" s="1"/>
  <c r="AQ240"/>
  <c r="AI240"/>
  <c r="AJ240" s="1"/>
  <c r="AH240"/>
  <c r="Z240"/>
  <c r="AA240" s="1"/>
  <c r="AB240" s="1"/>
  <c r="AC240" s="1"/>
  <c r="Y240"/>
  <c r="I13"/>
  <c r="I170"/>
  <c r="BK238"/>
  <c r="BJ238"/>
  <c r="BI238"/>
  <c r="BA238"/>
  <c r="BB238" s="1"/>
  <c r="AZ238"/>
  <c r="AR238"/>
  <c r="AS238" s="1"/>
  <c r="AQ238"/>
  <c r="AI238"/>
  <c r="AJ238" s="1"/>
  <c r="AH238"/>
  <c r="Z238"/>
  <c r="AA238" s="1"/>
  <c r="Y238"/>
  <c r="Q238"/>
  <c r="R238" s="1"/>
  <c r="S238" s="1"/>
  <c r="T238" s="1"/>
  <c r="P238"/>
  <c r="I212"/>
  <c r="BJ237"/>
  <c r="BK237" s="1"/>
  <c r="BI237"/>
  <c r="BA237"/>
  <c r="BB237" s="1"/>
  <c r="AZ237"/>
  <c r="AR237"/>
  <c r="AS237" s="1"/>
  <c r="AQ237"/>
  <c r="AI237"/>
  <c r="AJ237" s="1"/>
  <c r="AH237"/>
  <c r="Z237"/>
  <c r="AA237" s="1"/>
  <c r="Y237"/>
  <c r="R237"/>
  <c r="S237" s="1"/>
  <c r="T237" s="1"/>
  <c r="Q237"/>
  <c r="I211"/>
  <c r="BJ236"/>
  <c r="BK236" s="1"/>
  <c r="BI236"/>
  <c r="BA236"/>
  <c r="BB236" s="1"/>
  <c r="AZ236"/>
  <c r="AR236"/>
  <c r="AS236" s="1"/>
  <c r="AQ236"/>
  <c r="AI236"/>
  <c r="AJ236" s="1"/>
  <c r="AH236"/>
  <c r="Z236"/>
  <c r="AA236" s="1"/>
  <c r="Y236"/>
  <c r="Q236"/>
  <c r="R236" s="1"/>
  <c r="S236" s="1"/>
  <c r="T236" s="1"/>
  <c r="P236"/>
  <c r="I210"/>
  <c r="BJ235"/>
  <c r="BK235" s="1"/>
  <c r="BI235"/>
  <c r="BA235"/>
  <c r="BB235" s="1"/>
  <c r="AZ235"/>
  <c r="AS235"/>
  <c r="AR235"/>
  <c r="AQ235"/>
  <c r="AI235"/>
  <c r="AJ235" s="1"/>
  <c r="AH235"/>
  <c r="Z235"/>
  <c r="AA235" s="1"/>
  <c r="Y235"/>
  <c r="Q235"/>
  <c r="R235" s="1"/>
  <c r="S235" s="1"/>
  <c r="T235" s="1"/>
  <c r="P235"/>
  <c r="I12"/>
  <c r="BJ234"/>
  <c r="BK234" s="1"/>
  <c r="BI234"/>
  <c r="BA234"/>
  <c r="BB234" s="1"/>
  <c r="AZ234"/>
  <c r="AR234"/>
  <c r="AS234" s="1"/>
  <c r="AQ234"/>
  <c r="AI234"/>
  <c r="AJ234" s="1"/>
  <c r="AH234"/>
  <c r="Z234"/>
  <c r="AA234" s="1"/>
  <c r="Y234"/>
  <c r="Q234"/>
  <c r="R234" s="1"/>
  <c r="S234" s="1"/>
  <c r="T234" s="1"/>
  <c r="I137"/>
  <c r="BJ233"/>
  <c r="BK233" s="1"/>
  <c r="BI233"/>
  <c r="BB233"/>
  <c r="BA233"/>
  <c r="AZ233"/>
  <c r="AR233"/>
  <c r="AS233" s="1"/>
  <c r="AQ233"/>
  <c r="AI233"/>
  <c r="AJ233" s="1"/>
  <c r="AH233"/>
  <c r="Z233"/>
  <c r="AA233" s="1"/>
  <c r="Y233"/>
  <c r="Q233"/>
  <c r="R233" s="1"/>
  <c r="S233" s="1"/>
  <c r="T233" s="1"/>
  <c r="P233"/>
  <c r="I103"/>
  <c r="BJ232"/>
  <c r="BK232" s="1"/>
  <c r="BI232"/>
  <c r="BA232"/>
  <c r="BB232" s="1"/>
  <c r="AZ232"/>
  <c r="AR232"/>
  <c r="AS232" s="1"/>
  <c r="AQ232"/>
  <c r="AI232"/>
  <c r="AJ232" s="1"/>
  <c r="AH232"/>
  <c r="AA232"/>
  <c r="Z232"/>
  <c r="Y232"/>
  <c r="Q232"/>
  <c r="R232" s="1"/>
  <c r="S232" s="1"/>
  <c r="T232" s="1"/>
  <c r="P232"/>
  <c r="I58"/>
  <c r="BJ231"/>
  <c r="BK231" s="1"/>
  <c r="BI231"/>
  <c r="BB231"/>
  <c r="BA231"/>
  <c r="AZ231"/>
  <c r="AR231"/>
  <c r="AS231" s="1"/>
  <c r="AQ231"/>
  <c r="AI231"/>
  <c r="AJ231" s="1"/>
  <c r="AH231"/>
  <c r="Z231"/>
  <c r="AA231" s="1"/>
  <c r="Y231"/>
  <c r="Q231"/>
  <c r="R231" s="1"/>
  <c r="S231" s="1"/>
  <c r="T231" s="1"/>
  <c r="P231"/>
  <c r="I57"/>
  <c r="BJ230"/>
  <c r="BK230" s="1"/>
  <c r="BI230"/>
  <c r="BA230"/>
  <c r="BB230" s="1"/>
  <c r="AZ230"/>
  <c r="AR230"/>
  <c r="AS230" s="1"/>
  <c r="AQ230"/>
  <c r="AI230"/>
  <c r="AJ230" s="1"/>
  <c r="AH230"/>
  <c r="AA230"/>
  <c r="Z230"/>
  <c r="Y230"/>
  <c r="Q230"/>
  <c r="R230" s="1"/>
  <c r="S230" s="1"/>
  <c r="T230" s="1"/>
  <c r="P230"/>
  <c r="I256"/>
  <c r="BJ229"/>
  <c r="BK229" s="1"/>
  <c r="BI229"/>
  <c r="BB229"/>
  <c r="BA229"/>
  <c r="AZ229"/>
  <c r="AR229"/>
  <c r="AS229" s="1"/>
  <c r="AQ229"/>
  <c r="AI229"/>
  <c r="AJ229" s="1"/>
  <c r="AH229"/>
  <c r="Z229"/>
  <c r="AA229" s="1"/>
  <c r="Y229"/>
  <c r="Q229"/>
  <c r="R229" s="1"/>
  <c r="S229" s="1"/>
  <c r="I255"/>
  <c r="BJ228"/>
  <c r="BK228" s="1"/>
  <c r="BI228"/>
  <c r="BB228"/>
  <c r="BA228"/>
  <c r="AZ228"/>
  <c r="AR228"/>
  <c r="AS228" s="1"/>
  <c r="AQ228"/>
  <c r="AI228"/>
  <c r="AJ228" s="1"/>
  <c r="AH228"/>
  <c r="Z228"/>
  <c r="AA228" s="1"/>
  <c r="Y228"/>
  <c r="Q228"/>
  <c r="R228" s="1"/>
  <c r="S228" s="1"/>
  <c r="P228"/>
  <c r="I254"/>
  <c r="BJ227"/>
  <c r="BK227" s="1"/>
  <c r="BI227"/>
  <c r="BA227"/>
  <c r="BB227" s="1"/>
  <c r="AZ227"/>
  <c r="AR227"/>
  <c r="AS227" s="1"/>
  <c r="AQ227"/>
  <c r="AI227"/>
  <c r="AJ227" s="1"/>
  <c r="AH227"/>
  <c r="AA227"/>
  <c r="Z227"/>
  <c r="Y227"/>
  <c r="Q227"/>
  <c r="R227" s="1"/>
  <c r="S227" s="1"/>
  <c r="P227"/>
  <c r="I253"/>
  <c r="BJ226"/>
  <c r="BK226" s="1"/>
  <c r="BI226"/>
  <c r="BA226"/>
  <c r="BB226" s="1"/>
  <c r="AZ226"/>
  <c r="AR226"/>
  <c r="AS226" s="1"/>
  <c r="AQ226"/>
  <c r="AI226"/>
  <c r="AJ226" s="1"/>
  <c r="AH226"/>
  <c r="Z226"/>
  <c r="AA226" s="1"/>
  <c r="AB226" s="1"/>
  <c r="Y226"/>
  <c r="Q226"/>
  <c r="R226" s="1"/>
  <c r="S226" s="1"/>
  <c r="T226" s="1"/>
  <c r="P226"/>
  <c r="I198"/>
  <c r="BJ225"/>
  <c r="BK225" s="1"/>
  <c r="BI225"/>
  <c r="BA225"/>
  <c r="BB225" s="1"/>
  <c r="AZ225"/>
  <c r="AR225"/>
  <c r="AS225" s="1"/>
  <c r="AQ225"/>
  <c r="AI225"/>
  <c r="AJ225" s="1"/>
  <c r="AH225"/>
  <c r="Z225"/>
  <c r="AA225" s="1"/>
  <c r="Y225"/>
  <c r="Q225"/>
  <c r="R225" s="1"/>
  <c r="S225" s="1"/>
  <c r="T225" s="1"/>
  <c r="P225"/>
  <c r="I197"/>
  <c r="BJ224"/>
  <c r="BK224" s="1"/>
  <c r="BI224"/>
  <c r="BB224"/>
  <c r="BA224"/>
  <c r="AZ224"/>
  <c r="AR224"/>
  <c r="AS224" s="1"/>
  <c r="AQ224"/>
  <c r="AI224"/>
  <c r="AJ224" s="1"/>
  <c r="AH224"/>
  <c r="Z224"/>
  <c r="AA224" s="1"/>
  <c r="AB224" s="1"/>
  <c r="AC224" s="1"/>
  <c r="Y224"/>
  <c r="Q224"/>
  <c r="R224" s="1"/>
  <c r="S224" s="1"/>
  <c r="T224" s="1"/>
  <c r="P224"/>
  <c r="I178"/>
  <c r="I282"/>
  <c r="I281"/>
  <c r="BJ221"/>
  <c r="BK221" s="1"/>
  <c r="BI221"/>
  <c r="BA221"/>
  <c r="BB221" s="1"/>
  <c r="AZ221"/>
  <c r="AR221"/>
  <c r="AS221" s="1"/>
  <c r="AQ221"/>
  <c r="AI221"/>
  <c r="AJ221" s="1"/>
  <c r="AH221"/>
  <c r="Z221"/>
  <c r="AA221" s="1"/>
  <c r="Y221"/>
  <c r="Q221"/>
  <c r="R221" s="1"/>
  <c r="S221" s="1"/>
  <c r="T221" s="1"/>
  <c r="P221"/>
  <c r="I280"/>
  <c r="BJ220"/>
  <c r="BK220" s="1"/>
  <c r="BI220"/>
  <c r="BB220"/>
  <c r="BA220"/>
  <c r="AZ220"/>
  <c r="AR220"/>
  <c r="AS220" s="1"/>
  <c r="AQ220"/>
  <c r="AI220"/>
  <c r="AJ220" s="1"/>
  <c r="AH220"/>
  <c r="Z220"/>
  <c r="AA220" s="1"/>
  <c r="AB220" s="1"/>
  <c r="AC220" s="1"/>
  <c r="Y220"/>
  <c r="Q220"/>
  <c r="R220" s="1"/>
  <c r="S220" s="1"/>
  <c r="T220" s="1"/>
  <c r="P220"/>
  <c r="I122"/>
  <c r="BJ219"/>
  <c r="BK219" s="1"/>
  <c r="BI219"/>
  <c r="BA219"/>
  <c r="BB219" s="1"/>
  <c r="AZ219"/>
  <c r="AR219"/>
  <c r="AS219" s="1"/>
  <c r="AQ219"/>
  <c r="AI219"/>
  <c r="AJ219" s="1"/>
  <c r="AK219" s="1"/>
  <c r="AL219" s="1"/>
  <c r="AH219"/>
  <c r="Z219"/>
  <c r="AA219" s="1"/>
  <c r="AB219" s="1"/>
  <c r="AC219" s="1"/>
  <c r="Y219"/>
  <c r="I152"/>
  <c r="BJ218"/>
  <c r="BK218" s="1"/>
  <c r="BI218"/>
  <c r="BA218"/>
  <c r="BB218" s="1"/>
  <c r="AZ218"/>
  <c r="AR218"/>
  <c r="AS218" s="1"/>
  <c r="AQ218"/>
  <c r="AI218"/>
  <c r="AJ218" s="1"/>
  <c r="AH218"/>
  <c r="AA218"/>
  <c r="Z218"/>
  <c r="Y218"/>
  <c r="Q218"/>
  <c r="R218" s="1"/>
  <c r="S218" s="1"/>
  <c r="P218"/>
  <c r="I189"/>
  <c r="BJ217"/>
  <c r="BK217" s="1"/>
  <c r="BI217"/>
  <c r="BA217"/>
  <c r="BB217" s="1"/>
  <c r="AZ217"/>
  <c r="AR217"/>
  <c r="AS217" s="1"/>
  <c r="AQ217"/>
  <c r="AI217"/>
  <c r="AJ217" s="1"/>
  <c r="AH217"/>
  <c r="Z217"/>
  <c r="AA217" s="1"/>
  <c r="AB217" s="1"/>
  <c r="Y217"/>
  <c r="Q217"/>
  <c r="R217" s="1"/>
  <c r="S217" s="1"/>
  <c r="T217" s="1"/>
  <c r="P217"/>
  <c r="I226"/>
  <c r="BJ216"/>
  <c r="BK216" s="1"/>
  <c r="BI216"/>
  <c r="BA216"/>
  <c r="BB216" s="1"/>
  <c r="AZ216"/>
  <c r="AR216"/>
  <c r="AS216" s="1"/>
  <c r="AQ216"/>
  <c r="AI216"/>
  <c r="AJ216" s="1"/>
  <c r="AH216"/>
  <c r="Z216"/>
  <c r="AA216" s="1"/>
  <c r="Y216"/>
  <c r="Q216"/>
  <c r="R216" s="1"/>
  <c r="S216" s="1"/>
  <c r="T216" s="1"/>
  <c r="P216"/>
  <c r="I225"/>
  <c r="BJ215"/>
  <c r="BK215" s="1"/>
  <c r="BI215"/>
  <c r="BB215"/>
  <c r="BA215"/>
  <c r="AZ215"/>
  <c r="AR215"/>
  <c r="AS215" s="1"/>
  <c r="AQ215"/>
  <c r="AI215"/>
  <c r="AJ215" s="1"/>
  <c r="AH215"/>
  <c r="Z215"/>
  <c r="AA215" s="1"/>
  <c r="Y215"/>
  <c r="Q215"/>
  <c r="R215" s="1"/>
  <c r="S215" s="1"/>
  <c r="T215" s="1"/>
  <c r="P215"/>
  <c r="I297"/>
  <c r="BJ214"/>
  <c r="BK214" s="1"/>
  <c r="BI214"/>
  <c r="BA214"/>
  <c r="BB214" s="1"/>
  <c r="AZ214"/>
  <c r="AR214"/>
  <c r="AS214" s="1"/>
  <c r="AQ214"/>
  <c r="AI214"/>
  <c r="AJ214" s="1"/>
  <c r="AH214"/>
  <c r="Z214"/>
  <c r="AA214" s="1"/>
  <c r="Y214"/>
  <c r="Q214"/>
  <c r="R214" s="1"/>
  <c r="S214" s="1"/>
  <c r="P214"/>
  <c r="I296"/>
  <c r="BJ213"/>
  <c r="BK213" s="1"/>
  <c r="BI213"/>
  <c r="BA213"/>
  <c r="BB213" s="1"/>
  <c r="AZ213"/>
  <c r="AR213"/>
  <c r="AS213" s="1"/>
  <c r="AQ213"/>
  <c r="AI213"/>
  <c r="AJ213" s="1"/>
  <c r="AH213"/>
  <c r="Z213"/>
  <c r="AA213" s="1"/>
  <c r="Y213"/>
  <c r="Q213"/>
  <c r="R213" s="1"/>
  <c r="S213" s="1"/>
  <c r="T213" s="1"/>
  <c r="P213"/>
  <c r="I115"/>
  <c r="BJ212"/>
  <c r="BK212" s="1"/>
  <c r="BI212"/>
  <c r="BB212"/>
  <c r="BA212"/>
  <c r="AZ212"/>
  <c r="AR212"/>
  <c r="AS212" s="1"/>
  <c r="AQ212"/>
  <c r="AI212"/>
  <c r="AJ212" s="1"/>
  <c r="AH212"/>
  <c r="Z212"/>
  <c r="AA212" s="1"/>
  <c r="Y212"/>
  <c r="Q212"/>
  <c r="R212" s="1"/>
  <c r="S212" s="1"/>
  <c r="T212" s="1"/>
  <c r="P212"/>
  <c r="I114"/>
  <c r="BJ211"/>
  <c r="BK211" s="1"/>
  <c r="BI211"/>
  <c r="BA211"/>
  <c r="BB211" s="1"/>
  <c r="AZ211"/>
  <c r="AR211"/>
  <c r="AS211" s="1"/>
  <c r="AQ211"/>
  <c r="AI211"/>
  <c r="AJ211" s="1"/>
  <c r="AH211"/>
  <c r="AA211"/>
  <c r="Z211"/>
  <c r="Y211"/>
  <c r="R211"/>
  <c r="S211" s="1"/>
  <c r="T211" s="1"/>
  <c r="Q211"/>
  <c r="P211"/>
  <c r="I169"/>
  <c r="BK210"/>
  <c r="BJ210"/>
  <c r="BI210"/>
  <c r="BA210"/>
  <c r="BB210" s="1"/>
  <c r="AZ210"/>
  <c r="AR210"/>
  <c r="AS210" s="1"/>
  <c r="AQ210"/>
  <c r="AI210"/>
  <c r="AJ210" s="1"/>
  <c r="AH210"/>
  <c r="Z210"/>
  <c r="AA210" s="1"/>
  <c r="Y210"/>
  <c r="Q210"/>
  <c r="R210" s="1"/>
  <c r="S210" s="1"/>
  <c r="P210"/>
  <c r="I209"/>
  <c r="BJ209"/>
  <c r="BK209" s="1"/>
  <c r="BI209"/>
  <c r="BA209"/>
  <c r="BB209" s="1"/>
  <c r="AZ209"/>
  <c r="AS209"/>
  <c r="AR209"/>
  <c r="AQ209"/>
  <c r="AI209"/>
  <c r="AJ209" s="1"/>
  <c r="AH209"/>
  <c r="Z209"/>
  <c r="AA209" s="1"/>
  <c r="Y209"/>
  <c r="Q209"/>
  <c r="R209" s="1"/>
  <c r="S209" s="1"/>
  <c r="T209" s="1"/>
  <c r="P209"/>
  <c r="I11"/>
  <c r="BJ208"/>
  <c r="BK208" s="1"/>
  <c r="BI208"/>
  <c r="BA208"/>
  <c r="BB208" s="1"/>
  <c r="AZ208"/>
  <c r="AS208"/>
  <c r="AR208"/>
  <c r="AQ208"/>
  <c r="AI208"/>
  <c r="AJ208" s="1"/>
  <c r="AH208"/>
  <c r="Z208"/>
  <c r="AA208" s="1"/>
  <c r="Y208"/>
  <c r="Q208"/>
  <c r="R208" s="1"/>
  <c r="S208" s="1"/>
  <c r="T208" s="1"/>
  <c r="P208"/>
  <c r="I136"/>
  <c r="BJ207"/>
  <c r="BK207" s="1"/>
  <c r="BI207"/>
  <c r="BA207"/>
  <c r="BB207" s="1"/>
  <c r="AZ207"/>
  <c r="AR207"/>
  <c r="AS207" s="1"/>
  <c r="AQ207"/>
  <c r="AI207"/>
  <c r="AJ207" s="1"/>
  <c r="AH207"/>
  <c r="Z207"/>
  <c r="AA207" s="1"/>
  <c r="AB207" s="1"/>
  <c r="AC207" s="1"/>
  <c r="Y207"/>
  <c r="Q207"/>
  <c r="R207" s="1"/>
  <c r="S207" s="1"/>
  <c r="T207" s="1"/>
  <c r="P207"/>
  <c r="I135"/>
  <c r="BJ206"/>
  <c r="BK206" s="1"/>
  <c r="BI206"/>
  <c r="BA206"/>
  <c r="BB206" s="1"/>
  <c r="AZ206"/>
  <c r="AR206"/>
  <c r="AS206" s="1"/>
  <c r="AQ206"/>
  <c r="AJ206"/>
  <c r="AI206"/>
  <c r="AH206"/>
  <c r="Z206"/>
  <c r="AA206" s="1"/>
  <c r="Y206"/>
  <c r="Q206"/>
  <c r="R206" s="1"/>
  <c r="S206" s="1"/>
  <c r="P206"/>
  <c r="I102"/>
  <c r="BJ205"/>
  <c r="BK205" s="1"/>
  <c r="BI205"/>
  <c r="BA205"/>
  <c r="BB205" s="1"/>
  <c r="AZ205"/>
  <c r="AR205"/>
  <c r="AS205" s="1"/>
  <c r="AQ205"/>
  <c r="AJ205"/>
  <c r="AI205"/>
  <c r="AH205"/>
  <c r="Z205"/>
  <c r="AA205" s="1"/>
  <c r="AB205" s="1"/>
  <c r="Y205"/>
  <c r="Q205"/>
  <c r="R205" s="1"/>
  <c r="S205" s="1"/>
  <c r="T205" s="1"/>
  <c r="P205"/>
  <c r="I56"/>
  <c r="BJ204"/>
  <c r="BK204" s="1"/>
  <c r="BI204"/>
  <c r="BA204"/>
  <c r="BB204" s="1"/>
  <c r="AZ204"/>
  <c r="AR204"/>
  <c r="AS204" s="1"/>
  <c r="AQ204"/>
  <c r="AI204"/>
  <c r="AJ204" s="1"/>
  <c r="AH204"/>
  <c r="Z204"/>
  <c r="AA204" s="1"/>
  <c r="Y204"/>
  <c r="R204"/>
  <c r="S204" s="1"/>
  <c r="T204" s="1"/>
  <c r="Q204"/>
  <c r="P204"/>
  <c r="I55"/>
  <c r="BK203"/>
  <c r="BJ203"/>
  <c r="BI203"/>
  <c r="BA203"/>
  <c r="BB203" s="1"/>
  <c r="AZ203"/>
  <c r="AR203"/>
  <c r="AS203" s="1"/>
  <c r="AQ203"/>
  <c r="AI203"/>
  <c r="AJ203" s="1"/>
  <c r="AH203"/>
  <c r="Z203"/>
  <c r="AA203" s="1"/>
  <c r="AB203" s="1"/>
  <c r="AC203" s="1"/>
  <c r="Y203"/>
  <c r="Q203"/>
  <c r="R203" s="1"/>
  <c r="S203" s="1"/>
  <c r="T203" s="1"/>
  <c r="I84"/>
  <c r="BJ202"/>
  <c r="BK202" s="1"/>
  <c r="BI202"/>
  <c r="BB202"/>
  <c r="BA202"/>
  <c r="AZ202"/>
  <c r="AR202"/>
  <c r="AS202" s="1"/>
  <c r="AQ202"/>
  <c r="AI202"/>
  <c r="AJ202" s="1"/>
  <c r="AH202"/>
  <c r="Z202"/>
  <c r="AA202" s="1"/>
  <c r="AB202" s="1"/>
  <c r="AC202" s="1"/>
  <c r="Y202"/>
  <c r="Q202"/>
  <c r="R202" s="1"/>
  <c r="S202" s="1"/>
  <c r="T202" s="1"/>
  <c r="P202"/>
  <c r="I270"/>
  <c r="BJ201"/>
  <c r="BK201" s="1"/>
  <c r="BI201"/>
  <c r="BA201"/>
  <c r="BB201" s="1"/>
  <c r="AZ201"/>
  <c r="AR201"/>
  <c r="AS201" s="1"/>
  <c r="AQ201"/>
  <c r="AI201"/>
  <c r="AJ201" s="1"/>
  <c r="AH201"/>
  <c r="AA201"/>
  <c r="AB201" s="1"/>
  <c r="AC201" s="1"/>
  <c r="Z201"/>
  <c r="Y201"/>
  <c r="Q201"/>
  <c r="R201" s="1"/>
  <c r="S201" s="1"/>
  <c r="T201" s="1"/>
  <c r="P201"/>
  <c r="I269"/>
  <c r="BJ200"/>
  <c r="BK200" s="1"/>
  <c r="BI200"/>
  <c r="BA200"/>
  <c r="BB200" s="1"/>
  <c r="AZ200"/>
  <c r="AR200"/>
  <c r="AS200" s="1"/>
  <c r="AQ200"/>
  <c r="AJ200"/>
  <c r="AK200" s="1"/>
  <c r="AL200" s="1"/>
  <c r="AI200"/>
  <c r="AH200"/>
  <c r="Z200"/>
  <c r="AA200" s="1"/>
  <c r="AB200" s="1"/>
  <c r="AC200" s="1"/>
  <c r="Y200"/>
  <c r="Q200"/>
  <c r="R200" s="1"/>
  <c r="S200" s="1"/>
  <c r="T200" s="1"/>
  <c r="P200"/>
  <c r="I268"/>
  <c r="I252"/>
  <c r="I177"/>
  <c r="BJ197"/>
  <c r="BK197" s="1"/>
  <c r="BI197"/>
  <c r="BA197"/>
  <c r="BB197" s="1"/>
  <c r="AZ197"/>
  <c r="AR197"/>
  <c r="AS197" s="1"/>
  <c r="AQ197"/>
  <c r="AI197"/>
  <c r="AJ197" s="1"/>
  <c r="AH197"/>
  <c r="Z197"/>
  <c r="AA197" s="1"/>
  <c r="AB197" s="1"/>
  <c r="AC197" s="1"/>
  <c r="Y197"/>
  <c r="Q197"/>
  <c r="R197" s="1"/>
  <c r="S197" s="1"/>
  <c r="T197" s="1"/>
  <c r="P197"/>
  <c r="I279"/>
  <c r="I304"/>
  <c r="I126"/>
  <c r="BJ194"/>
  <c r="BK194" s="1"/>
  <c r="BI194"/>
  <c r="BB194"/>
  <c r="BA194"/>
  <c r="AZ194"/>
  <c r="AR194"/>
  <c r="AS194" s="1"/>
  <c r="AQ194"/>
  <c r="AI194"/>
  <c r="AJ194" s="1"/>
  <c r="AH194"/>
  <c r="Z194"/>
  <c r="AA194" s="1"/>
  <c r="Y194"/>
  <c r="Q194"/>
  <c r="R194" s="1"/>
  <c r="S194" s="1"/>
  <c r="T194" s="1"/>
  <c r="P194"/>
  <c r="I188"/>
  <c r="BJ193"/>
  <c r="BK193" s="1"/>
  <c r="BI193"/>
  <c r="BA193"/>
  <c r="BB193" s="1"/>
  <c r="AZ193"/>
  <c r="AR193"/>
  <c r="AS193" s="1"/>
  <c r="AQ193"/>
  <c r="AI193"/>
  <c r="AJ193" s="1"/>
  <c r="AH193"/>
  <c r="Z193"/>
  <c r="AA193" s="1"/>
  <c r="AB193" s="1"/>
  <c r="AC193" s="1"/>
  <c r="Y193"/>
  <c r="Q193"/>
  <c r="R193" s="1"/>
  <c r="S193" s="1"/>
  <c r="T193" s="1"/>
  <c r="P193"/>
  <c r="I224"/>
  <c r="BJ192"/>
  <c r="BK192" s="1"/>
  <c r="BI192"/>
  <c r="BA192"/>
  <c r="BB192" s="1"/>
  <c r="AZ192"/>
  <c r="AR192"/>
  <c r="AS192" s="1"/>
  <c r="AQ192"/>
  <c r="AI192"/>
  <c r="AJ192" s="1"/>
  <c r="AH192"/>
  <c r="Z192"/>
  <c r="AA192" s="1"/>
  <c r="Y192"/>
  <c r="Q192"/>
  <c r="R192" s="1"/>
  <c r="S192" s="1"/>
  <c r="T192" s="1"/>
  <c r="P192"/>
  <c r="I113"/>
  <c r="BJ191"/>
  <c r="BK191" s="1"/>
  <c r="BI191"/>
  <c r="BA191"/>
  <c r="BB191" s="1"/>
  <c r="AZ191"/>
  <c r="AR191"/>
  <c r="AS191" s="1"/>
  <c r="AQ191"/>
  <c r="AI191"/>
  <c r="AJ191" s="1"/>
  <c r="AH191"/>
  <c r="Z191"/>
  <c r="AA191" s="1"/>
  <c r="AB191" s="1"/>
  <c r="AC191" s="1"/>
  <c r="Y191"/>
  <c r="Q191"/>
  <c r="R191" s="1"/>
  <c r="S191" s="1"/>
  <c r="T191" s="1"/>
  <c r="P191"/>
  <c r="I168"/>
  <c r="BJ190"/>
  <c r="BK190" s="1"/>
  <c r="BI190"/>
  <c r="BA190"/>
  <c r="BB190" s="1"/>
  <c r="AZ190"/>
  <c r="AR190"/>
  <c r="AS190" s="1"/>
  <c r="AQ190"/>
  <c r="AI190"/>
  <c r="AJ190" s="1"/>
  <c r="AH190"/>
  <c r="AA190"/>
  <c r="Z190"/>
  <c r="Y190"/>
  <c r="R190"/>
  <c r="S190" s="1"/>
  <c r="T190" s="1"/>
  <c r="Q190"/>
  <c r="P190"/>
  <c r="I208"/>
  <c r="BK189"/>
  <c r="BJ189"/>
  <c r="BI189"/>
  <c r="BA189"/>
  <c r="BB189" s="1"/>
  <c r="AZ189"/>
  <c r="AR189"/>
  <c r="AS189" s="1"/>
  <c r="AQ189"/>
  <c r="AI189"/>
  <c r="AJ189" s="1"/>
  <c r="AH189"/>
  <c r="AA189"/>
  <c r="Z189"/>
  <c r="Y189"/>
  <c r="Q189"/>
  <c r="R189" s="1"/>
  <c r="S189" s="1"/>
  <c r="P189"/>
  <c r="I101"/>
  <c r="BJ188"/>
  <c r="BK188" s="1"/>
  <c r="BI188"/>
  <c r="BA188"/>
  <c r="BB188" s="1"/>
  <c r="AZ188"/>
  <c r="AR188"/>
  <c r="AS188" s="1"/>
  <c r="AQ188"/>
  <c r="AI188"/>
  <c r="AJ188" s="1"/>
  <c r="AH188"/>
  <c r="Z188"/>
  <c r="AA188" s="1"/>
  <c r="AB188" s="1"/>
  <c r="Y188"/>
  <c r="Q188"/>
  <c r="R188" s="1"/>
  <c r="S188" s="1"/>
  <c r="T188" s="1"/>
  <c r="P188"/>
  <c r="I100"/>
  <c r="I54"/>
  <c r="BJ186"/>
  <c r="BK186" s="1"/>
  <c r="BI186"/>
  <c r="BA186"/>
  <c r="BB186" s="1"/>
  <c r="AZ186"/>
  <c r="AS186"/>
  <c r="AR186"/>
  <c r="AQ186"/>
  <c r="AI186"/>
  <c r="AJ186" s="1"/>
  <c r="AH186"/>
  <c r="Z186"/>
  <c r="AA186" s="1"/>
  <c r="AB186" s="1"/>
  <c r="Y186"/>
  <c r="Q186"/>
  <c r="R186" s="1"/>
  <c r="S186" s="1"/>
  <c r="T186" s="1"/>
  <c r="P186"/>
  <c r="I53"/>
  <c r="BJ185"/>
  <c r="BK185" s="1"/>
  <c r="BI185"/>
  <c r="BA185"/>
  <c r="BB185" s="1"/>
  <c r="AZ185"/>
  <c r="AS185"/>
  <c r="AR185"/>
  <c r="AQ185"/>
  <c r="AI185"/>
  <c r="AJ185" s="1"/>
  <c r="AH185"/>
  <c r="Z185"/>
  <c r="AA185" s="1"/>
  <c r="Y185"/>
  <c r="Q185"/>
  <c r="R185" s="1"/>
  <c r="S185" s="1"/>
  <c r="T185" s="1"/>
  <c r="P185"/>
  <c r="I83"/>
  <c r="I82"/>
  <c r="BJ183"/>
  <c r="BK183" s="1"/>
  <c r="BI183"/>
  <c r="BB183"/>
  <c r="BA183"/>
  <c r="AZ183"/>
  <c r="AR183"/>
  <c r="AS183" s="1"/>
  <c r="AQ183"/>
  <c r="AI183"/>
  <c r="AJ183" s="1"/>
  <c r="AH183"/>
  <c r="Z183"/>
  <c r="AA183" s="1"/>
  <c r="AB183" s="1"/>
  <c r="AC183" s="1"/>
  <c r="Y183"/>
  <c r="R183"/>
  <c r="S183" s="1"/>
  <c r="T183" s="1"/>
  <c r="Q183"/>
  <c r="P183"/>
  <c r="I25"/>
  <c r="BK182"/>
  <c r="BJ182"/>
  <c r="BI182"/>
  <c r="BA182"/>
  <c r="BB182" s="1"/>
  <c r="AZ182"/>
  <c r="AR182"/>
  <c r="AS182" s="1"/>
  <c r="AQ182"/>
  <c r="AI182"/>
  <c r="AJ182" s="1"/>
  <c r="AH182"/>
  <c r="AA182"/>
  <c r="Z182"/>
  <c r="Y182"/>
  <c r="R182"/>
  <c r="S182" s="1"/>
  <c r="T182" s="1"/>
  <c r="Q182"/>
  <c r="P182"/>
  <c r="I24"/>
  <c r="BK181"/>
  <c r="BJ181"/>
  <c r="BI181"/>
  <c r="BA181"/>
  <c r="BB181" s="1"/>
  <c r="AZ181"/>
  <c r="AR181"/>
  <c r="AS181" s="1"/>
  <c r="AQ181"/>
  <c r="AI181"/>
  <c r="AJ181" s="1"/>
  <c r="AH181"/>
  <c r="AA181"/>
  <c r="Z181"/>
  <c r="Y181"/>
  <c r="Q181"/>
  <c r="R181" s="1"/>
  <c r="S181" s="1"/>
  <c r="P181"/>
  <c r="I176"/>
  <c r="I278"/>
  <c r="BJ179"/>
  <c r="BK179" s="1"/>
  <c r="BI179"/>
  <c r="BA179"/>
  <c r="BB179" s="1"/>
  <c r="AZ179"/>
  <c r="AR179"/>
  <c r="AS179" s="1"/>
  <c r="AQ179"/>
  <c r="AJ179"/>
  <c r="AI179"/>
  <c r="AH179"/>
  <c r="Z179"/>
  <c r="AA179" s="1"/>
  <c r="Y179"/>
  <c r="Q179"/>
  <c r="R179" s="1"/>
  <c r="S179" s="1"/>
  <c r="P179"/>
  <c r="I277"/>
  <c r="BJ178"/>
  <c r="BK178" s="1"/>
  <c r="BI178"/>
  <c r="BA178"/>
  <c r="BB178" s="1"/>
  <c r="AZ178"/>
  <c r="AR178"/>
  <c r="AS178" s="1"/>
  <c r="AQ178"/>
  <c r="AJ178"/>
  <c r="AI178"/>
  <c r="AH178"/>
  <c r="Z178"/>
  <c r="AA178" s="1"/>
  <c r="Y178"/>
  <c r="Q178"/>
  <c r="R178" s="1"/>
  <c r="S178" s="1"/>
  <c r="T178" s="1"/>
  <c r="P178"/>
  <c r="I151"/>
  <c r="BJ177"/>
  <c r="BK177" s="1"/>
  <c r="BI177"/>
  <c r="BB177"/>
  <c r="BA177"/>
  <c r="AZ177"/>
  <c r="AR177"/>
  <c r="AS177" s="1"/>
  <c r="AQ177"/>
  <c r="AI177"/>
  <c r="AJ177" s="1"/>
  <c r="AH177"/>
  <c r="Z177"/>
  <c r="AA177" s="1"/>
  <c r="Y177"/>
  <c r="R177"/>
  <c r="S177" s="1"/>
  <c r="T177" s="1"/>
  <c r="Q177"/>
  <c r="P177"/>
  <c r="I125"/>
  <c r="BK176"/>
  <c r="BJ176"/>
  <c r="BI176"/>
  <c r="BA176"/>
  <c r="BB176" s="1"/>
  <c r="AZ176"/>
  <c r="AR176"/>
  <c r="AS176" s="1"/>
  <c r="AQ176"/>
  <c r="AI176"/>
  <c r="AJ176" s="1"/>
  <c r="AH176"/>
  <c r="AA176"/>
  <c r="Z176"/>
  <c r="Y176"/>
  <c r="R176"/>
  <c r="S176" s="1"/>
  <c r="T176" s="1"/>
  <c r="Q176"/>
  <c r="P176"/>
  <c r="I124"/>
  <c r="BK175"/>
  <c r="BJ175"/>
  <c r="BI175"/>
  <c r="BA175"/>
  <c r="BB175" s="1"/>
  <c r="AZ175"/>
  <c r="AR175"/>
  <c r="AS175" s="1"/>
  <c r="AQ175"/>
  <c r="AI175"/>
  <c r="AJ175" s="1"/>
  <c r="AH175"/>
  <c r="AA175"/>
  <c r="Z175"/>
  <c r="Y175"/>
  <c r="Q175"/>
  <c r="R175" s="1"/>
  <c r="S175" s="1"/>
  <c r="P175"/>
  <c r="I187"/>
  <c r="BJ174"/>
  <c r="BK174" s="1"/>
  <c r="BI174"/>
  <c r="BA174"/>
  <c r="BB174" s="1"/>
  <c r="AZ174"/>
  <c r="AS174"/>
  <c r="AR174"/>
  <c r="AQ174"/>
  <c r="AI174"/>
  <c r="AJ174" s="1"/>
  <c r="AH174"/>
  <c r="Z174"/>
  <c r="AA174" s="1"/>
  <c r="AB174" s="1"/>
  <c r="Y174"/>
  <c r="Q174"/>
  <c r="R174" s="1"/>
  <c r="S174" s="1"/>
  <c r="T174" s="1"/>
  <c r="P174"/>
  <c r="I186"/>
  <c r="I223"/>
  <c r="BJ172"/>
  <c r="BK172" s="1"/>
  <c r="BI172"/>
  <c r="BA172"/>
  <c r="BB172" s="1"/>
  <c r="AZ172"/>
  <c r="AS172"/>
  <c r="AR172"/>
  <c r="AQ172"/>
  <c r="AI172"/>
  <c r="AJ172" s="1"/>
  <c r="AH172"/>
  <c r="Z172"/>
  <c r="AA172" s="1"/>
  <c r="AB172" s="1"/>
  <c r="Y172"/>
  <c r="Q172"/>
  <c r="R172" s="1"/>
  <c r="S172" s="1"/>
  <c r="T172" s="1"/>
  <c r="P172"/>
  <c r="I244"/>
  <c r="BJ171"/>
  <c r="BK171" s="1"/>
  <c r="BI171"/>
  <c r="BA171"/>
  <c r="BB171" s="1"/>
  <c r="AZ171"/>
  <c r="AS171"/>
  <c r="AR171"/>
  <c r="AQ171"/>
  <c r="AI171"/>
  <c r="AJ171" s="1"/>
  <c r="AH171"/>
  <c r="Z171"/>
  <c r="AA171" s="1"/>
  <c r="Y171"/>
  <c r="Q171"/>
  <c r="R171" s="1"/>
  <c r="S171" s="1"/>
  <c r="T171" s="1"/>
  <c r="P171"/>
  <c r="I243"/>
  <c r="BJ170"/>
  <c r="BK170" s="1"/>
  <c r="BI170"/>
  <c r="BB170"/>
  <c r="BA170"/>
  <c r="AZ170"/>
  <c r="AR170"/>
  <c r="AS170" s="1"/>
  <c r="AQ170"/>
  <c r="AI170"/>
  <c r="AJ170" s="1"/>
  <c r="AH170"/>
  <c r="Z170"/>
  <c r="AA170" s="1"/>
  <c r="Y170"/>
  <c r="Q170"/>
  <c r="R170" s="1"/>
  <c r="S170" s="1"/>
  <c r="T170" s="1"/>
  <c r="P170"/>
  <c r="I295"/>
  <c r="BJ169"/>
  <c r="BK169" s="1"/>
  <c r="BI169"/>
  <c r="BA169"/>
  <c r="BB169" s="1"/>
  <c r="AZ169"/>
  <c r="AR169"/>
  <c r="AS169" s="1"/>
  <c r="AQ169"/>
  <c r="AJ169"/>
  <c r="AI169"/>
  <c r="AH169"/>
  <c r="Z169"/>
  <c r="AA169" s="1"/>
  <c r="Y169"/>
  <c r="Q169"/>
  <c r="R169" s="1"/>
  <c r="S169" s="1"/>
  <c r="P169"/>
  <c r="I294"/>
  <c r="BJ168"/>
  <c r="BK168" s="1"/>
  <c r="BI168"/>
  <c r="BA168"/>
  <c r="BB168" s="1"/>
  <c r="AZ168"/>
  <c r="AR168"/>
  <c r="AS168" s="1"/>
  <c r="AQ168"/>
  <c r="AJ168"/>
  <c r="AI168"/>
  <c r="AH168"/>
  <c r="Z168"/>
  <c r="AA168" s="1"/>
  <c r="Y168"/>
  <c r="Q168"/>
  <c r="R168" s="1"/>
  <c r="S168" s="1"/>
  <c r="T168" s="1"/>
  <c r="P168"/>
  <c r="I167"/>
  <c r="BJ167"/>
  <c r="BK167" s="1"/>
  <c r="BI167"/>
  <c r="BB167"/>
  <c r="BA167"/>
  <c r="AZ167"/>
  <c r="AR167"/>
  <c r="AS167" s="1"/>
  <c r="AQ167"/>
  <c r="AI167"/>
  <c r="AJ167" s="1"/>
  <c r="AH167"/>
  <c r="Z167"/>
  <c r="AA167" s="1"/>
  <c r="AB167" s="1"/>
  <c r="AC167" s="1"/>
  <c r="Y167"/>
  <c r="R167"/>
  <c r="S167" s="1"/>
  <c r="T167" s="1"/>
  <c r="Q167"/>
  <c r="P167"/>
  <c r="I166"/>
  <c r="BK166"/>
  <c r="BJ166"/>
  <c r="BI166"/>
  <c r="BA166"/>
  <c r="BB166" s="1"/>
  <c r="AZ166"/>
  <c r="AR166"/>
  <c r="AS166" s="1"/>
  <c r="AQ166"/>
  <c r="AI166"/>
  <c r="AJ166" s="1"/>
  <c r="AH166"/>
  <c r="AA166"/>
  <c r="Z166"/>
  <c r="Y166"/>
  <c r="R166"/>
  <c r="S166" s="1"/>
  <c r="T166" s="1"/>
  <c r="Q166"/>
  <c r="P166"/>
  <c r="I207"/>
  <c r="BK165"/>
  <c r="BJ165"/>
  <c r="BI165"/>
  <c r="BA165"/>
  <c r="BB165" s="1"/>
  <c r="AZ165"/>
  <c r="AR165"/>
  <c r="AS165" s="1"/>
  <c r="AQ165"/>
  <c r="AI165"/>
  <c r="AJ165" s="1"/>
  <c r="AH165"/>
  <c r="AA165"/>
  <c r="Z165"/>
  <c r="Y165"/>
  <c r="Q165"/>
  <c r="R165" s="1"/>
  <c r="S165" s="1"/>
  <c r="P165"/>
  <c r="I134"/>
  <c r="BJ164"/>
  <c r="BK164" s="1"/>
  <c r="BI164"/>
  <c r="BA164"/>
  <c r="BB164" s="1"/>
  <c r="AZ164"/>
  <c r="AS164"/>
  <c r="AR164"/>
  <c r="AQ164"/>
  <c r="AI164"/>
  <c r="AJ164" s="1"/>
  <c r="AH164"/>
  <c r="Z164"/>
  <c r="AA164" s="1"/>
  <c r="Y164"/>
  <c r="Q164"/>
  <c r="R164" s="1"/>
  <c r="S164" s="1"/>
  <c r="T164" s="1"/>
  <c r="P164"/>
  <c r="I133"/>
  <c r="BJ163"/>
  <c r="BK163" s="1"/>
  <c r="BI163"/>
  <c r="BA163"/>
  <c r="BB163" s="1"/>
  <c r="AZ163"/>
  <c r="AS163"/>
  <c r="AR163"/>
  <c r="AQ163"/>
  <c r="AI163"/>
  <c r="AJ163" s="1"/>
  <c r="AH163"/>
  <c r="Z163"/>
  <c r="AA163" s="1"/>
  <c r="Y163"/>
  <c r="Q163"/>
  <c r="R163" s="1"/>
  <c r="S163" s="1"/>
  <c r="T163" s="1"/>
  <c r="P163"/>
  <c r="I132"/>
  <c r="BJ162"/>
  <c r="BK162" s="1"/>
  <c r="BI162"/>
  <c r="BB162"/>
  <c r="BA162"/>
  <c r="AZ162"/>
  <c r="AR162"/>
  <c r="AS162" s="1"/>
  <c r="AQ162"/>
  <c r="AI162"/>
  <c r="AJ162" s="1"/>
  <c r="AH162"/>
  <c r="Z162"/>
  <c r="AA162" s="1"/>
  <c r="Y162"/>
  <c r="Q162"/>
  <c r="R162" s="1"/>
  <c r="S162" s="1"/>
  <c r="T162" s="1"/>
  <c r="P162"/>
  <c r="I99"/>
  <c r="BJ161"/>
  <c r="BK161" s="1"/>
  <c r="BI161"/>
  <c r="BA161"/>
  <c r="BB161" s="1"/>
  <c r="AZ161"/>
  <c r="AR161"/>
  <c r="AS161" s="1"/>
  <c r="AQ161"/>
  <c r="AJ161"/>
  <c r="AI161"/>
  <c r="AH161"/>
  <c r="Z161"/>
  <c r="AA161" s="1"/>
  <c r="Y161"/>
  <c r="Q161"/>
  <c r="R161" s="1"/>
  <c r="S161" s="1"/>
  <c r="P161"/>
  <c r="I98"/>
  <c r="I97"/>
  <c r="BK159"/>
  <c r="BJ159"/>
  <c r="BI159"/>
  <c r="BA159"/>
  <c r="BB159" s="1"/>
  <c r="AZ159"/>
  <c r="AR159"/>
  <c r="AS159" s="1"/>
  <c r="AQ159"/>
  <c r="AI159"/>
  <c r="AJ159" s="1"/>
  <c r="AH159"/>
  <c r="AA159"/>
  <c r="Z159"/>
  <c r="Y159"/>
  <c r="Q159"/>
  <c r="R159" s="1"/>
  <c r="S159" s="1"/>
  <c r="P159"/>
  <c r="I52"/>
  <c r="BJ158"/>
  <c r="BK158" s="1"/>
  <c r="BI158"/>
  <c r="BA158"/>
  <c r="BB158" s="1"/>
  <c r="AZ158"/>
  <c r="AS158"/>
  <c r="AR158"/>
  <c r="AQ158"/>
  <c r="AI158"/>
  <c r="AJ158" s="1"/>
  <c r="AH158"/>
  <c r="Z158"/>
  <c r="AA158" s="1"/>
  <c r="Y158"/>
  <c r="T158"/>
  <c r="Q158"/>
  <c r="R158" s="1"/>
  <c r="S158" s="1"/>
  <c r="P158"/>
  <c r="I81"/>
  <c r="BJ157"/>
  <c r="BK157" s="1"/>
  <c r="BI157"/>
  <c r="BA157"/>
  <c r="BB157" s="1"/>
  <c r="AZ157"/>
  <c r="AS157"/>
  <c r="AR157"/>
  <c r="AQ157"/>
  <c r="AI157"/>
  <c r="AJ157" s="1"/>
  <c r="AH157"/>
  <c r="Z157"/>
  <c r="AA157" s="1"/>
  <c r="AB157" s="1"/>
  <c r="AC157" s="1"/>
  <c r="Y157"/>
  <c r="Q157"/>
  <c r="R157" s="1"/>
  <c r="S157" s="1"/>
  <c r="T157" s="1"/>
  <c r="P157"/>
  <c r="I80"/>
  <c r="BJ156"/>
  <c r="BK156" s="1"/>
  <c r="BI156"/>
  <c r="BB156"/>
  <c r="BA156"/>
  <c r="AZ156"/>
  <c r="AR156"/>
  <c r="AS156" s="1"/>
  <c r="AQ156"/>
  <c r="AI156"/>
  <c r="AJ156" s="1"/>
  <c r="AH156"/>
  <c r="Z156"/>
  <c r="AA156" s="1"/>
  <c r="Y156"/>
  <c r="Q156"/>
  <c r="R156" s="1"/>
  <c r="S156" s="1"/>
  <c r="T156" s="1"/>
  <c r="P156"/>
  <c r="I251"/>
  <c r="BJ155"/>
  <c r="BK155" s="1"/>
  <c r="BI155"/>
  <c r="BA155"/>
  <c r="BB155" s="1"/>
  <c r="AZ155"/>
  <c r="AS155"/>
  <c r="AR155"/>
  <c r="AQ155"/>
  <c r="AI155"/>
  <c r="AJ155" s="1"/>
  <c r="AH155"/>
  <c r="Z155"/>
  <c r="AA155" s="1"/>
  <c r="AB155" s="1"/>
  <c r="AC155" s="1"/>
  <c r="Y155"/>
  <c r="Q155"/>
  <c r="R155" s="1"/>
  <c r="S155" s="1"/>
  <c r="T155" s="1"/>
  <c r="P155"/>
  <c r="I196"/>
  <c r="BJ154"/>
  <c r="BK154" s="1"/>
  <c r="BI154"/>
  <c r="BA154"/>
  <c r="BB154" s="1"/>
  <c r="AZ154"/>
  <c r="AR154"/>
  <c r="AS154" s="1"/>
  <c r="AQ154"/>
  <c r="AI154"/>
  <c r="AJ154" s="1"/>
  <c r="AH154"/>
  <c r="AA154"/>
  <c r="Z154"/>
  <c r="Y154"/>
  <c r="Q154"/>
  <c r="R154" s="1"/>
  <c r="S154" s="1"/>
  <c r="P154"/>
  <c r="I23"/>
  <c r="BJ153"/>
  <c r="BK153" s="1"/>
  <c r="BI153"/>
  <c r="BA153"/>
  <c r="BB153" s="1"/>
  <c r="AZ153"/>
  <c r="AS153"/>
  <c r="AR153"/>
  <c r="AQ153"/>
  <c r="AI153"/>
  <c r="AJ153" s="1"/>
  <c r="AH153"/>
  <c r="Z153"/>
  <c r="AA153" s="1"/>
  <c r="AB153" s="1"/>
  <c r="Y153"/>
  <c r="Q153"/>
  <c r="R153" s="1"/>
  <c r="S153" s="1"/>
  <c r="T153" s="1"/>
  <c r="P153"/>
  <c r="I22"/>
  <c r="BJ152"/>
  <c r="BK152" s="1"/>
  <c r="BI152"/>
  <c r="BA152"/>
  <c r="BB152" s="1"/>
  <c r="AZ152"/>
  <c r="AS152"/>
  <c r="AR152"/>
  <c r="AQ152"/>
  <c r="AI152"/>
  <c r="AJ152" s="1"/>
  <c r="AH152"/>
  <c r="Z152"/>
  <c r="AA152" s="1"/>
  <c r="Y152"/>
  <c r="Q152"/>
  <c r="R152" s="1"/>
  <c r="S152" s="1"/>
  <c r="T152" s="1"/>
  <c r="P152"/>
  <c r="I21"/>
  <c r="BJ151"/>
  <c r="BK151" s="1"/>
  <c r="BI151"/>
  <c r="BB151"/>
  <c r="BA151"/>
  <c r="AZ151"/>
  <c r="AR151"/>
  <c r="AS151" s="1"/>
  <c r="AQ151"/>
  <c r="AI151"/>
  <c r="AJ151" s="1"/>
  <c r="AH151"/>
  <c r="Z151"/>
  <c r="AA151" s="1"/>
  <c r="AB151" s="1"/>
  <c r="AC151" s="1"/>
  <c r="Y151"/>
  <c r="Q151"/>
  <c r="R151" s="1"/>
  <c r="S151" s="1"/>
  <c r="T151" s="1"/>
  <c r="P151"/>
  <c r="I20"/>
  <c r="BJ150"/>
  <c r="BK150" s="1"/>
  <c r="BI150"/>
  <c r="BA150"/>
  <c r="BB150" s="1"/>
  <c r="AZ150"/>
  <c r="AR150"/>
  <c r="AS150" s="1"/>
  <c r="AQ150"/>
  <c r="AJ150"/>
  <c r="AI150"/>
  <c r="AH150"/>
  <c r="Z150"/>
  <c r="AA150" s="1"/>
  <c r="Y150"/>
  <c r="Q150"/>
  <c r="R150" s="1"/>
  <c r="S150" s="1"/>
  <c r="P150"/>
  <c r="I19"/>
  <c r="BJ149"/>
  <c r="BK149" s="1"/>
  <c r="BI149"/>
  <c r="BA149"/>
  <c r="BB149" s="1"/>
  <c r="AZ149"/>
  <c r="AR149"/>
  <c r="AS149" s="1"/>
  <c r="AQ149"/>
  <c r="AJ149"/>
  <c r="AI149"/>
  <c r="AH149"/>
  <c r="Z149"/>
  <c r="AA149" s="1"/>
  <c r="Y149"/>
  <c r="Q149"/>
  <c r="R149" s="1"/>
  <c r="S149" s="1"/>
  <c r="T149" s="1"/>
  <c r="P149"/>
  <c r="I235"/>
  <c r="BJ148"/>
  <c r="BK148" s="1"/>
  <c r="BI148"/>
  <c r="BB148"/>
  <c r="BA148"/>
  <c r="AZ148"/>
  <c r="AR148"/>
  <c r="AS148" s="1"/>
  <c r="AQ148"/>
  <c r="AI148"/>
  <c r="AJ148" s="1"/>
  <c r="AH148"/>
  <c r="Z148"/>
  <c r="AA148" s="1"/>
  <c r="AB148" s="1"/>
  <c r="AC148" s="1"/>
  <c r="Y148"/>
  <c r="R148"/>
  <c r="S148" s="1"/>
  <c r="T148" s="1"/>
  <c r="Q148"/>
  <c r="P148"/>
  <c r="I234"/>
  <c r="BK147"/>
  <c r="BJ147"/>
  <c r="BI147"/>
  <c r="BA147"/>
  <c r="BB147" s="1"/>
  <c r="AZ147"/>
  <c r="AR147"/>
  <c r="AS147" s="1"/>
  <c r="AQ147"/>
  <c r="AI147"/>
  <c r="AJ147" s="1"/>
  <c r="AH147"/>
  <c r="AA147"/>
  <c r="Z147"/>
  <c r="Y147"/>
  <c r="R147"/>
  <c r="S147" s="1"/>
  <c r="T147" s="1"/>
  <c r="Q147"/>
  <c r="P147"/>
  <c r="I150"/>
  <c r="BK146"/>
  <c r="BJ146"/>
  <c r="BI146"/>
  <c r="BA146"/>
  <c r="BB146" s="1"/>
  <c r="AZ146"/>
  <c r="AR146"/>
  <c r="AS146" s="1"/>
  <c r="AQ146"/>
  <c r="AI146"/>
  <c r="AJ146" s="1"/>
  <c r="AH146"/>
  <c r="AA146"/>
  <c r="Z146"/>
  <c r="Y146"/>
  <c r="Q146"/>
  <c r="R146" s="1"/>
  <c r="S146" s="1"/>
  <c r="P146"/>
  <c r="I303"/>
  <c r="BJ145"/>
  <c r="BK145" s="1"/>
  <c r="BI145"/>
  <c r="BA145"/>
  <c r="BB145" s="1"/>
  <c r="AZ145"/>
  <c r="AS145"/>
  <c r="AR145"/>
  <c r="AQ145"/>
  <c r="AI145"/>
  <c r="AJ145" s="1"/>
  <c r="AH145"/>
  <c r="Z145"/>
  <c r="AA145" s="1"/>
  <c r="Y145"/>
  <c r="Q145"/>
  <c r="R145" s="1"/>
  <c r="S145" s="1"/>
  <c r="T145" s="1"/>
  <c r="P145"/>
  <c r="I147"/>
  <c r="BJ144"/>
  <c r="BK144" s="1"/>
  <c r="BI144"/>
  <c r="BA144"/>
  <c r="BB144" s="1"/>
  <c r="AZ144"/>
  <c r="AS144"/>
  <c r="AR144"/>
  <c r="AQ144"/>
  <c r="AI144"/>
  <c r="AJ144" s="1"/>
  <c r="AH144"/>
  <c r="Z144"/>
  <c r="AA144" s="1"/>
  <c r="Y144"/>
  <c r="Q144"/>
  <c r="R144" s="1"/>
  <c r="S144" s="1"/>
  <c r="T144" s="1"/>
  <c r="P144"/>
  <c r="I185"/>
  <c r="BJ143"/>
  <c r="BK143" s="1"/>
  <c r="BI143"/>
  <c r="BB143"/>
  <c r="BA143"/>
  <c r="AZ143"/>
  <c r="AR143"/>
  <c r="AS143" s="1"/>
  <c r="AQ143"/>
  <c r="AI143"/>
  <c r="AJ143" s="1"/>
  <c r="AH143"/>
  <c r="Z143"/>
  <c r="AA143" s="1"/>
  <c r="AB143" s="1"/>
  <c r="AC143" s="1"/>
  <c r="Y143"/>
  <c r="Q143"/>
  <c r="R143" s="1"/>
  <c r="S143" s="1"/>
  <c r="T143" s="1"/>
  <c r="P143"/>
  <c r="I222"/>
  <c r="BJ142"/>
  <c r="BK142" s="1"/>
  <c r="BI142"/>
  <c r="BA142"/>
  <c r="BB142" s="1"/>
  <c r="AZ142"/>
  <c r="AR142"/>
  <c r="AS142" s="1"/>
  <c r="AQ142"/>
  <c r="AJ142"/>
  <c r="AI142"/>
  <c r="AH142"/>
  <c r="Z142"/>
  <c r="AA142" s="1"/>
  <c r="Y142"/>
  <c r="Q142"/>
  <c r="R142" s="1"/>
  <c r="S142" s="1"/>
  <c r="P142"/>
  <c r="I242"/>
  <c r="BJ141"/>
  <c r="BK141" s="1"/>
  <c r="BI141"/>
  <c r="BA141"/>
  <c r="BB141" s="1"/>
  <c r="AZ141"/>
  <c r="AR141"/>
  <c r="AS141" s="1"/>
  <c r="AQ141"/>
  <c r="AJ141"/>
  <c r="AI141"/>
  <c r="AH141"/>
  <c r="Z141"/>
  <c r="AA141" s="1"/>
  <c r="Y141"/>
  <c r="Q141"/>
  <c r="R141" s="1"/>
  <c r="S141" s="1"/>
  <c r="T141" s="1"/>
  <c r="P141"/>
  <c r="I241"/>
  <c r="BJ140"/>
  <c r="BK140" s="1"/>
  <c r="BI140"/>
  <c r="BB140"/>
  <c r="BA140"/>
  <c r="AZ140"/>
  <c r="AR140"/>
  <c r="AS140" s="1"/>
  <c r="AQ140"/>
  <c r="AI140"/>
  <c r="AJ140" s="1"/>
  <c r="AH140"/>
  <c r="Z140"/>
  <c r="AA140" s="1"/>
  <c r="Y140"/>
  <c r="R140"/>
  <c r="S140" s="1"/>
  <c r="T140" s="1"/>
  <c r="Q140"/>
  <c r="P140"/>
  <c r="I240"/>
  <c r="BK139"/>
  <c r="BJ139"/>
  <c r="BI139"/>
  <c r="BA139"/>
  <c r="BB139" s="1"/>
  <c r="AZ139"/>
  <c r="AR139"/>
  <c r="AS139" s="1"/>
  <c r="AQ139"/>
  <c r="AI139"/>
  <c r="AJ139" s="1"/>
  <c r="AH139"/>
  <c r="AA139"/>
  <c r="Z139"/>
  <c r="Y139"/>
  <c r="R139"/>
  <c r="S139" s="1"/>
  <c r="T139" s="1"/>
  <c r="Q139"/>
  <c r="P139"/>
  <c r="I165"/>
  <c r="BK138"/>
  <c r="BJ138"/>
  <c r="BI138"/>
  <c r="BA138"/>
  <c r="BB138" s="1"/>
  <c r="AZ138"/>
  <c r="AR138"/>
  <c r="AS138" s="1"/>
  <c r="AQ138"/>
  <c r="AI138"/>
  <c r="AJ138" s="1"/>
  <c r="AH138"/>
  <c r="AA138"/>
  <c r="Z138"/>
  <c r="Y138"/>
  <c r="Q138"/>
  <c r="R138" s="1"/>
  <c r="S138" s="1"/>
  <c r="P138"/>
  <c r="I10"/>
  <c r="BJ137"/>
  <c r="BK137" s="1"/>
  <c r="BI137"/>
  <c r="BA137"/>
  <c r="BB137" s="1"/>
  <c r="AZ137"/>
  <c r="AS137"/>
  <c r="AR137"/>
  <c r="AQ137"/>
  <c r="AI137"/>
  <c r="AJ137" s="1"/>
  <c r="AH137"/>
  <c r="Z137"/>
  <c r="AA137" s="1"/>
  <c r="AB137" s="1"/>
  <c r="Y137"/>
  <c r="Q137"/>
  <c r="R137" s="1"/>
  <c r="S137" s="1"/>
  <c r="T137" s="1"/>
  <c r="P137"/>
  <c r="I96"/>
  <c r="BJ136"/>
  <c r="BK136" s="1"/>
  <c r="BI136"/>
  <c r="BA136"/>
  <c r="BB136" s="1"/>
  <c r="AZ136"/>
  <c r="AS136"/>
  <c r="AR136"/>
  <c r="AQ136"/>
  <c r="AI136"/>
  <c r="AJ136" s="1"/>
  <c r="AH136"/>
  <c r="Z136"/>
  <c r="AA136" s="1"/>
  <c r="Y136"/>
  <c r="Q136"/>
  <c r="R136" s="1"/>
  <c r="S136" s="1"/>
  <c r="T136" s="1"/>
  <c r="P136"/>
  <c r="I51"/>
  <c r="BJ135"/>
  <c r="BK135" s="1"/>
  <c r="BI135"/>
  <c r="BB135"/>
  <c r="BA135"/>
  <c r="AZ135"/>
  <c r="AR135"/>
  <c r="AS135" s="1"/>
  <c r="AQ135"/>
  <c r="AI135"/>
  <c r="AJ135" s="1"/>
  <c r="AH135"/>
  <c r="Z135"/>
  <c r="AA135" s="1"/>
  <c r="AB135" s="1"/>
  <c r="AC135" s="1"/>
  <c r="Y135"/>
  <c r="Q135"/>
  <c r="R135" s="1"/>
  <c r="S135" s="1"/>
  <c r="T135" s="1"/>
  <c r="P135"/>
  <c r="I50"/>
  <c r="BJ134"/>
  <c r="BK134" s="1"/>
  <c r="BI134"/>
  <c r="BA134"/>
  <c r="BB134" s="1"/>
  <c r="AZ134"/>
  <c r="AR134"/>
  <c r="AS134" s="1"/>
  <c r="AQ134"/>
  <c r="AJ134"/>
  <c r="AI134"/>
  <c r="AH134"/>
  <c r="Z134"/>
  <c r="AA134" s="1"/>
  <c r="Y134"/>
  <c r="Q134"/>
  <c r="R134" s="1"/>
  <c r="S134" s="1"/>
  <c r="P134"/>
  <c r="I49"/>
  <c r="BJ133"/>
  <c r="BK133" s="1"/>
  <c r="BI133"/>
  <c r="BA133"/>
  <c r="BB133" s="1"/>
  <c r="AZ133"/>
  <c r="AR133"/>
  <c r="AS133" s="1"/>
  <c r="AQ133"/>
  <c r="AJ133"/>
  <c r="AI133"/>
  <c r="AH133"/>
  <c r="Z133"/>
  <c r="AA133" s="1"/>
  <c r="Y133"/>
  <c r="Q133"/>
  <c r="R133" s="1"/>
  <c r="S133" s="1"/>
  <c r="T133" s="1"/>
  <c r="P133"/>
  <c r="I79"/>
  <c r="BJ132"/>
  <c r="BK132" s="1"/>
  <c r="BI132"/>
  <c r="BB132"/>
  <c r="BA132"/>
  <c r="AZ132"/>
  <c r="AR132"/>
  <c r="AS132" s="1"/>
  <c r="AQ132"/>
  <c r="AI132"/>
  <c r="AJ132" s="1"/>
  <c r="AH132"/>
  <c r="Z132"/>
  <c r="AA132" s="1"/>
  <c r="AB132" s="1"/>
  <c r="AC132" s="1"/>
  <c r="Y132"/>
  <c r="R132"/>
  <c r="S132" s="1"/>
  <c r="T132" s="1"/>
  <c r="Q132"/>
  <c r="P132"/>
  <c r="I250"/>
  <c r="BK131"/>
  <c r="BJ131"/>
  <c r="BI131"/>
  <c r="BA131"/>
  <c r="BB131" s="1"/>
  <c r="AZ131"/>
  <c r="AR131"/>
  <c r="AS131" s="1"/>
  <c r="AQ131"/>
  <c r="AI131"/>
  <c r="AJ131" s="1"/>
  <c r="AH131"/>
  <c r="AA131"/>
  <c r="Z131"/>
  <c r="Y131"/>
  <c r="R131"/>
  <c r="S131" s="1"/>
  <c r="T131" s="1"/>
  <c r="Q131"/>
  <c r="P131"/>
  <c r="I249"/>
  <c r="BK130"/>
  <c r="BJ130"/>
  <c r="BI130"/>
  <c r="BA130"/>
  <c r="BB130" s="1"/>
  <c r="AZ130"/>
  <c r="AR130"/>
  <c r="AS130" s="1"/>
  <c r="AQ130"/>
  <c r="AI130"/>
  <c r="AJ130" s="1"/>
  <c r="AH130"/>
  <c r="AA130"/>
  <c r="Z130"/>
  <c r="Y130"/>
  <c r="Q130"/>
  <c r="R130" s="1"/>
  <c r="S130" s="1"/>
  <c r="P130"/>
  <c r="I18"/>
  <c r="BJ129"/>
  <c r="BK129" s="1"/>
  <c r="BI129"/>
  <c r="BA129"/>
  <c r="BB129" s="1"/>
  <c r="AZ129"/>
  <c r="AS129"/>
  <c r="AR129"/>
  <c r="AQ129"/>
  <c r="AI129"/>
  <c r="AJ129" s="1"/>
  <c r="AH129"/>
  <c r="Z129"/>
  <c r="AA129" s="1"/>
  <c r="Y129"/>
  <c r="Q129"/>
  <c r="R129" s="1"/>
  <c r="S129" s="1"/>
  <c r="T129" s="1"/>
  <c r="P129"/>
  <c r="I175"/>
  <c r="BJ128"/>
  <c r="BK128" s="1"/>
  <c r="BI128"/>
  <c r="BA128"/>
  <c r="BB128" s="1"/>
  <c r="AZ128"/>
  <c r="AS128"/>
  <c r="AR128"/>
  <c r="AQ128"/>
  <c r="AI128"/>
  <c r="AJ128" s="1"/>
  <c r="AH128"/>
  <c r="Z128"/>
  <c r="AA128" s="1"/>
  <c r="Y128"/>
  <c r="Q128"/>
  <c r="R128" s="1"/>
  <c r="S128" s="1"/>
  <c r="T128" s="1"/>
  <c r="P128"/>
  <c r="I146"/>
  <c r="BJ127"/>
  <c r="BK127" s="1"/>
  <c r="BI127"/>
  <c r="BA127"/>
  <c r="BB127" s="1"/>
  <c r="AZ127"/>
  <c r="AR127"/>
  <c r="AS127" s="1"/>
  <c r="AQ127"/>
  <c r="AI127"/>
  <c r="AJ127" s="1"/>
  <c r="AH127"/>
  <c r="Z127"/>
  <c r="AA127" s="1"/>
  <c r="Y127"/>
  <c r="Q127"/>
  <c r="R127" s="1"/>
  <c r="S127" s="1"/>
  <c r="T127" s="1"/>
  <c r="P127"/>
  <c r="I184"/>
  <c r="BJ126"/>
  <c r="BK126" s="1"/>
  <c r="BI126"/>
  <c r="BA126"/>
  <c r="BB126" s="1"/>
  <c r="AZ126"/>
  <c r="AR126"/>
  <c r="AS126" s="1"/>
  <c r="AQ126"/>
  <c r="AJ126"/>
  <c r="AI126"/>
  <c r="AH126"/>
  <c r="Z126"/>
  <c r="AA126" s="1"/>
  <c r="Y126"/>
  <c r="Q126"/>
  <c r="R126" s="1"/>
  <c r="S126" s="1"/>
  <c r="P126"/>
  <c r="I239"/>
  <c r="BJ125"/>
  <c r="BK125" s="1"/>
  <c r="BI125"/>
  <c r="BA125"/>
  <c r="BB125" s="1"/>
  <c r="AZ125"/>
  <c r="AR125"/>
  <c r="AS125" s="1"/>
  <c r="AQ125"/>
  <c r="AJ125"/>
  <c r="AI125"/>
  <c r="AH125"/>
  <c r="Z125"/>
  <c r="AA125" s="1"/>
  <c r="AB125" s="1"/>
  <c r="Y125"/>
  <c r="Q125"/>
  <c r="R125" s="1"/>
  <c r="S125" s="1"/>
  <c r="T125" s="1"/>
  <c r="P125"/>
  <c r="I112"/>
  <c r="BJ124"/>
  <c r="BK124" s="1"/>
  <c r="BI124"/>
  <c r="BB124"/>
  <c r="BA124"/>
  <c r="AZ124"/>
  <c r="AR124"/>
  <c r="AS124" s="1"/>
  <c r="AQ124"/>
  <c r="AI124"/>
  <c r="AJ124" s="1"/>
  <c r="AH124"/>
  <c r="Z124"/>
  <c r="AA124" s="1"/>
  <c r="Y124"/>
  <c r="R124"/>
  <c r="S124" s="1"/>
  <c r="T124" s="1"/>
  <c r="Q124"/>
  <c r="P124"/>
  <c r="I131"/>
  <c r="BK123"/>
  <c r="BJ123"/>
  <c r="BI123"/>
  <c r="BA123"/>
  <c r="BB123" s="1"/>
  <c r="AZ123"/>
  <c r="AR123"/>
  <c r="AS123" s="1"/>
  <c r="AQ123"/>
  <c r="AI123"/>
  <c r="AJ123" s="1"/>
  <c r="AH123"/>
  <c r="AA123"/>
  <c r="Z123"/>
  <c r="Y123"/>
  <c r="R123"/>
  <c r="S123" s="1"/>
  <c r="T123" s="1"/>
  <c r="Q123"/>
  <c r="P123"/>
  <c r="I130"/>
  <c r="BK122"/>
  <c r="BJ122"/>
  <c r="BI122"/>
  <c r="BA122"/>
  <c r="BB122" s="1"/>
  <c r="AZ122"/>
  <c r="AR122"/>
  <c r="AS122" s="1"/>
  <c r="AQ122"/>
  <c r="AI122"/>
  <c r="AJ122" s="1"/>
  <c r="AH122"/>
  <c r="AA122"/>
  <c r="Z122"/>
  <c r="Y122"/>
  <c r="Q122"/>
  <c r="R122" s="1"/>
  <c r="S122" s="1"/>
  <c r="T122" s="1"/>
  <c r="P122"/>
  <c r="I95"/>
  <c r="BJ121"/>
  <c r="BK121" s="1"/>
  <c r="BI121"/>
  <c r="BA121"/>
  <c r="BB121" s="1"/>
  <c r="AZ121"/>
  <c r="AR121"/>
  <c r="AS121" s="1"/>
  <c r="AQ121"/>
  <c r="AI121"/>
  <c r="AJ121" s="1"/>
  <c r="AH121"/>
  <c r="Z121"/>
  <c r="AA121" s="1"/>
  <c r="Y121"/>
  <c r="Q121"/>
  <c r="R121" s="1"/>
  <c r="S121" s="1"/>
  <c r="AB121" s="1"/>
  <c r="AC121" s="1"/>
  <c r="P121"/>
  <c r="I94"/>
  <c r="BJ120"/>
  <c r="BK120" s="1"/>
  <c r="BI120"/>
  <c r="BB120"/>
  <c r="BA120"/>
  <c r="AZ120"/>
  <c r="AR120"/>
  <c r="AS120" s="1"/>
  <c r="AQ120"/>
  <c r="AI120"/>
  <c r="AJ120" s="1"/>
  <c r="AH120"/>
  <c r="Z120"/>
  <c r="AA120" s="1"/>
  <c r="Y120"/>
  <c r="Q120"/>
  <c r="R120" s="1"/>
  <c r="S120" s="1"/>
  <c r="T120" s="1"/>
  <c r="P120"/>
  <c r="I48"/>
  <c r="BJ119"/>
  <c r="BK119" s="1"/>
  <c r="BI119"/>
  <c r="BB119"/>
  <c r="BA119"/>
  <c r="AZ119"/>
  <c r="AR119"/>
  <c r="AS119" s="1"/>
  <c r="AQ119"/>
  <c r="AI119"/>
  <c r="AJ119" s="1"/>
  <c r="AH119"/>
  <c r="Z119"/>
  <c r="AA119" s="1"/>
  <c r="Y119"/>
  <c r="Q119"/>
  <c r="R119" s="1"/>
  <c r="S119" s="1"/>
  <c r="T119" s="1"/>
  <c r="P119"/>
  <c r="I47"/>
  <c r="I46"/>
  <c r="BJ117"/>
  <c r="BK117" s="1"/>
  <c r="BI117"/>
  <c r="BA117"/>
  <c r="BB117" s="1"/>
  <c r="AZ117"/>
  <c r="AR117"/>
  <c r="AS117" s="1"/>
  <c r="AQ117"/>
  <c r="AI117"/>
  <c r="AJ117" s="1"/>
  <c r="AH117"/>
  <c r="Z117"/>
  <c r="AA117" s="1"/>
  <c r="Y117"/>
  <c r="Q117"/>
  <c r="R117" s="1"/>
  <c r="S117" s="1"/>
  <c r="T117" s="1"/>
  <c r="P117"/>
  <c r="I45"/>
  <c r="BJ116"/>
  <c r="BK116" s="1"/>
  <c r="BI116"/>
  <c r="BA116"/>
  <c r="BB116" s="1"/>
  <c r="AZ116"/>
  <c r="AR116"/>
  <c r="AS116" s="1"/>
  <c r="AQ116"/>
  <c r="AI116"/>
  <c r="AJ116" s="1"/>
  <c r="AH116"/>
  <c r="AA116"/>
  <c r="Z116"/>
  <c r="Y116"/>
  <c r="Q116"/>
  <c r="R116" s="1"/>
  <c r="S116" s="1"/>
  <c r="T116" s="1"/>
  <c r="P116"/>
  <c r="I78"/>
  <c r="BJ115"/>
  <c r="BK115" s="1"/>
  <c r="BI115"/>
  <c r="BA115"/>
  <c r="BB115" s="1"/>
  <c r="AZ115"/>
  <c r="AS115"/>
  <c r="AR115"/>
  <c r="AQ115"/>
  <c r="AI115"/>
  <c r="AJ115" s="1"/>
  <c r="AH115"/>
  <c r="Z115"/>
  <c r="AA115" s="1"/>
  <c r="Y115"/>
  <c r="Q115"/>
  <c r="R115" s="1"/>
  <c r="S115" s="1"/>
  <c r="T115" s="1"/>
  <c r="P115"/>
  <c r="I77"/>
  <c r="BJ114"/>
  <c r="BK114" s="1"/>
  <c r="BI114"/>
  <c r="BA114"/>
  <c r="BB114" s="1"/>
  <c r="AZ114"/>
  <c r="AR114"/>
  <c r="AS114" s="1"/>
  <c r="AQ114"/>
  <c r="AI114"/>
  <c r="AJ114" s="1"/>
  <c r="AH114"/>
  <c r="Z114"/>
  <c r="AA114" s="1"/>
  <c r="Y114"/>
  <c r="R114"/>
  <c r="S114" s="1"/>
  <c r="T114" s="1"/>
  <c r="Q114"/>
  <c r="P114"/>
  <c r="I195"/>
  <c r="I233"/>
  <c r="BJ112"/>
  <c r="BK112" s="1"/>
  <c r="BI112"/>
  <c r="BA112"/>
  <c r="BB112" s="1"/>
  <c r="AZ112"/>
  <c r="AR112"/>
  <c r="AS112" s="1"/>
  <c r="AQ112"/>
  <c r="AJ112"/>
  <c r="AI112"/>
  <c r="AH112"/>
  <c r="Z112"/>
  <c r="AA112" s="1"/>
  <c r="Y112"/>
  <c r="Q112"/>
  <c r="R112" s="1"/>
  <c r="S112" s="1"/>
  <c r="T112" s="1"/>
  <c r="P112"/>
  <c r="I174"/>
  <c r="I276"/>
  <c r="BJ110"/>
  <c r="BK110" s="1"/>
  <c r="BI110"/>
  <c r="BB110"/>
  <c r="BA110"/>
  <c r="AZ110"/>
  <c r="AR110"/>
  <c r="AS110" s="1"/>
  <c r="AQ110"/>
  <c r="AI110"/>
  <c r="AJ110" s="1"/>
  <c r="AH110"/>
  <c r="Z110"/>
  <c r="AA110" s="1"/>
  <c r="Y110"/>
  <c r="Q110"/>
  <c r="R110" s="1"/>
  <c r="S110" s="1"/>
  <c r="T110" s="1"/>
  <c r="P110"/>
  <c r="I275"/>
  <c r="BJ109"/>
  <c r="BK109" s="1"/>
  <c r="BI109"/>
  <c r="BA109"/>
  <c r="BB109" s="1"/>
  <c r="AZ109"/>
  <c r="AR109"/>
  <c r="AS109" s="1"/>
  <c r="AQ109"/>
  <c r="AI109"/>
  <c r="AJ109" s="1"/>
  <c r="AH109"/>
  <c r="AA109"/>
  <c r="Z109"/>
  <c r="Y109"/>
  <c r="Q109"/>
  <c r="R109" s="1"/>
  <c r="S109" s="1"/>
  <c r="T109" s="1"/>
  <c r="P109"/>
  <c r="I145"/>
  <c r="BJ108"/>
  <c r="BK108" s="1"/>
  <c r="BI108"/>
  <c r="BB108"/>
  <c r="BA108"/>
  <c r="AZ108"/>
  <c r="AR108"/>
  <c r="AS108" s="1"/>
  <c r="AQ108"/>
  <c r="AI108"/>
  <c r="AJ108" s="1"/>
  <c r="AH108"/>
  <c r="Z108"/>
  <c r="AA108" s="1"/>
  <c r="Y108"/>
  <c r="Q108"/>
  <c r="R108" s="1"/>
  <c r="S108" s="1"/>
  <c r="T108" s="1"/>
  <c r="P108"/>
  <c r="I183"/>
  <c r="I221"/>
  <c r="BJ106"/>
  <c r="BK106" s="1"/>
  <c r="BI106"/>
  <c r="BA106"/>
  <c r="BB106" s="1"/>
  <c r="AZ106"/>
  <c r="AR106"/>
  <c r="AS106" s="1"/>
  <c r="AQ106"/>
  <c r="AI106"/>
  <c r="AJ106" s="1"/>
  <c r="AH106"/>
  <c r="Z106"/>
  <c r="AA106" s="1"/>
  <c r="Y106"/>
  <c r="Q106"/>
  <c r="R106" s="1"/>
  <c r="S106" s="1"/>
  <c r="T106" s="1"/>
  <c r="P106"/>
  <c r="I220"/>
  <c r="BJ105"/>
  <c r="BK105" s="1"/>
  <c r="BI105"/>
  <c r="BA105"/>
  <c r="BB105" s="1"/>
  <c r="AZ105"/>
  <c r="AS105"/>
  <c r="AR105"/>
  <c r="AQ105"/>
  <c r="AI105"/>
  <c r="AJ105" s="1"/>
  <c r="AH105"/>
  <c r="Z105"/>
  <c r="AA105" s="1"/>
  <c r="Y105"/>
  <c r="Q105"/>
  <c r="R105" s="1"/>
  <c r="S105" s="1"/>
  <c r="T105" s="1"/>
  <c r="P105"/>
  <c r="I219"/>
  <c r="BJ104"/>
  <c r="BK104" s="1"/>
  <c r="BI104"/>
  <c r="BA104"/>
  <c r="BB104" s="1"/>
  <c r="AZ104"/>
  <c r="AR104"/>
  <c r="AS104" s="1"/>
  <c r="AQ104"/>
  <c r="AI104"/>
  <c r="AJ104" s="1"/>
  <c r="AH104"/>
  <c r="Z104"/>
  <c r="AA104" s="1"/>
  <c r="Y104"/>
  <c r="Q104"/>
  <c r="R104" s="1"/>
  <c r="S104" s="1"/>
  <c r="T104" s="1"/>
  <c r="P104"/>
  <c r="I293"/>
  <c r="BJ103"/>
  <c r="BK103" s="1"/>
  <c r="BI103"/>
  <c r="BA103"/>
  <c r="BB103" s="1"/>
  <c r="AZ103"/>
  <c r="AS103"/>
  <c r="AR103"/>
  <c r="AQ103"/>
  <c r="AI103"/>
  <c r="AJ103" s="1"/>
  <c r="AH103"/>
  <c r="Z103"/>
  <c r="AA103" s="1"/>
  <c r="Y103"/>
  <c r="Q103"/>
  <c r="R103" s="1"/>
  <c r="S103" s="1"/>
  <c r="T103" s="1"/>
  <c r="P103"/>
  <c r="I111"/>
  <c r="BJ102"/>
  <c r="BK102" s="1"/>
  <c r="BI102"/>
  <c r="BA102"/>
  <c r="BB102" s="1"/>
  <c r="AZ102"/>
  <c r="AR102"/>
  <c r="AS102" s="1"/>
  <c r="AQ102"/>
  <c r="AI102"/>
  <c r="AJ102" s="1"/>
  <c r="AH102"/>
  <c r="Z102"/>
  <c r="AA102" s="1"/>
  <c r="Y102"/>
  <c r="Q102"/>
  <c r="R102" s="1"/>
  <c r="S102" s="1"/>
  <c r="T102" s="1"/>
  <c r="P102"/>
  <c r="I164"/>
  <c r="BJ101"/>
  <c r="BK101" s="1"/>
  <c r="BI101"/>
  <c r="BA101"/>
  <c r="BB101" s="1"/>
  <c r="AZ101"/>
  <c r="AS101"/>
  <c r="AR101"/>
  <c r="AQ101"/>
  <c r="AI101"/>
  <c r="AJ101" s="1"/>
  <c r="AH101"/>
  <c r="Z101"/>
  <c r="AA101" s="1"/>
  <c r="Y101"/>
  <c r="Q101"/>
  <c r="R101" s="1"/>
  <c r="S101" s="1"/>
  <c r="T101" s="1"/>
  <c r="P101"/>
  <c r="I206"/>
  <c r="BJ100"/>
  <c r="BK100" s="1"/>
  <c r="BI100"/>
  <c r="BA100"/>
  <c r="BB100" s="1"/>
  <c r="AZ100"/>
  <c r="AR100"/>
  <c r="AS100" s="1"/>
  <c r="AQ100"/>
  <c r="AI100"/>
  <c r="AJ100" s="1"/>
  <c r="AH100"/>
  <c r="Z100"/>
  <c r="AA100" s="1"/>
  <c r="Y100"/>
  <c r="Q100"/>
  <c r="R100" s="1"/>
  <c r="S100" s="1"/>
  <c r="T100" s="1"/>
  <c r="P100"/>
  <c r="I93"/>
  <c r="BJ99"/>
  <c r="BK99" s="1"/>
  <c r="BI99"/>
  <c r="BA99"/>
  <c r="BB99" s="1"/>
  <c r="AZ99"/>
  <c r="AS99"/>
  <c r="AR99"/>
  <c r="AQ99"/>
  <c r="AI99"/>
  <c r="AJ99" s="1"/>
  <c r="AH99"/>
  <c r="Z99"/>
  <c r="AA99" s="1"/>
  <c r="Y99"/>
  <c r="Q99"/>
  <c r="R99" s="1"/>
  <c r="S99" s="1"/>
  <c r="T99" s="1"/>
  <c r="P99"/>
  <c r="I92"/>
  <c r="R98"/>
  <c r="P98"/>
  <c r="S98" s="1"/>
  <c r="L98"/>
  <c r="P344" s="1"/>
  <c r="I44"/>
  <c r="BJ97"/>
  <c r="BK97" s="1"/>
  <c r="BI97"/>
  <c r="BA97"/>
  <c r="BB97" s="1"/>
  <c r="AZ97"/>
  <c r="AS97"/>
  <c r="AR97"/>
  <c r="AQ97"/>
  <c r="AI97"/>
  <c r="AJ97" s="1"/>
  <c r="AH97"/>
  <c r="Z97"/>
  <c r="AA97" s="1"/>
  <c r="Y97"/>
  <c r="Q97"/>
  <c r="R97" s="1"/>
  <c r="S97" s="1"/>
  <c r="T97" s="1"/>
  <c r="P97"/>
  <c r="I43"/>
  <c r="I42"/>
  <c r="BK95"/>
  <c r="BJ95"/>
  <c r="BI95"/>
  <c r="BA95"/>
  <c r="BB95" s="1"/>
  <c r="AZ95"/>
  <c r="AR95"/>
  <c r="AS95" s="1"/>
  <c r="AQ95"/>
  <c r="AI95"/>
  <c r="AJ95" s="1"/>
  <c r="AH95"/>
  <c r="Z95"/>
  <c r="AA95" s="1"/>
  <c r="Y95"/>
  <c r="Q95"/>
  <c r="R95" s="1"/>
  <c r="S95" s="1"/>
  <c r="T95" s="1"/>
  <c r="P95"/>
  <c r="I41"/>
  <c r="BJ94"/>
  <c r="BK94" s="1"/>
  <c r="BI94"/>
  <c r="BA94"/>
  <c r="BB94" s="1"/>
  <c r="AZ94"/>
  <c r="AR94"/>
  <c r="AS94" s="1"/>
  <c r="AQ94"/>
  <c r="AI94"/>
  <c r="AJ94" s="1"/>
  <c r="AH94"/>
  <c r="Z94"/>
  <c r="AA94" s="1"/>
  <c r="Y94"/>
  <c r="R94"/>
  <c r="S94" s="1"/>
  <c r="T94" s="1"/>
  <c r="Q94"/>
  <c r="P94"/>
  <c r="I76"/>
  <c r="BK93"/>
  <c r="BJ93"/>
  <c r="BI93"/>
  <c r="BA93"/>
  <c r="BB93" s="1"/>
  <c r="AZ93"/>
  <c r="AR93"/>
  <c r="AS93" s="1"/>
  <c r="AQ93"/>
  <c r="AI93"/>
  <c r="AJ93" s="1"/>
  <c r="AH93"/>
  <c r="Z93"/>
  <c r="AA93" s="1"/>
  <c r="Y93"/>
  <c r="Q93"/>
  <c r="R93" s="1"/>
  <c r="S93" s="1"/>
  <c r="T93" s="1"/>
  <c r="P93"/>
  <c r="I75"/>
  <c r="BJ92"/>
  <c r="BK92" s="1"/>
  <c r="BI92"/>
  <c r="BA92"/>
  <c r="BB92" s="1"/>
  <c r="AZ92"/>
  <c r="AR92"/>
  <c r="AS92" s="1"/>
  <c r="AQ92"/>
  <c r="AI92"/>
  <c r="AJ92" s="1"/>
  <c r="AH92"/>
  <c r="Z92"/>
  <c r="AA92" s="1"/>
  <c r="Y92"/>
  <c r="R92"/>
  <c r="S92" s="1"/>
  <c r="T92" s="1"/>
  <c r="Q92"/>
  <c r="P92"/>
  <c r="I74"/>
  <c r="BK91"/>
  <c r="BJ91"/>
  <c r="BI91"/>
  <c r="BA91"/>
  <c r="BB91" s="1"/>
  <c r="AZ91"/>
  <c r="AS91"/>
  <c r="AR91"/>
  <c r="AQ91"/>
  <c r="AI91"/>
  <c r="AJ91" s="1"/>
  <c r="AH91"/>
  <c r="Z91"/>
  <c r="AA91" s="1"/>
  <c r="Y91"/>
  <c r="Q91"/>
  <c r="R91" s="1"/>
  <c r="S91" s="1"/>
  <c r="T91" s="1"/>
  <c r="P91"/>
  <c r="I267"/>
  <c r="BJ90"/>
  <c r="BK90" s="1"/>
  <c r="BI90"/>
  <c r="BA90"/>
  <c r="BB90" s="1"/>
  <c r="AZ90"/>
  <c r="AR90"/>
  <c r="AS90" s="1"/>
  <c r="AQ90"/>
  <c r="AI90"/>
  <c r="AJ90" s="1"/>
  <c r="AH90"/>
  <c r="Z90"/>
  <c r="AA90" s="1"/>
  <c r="Y90"/>
  <c r="R90"/>
  <c r="S90" s="1"/>
  <c r="T90" s="1"/>
  <c r="Q90"/>
  <c r="P90"/>
  <c r="I248"/>
  <c r="BK89"/>
  <c r="BJ89"/>
  <c r="BI89"/>
  <c r="BA89"/>
  <c r="BB89" s="1"/>
  <c r="AZ89"/>
  <c r="AS89"/>
  <c r="AR89"/>
  <c r="AQ89"/>
  <c r="AI89"/>
  <c r="AJ89" s="1"/>
  <c r="AH89"/>
  <c r="Z89"/>
  <c r="AA89" s="1"/>
  <c r="Y89"/>
  <c r="Q89"/>
  <c r="R89" s="1"/>
  <c r="S89" s="1"/>
  <c r="T89" s="1"/>
  <c r="P89"/>
  <c r="I144"/>
  <c r="BJ88"/>
  <c r="BK88" s="1"/>
  <c r="BI88"/>
  <c r="BA88"/>
  <c r="BB88" s="1"/>
  <c r="AZ88"/>
  <c r="AR88"/>
  <c r="AS88" s="1"/>
  <c r="AQ88"/>
  <c r="AI88"/>
  <c r="AJ88" s="1"/>
  <c r="AH88"/>
  <c r="Z88"/>
  <c r="AA88" s="1"/>
  <c r="Y88"/>
  <c r="R88"/>
  <c r="S88" s="1"/>
  <c r="T88" s="1"/>
  <c r="Q88"/>
  <c r="P88"/>
  <c r="I182"/>
  <c r="BK87"/>
  <c r="BJ87"/>
  <c r="BI87"/>
  <c r="BA87"/>
  <c r="BB87" s="1"/>
  <c r="AZ87"/>
  <c r="AS87"/>
  <c r="AR87"/>
  <c r="AQ87"/>
  <c r="AI87"/>
  <c r="AJ87" s="1"/>
  <c r="AH87"/>
  <c r="Z87"/>
  <c r="AA87" s="1"/>
  <c r="Y87"/>
  <c r="Q87"/>
  <c r="R87" s="1"/>
  <c r="S87" s="1"/>
  <c r="T87" s="1"/>
  <c r="P87"/>
  <c r="I181"/>
  <c r="BJ86"/>
  <c r="BK86" s="1"/>
  <c r="BI86"/>
  <c r="BA86"/>
  <c r="BB86" s="1"/>
  <c r="AZ86"/>
  <c r="AR86"/>
  <c r="AS86" s="1"/>
  <c r="AQ86"/>
  <c r="AI86"/>
  <c r="AJ86" s="1"/>
  <c r="AH86"/>
  <c r="Z86"/>
  <c r="AA86" s="1"/>
  <c r="Y86"/>
  <c r="R86"/>
  <c r="S86" s="1"/>
  <c r="T86" s="1"/>
  <c r="Q86"/>
  <c r="P86"/>
  <c r="I292"/>
  <c r="BK85"/>
  <c r="BJ85"/>
  <c r="BI85"/>
  <c r="BA85"/>
  <c r="BB85" s="1"/>
  <c r="AZ85"/>
  <c r="AS85"/>
  <c r="AR85"/>
  <c r="AQ85"/>
  <c r="AI85"/>
  <c r="AJ85" s="1"/>
  <c r="AH85"/>
  <c r="Z85"/>
  <c r="AA85" s="1"/>
  <c r="Y85"/>
  <c r="Q85"/>
  <c r="R85" s="1"/>
  <c r="S85" s="1"/>
  <c r="T85" s="1"/>
  <c r="P85"/>
  <c r="I163"/>
  <c r="BJ84"/>
  <c r="BK84" s="1"/>
  <c r="BI84"/>
  <c r="BA84"/>
  <c r="BB84" s="1"/>
  <c r="AZ84"/>
  <c r="AR84"/>
  <c r="AS84" s="1"/>
  <c r="AQ84"/>
  <c r="AI84"/>
  <c r="AJ84" s="1"/>
  <c r="AH84"/>
  <c r="Z84"/>
  <c r="AA84" s="1"/>
  <c r="Y84"/>
  <c r="R84"/>
  <c r="S84" s="1"/>
  <c r="T84" s="1"/>
  <c r="Q84"/>
  <c r="P84"/>
  <c r="I162"/>
  <c r="BK83"/>
  <c r="BJ83"/>
  <c r="BI83"/>
  <c r="BA83"/>
  <c r="BB83" s="1"/>
  <c r="AZ83"/>
  <c r="AS83"/>
  <c r="AR83"/>
  <c r="AQ83"/>
  <c r="AI83"/>
  <c r="AJ83" s="1"/>
  <c r="AH83"/>
  <c r="Z83"/>
  <c r="AA83" s="1"/>
  <c r="Y83"/>
  <c r="Q83"/>
  <c r="R83" s="1"/>
  <c r="S83" s="1"/>
  <c r="T83" s="1"/>
  <c r="P83"/>
  <c r="I9"/>
  <c r="I40"/>
  <c r="BK81"/>
  <c r="BJ81"/>
  <c r="BI81"/>
  <c r="BA81"/>
  <c r="BB81" s="1"/>
  <c r="AZ81"/>
  <c r="AR81"/>
  <c r="AS81" s="1"/>
  <c r="AQ81"/>
  <c r="AI81"/>
  <c r="AJ81" s="1"/>
  <c r="AH81"/>
  <c r="Z81"/>
  <c r="AA81" s="1"/>
  <c r="AB81" s="1"/>
  <c r="AC81" s="1"/>
  <c r="Y81"/>
  <c r="Q81"/>
  <c r="R81" s="1"/>
  <c r="S81" s="1"/>
  <c r="T81" s="1"/>
  <c r="P81"/>
  <c r="I39"/>
  <c r="I38"/>
  <c r="BJ79"/>
  <c r="BK79" s="1"/>
  <c r="BI79"/>
  <c r="BA79"/>
  <c r="BB79" s="1"/>
  <c r="AZ79"/>
  <c r="AR79"/>
  <c r="AS79" s="1"/>
  <c r="AQ79"/>
  <c r="AI79"/>
  <c r="AJ79" s="1"/>
  <c r="AH79"/>
  <c r="AA79"/>
  <c r="Z79"/>
  <c r="Y79"/>
  <c r="Q79"/>
  <c r="R79" s="1"/>
  <c r="S79" s="1"/>
  <c r="T79" s="1"/>
  <c r="P79"/>
  <c r="I266"/>
  <c r="BJ78"/>
  <c r="BK78" s="1"/>
  <c r="BI78"/>
  <c r="BB78"/>
  <c r="BA78"/>
  <c r="AZ78"/>
  <c r="AR78"/>
  <c r="AS78" s="1"/>
  <c r="AQ78"/>
  <c r="AJ78"/>
  <c r="AI78"/>
  <c r="AH78"/>
  <c r="Z78"/>
  <c r="AA78" s="1"/>
  <c r="Y78"/>
  <c r="Q78"/>
  <c r="R78" s="1"/>
  <c r="S78" s="1"/>
  <c r="T78" s="1"/>
  <c r="P78"/>
  <c r="I17"/>
  <c r="BJ77"/>
  <c r="BK77" s="1"/>
  <c r="BI77"/>
  <c r="BA77"/>
  <c r="BB77" s="1"/>
  <c r="AZ77"/>
  <c r="AR77"/>
  <c r="AS77" s="1"/>
  <c r="AQ77"/>
  <c r="AI77"/>
  <c r="AJ77" s="1"/>
  <c r="AH77"/>
  <c r="AA77"/>
  <c r="Z77"/>
  <c r="Y77"/>
  <c r="Q77"/>
  <c r="R77" s="1"/>
  <c r="S77" s="1"/>
  <c r="T77" s="1"/>
  <c r="P77"/>
  <c r="I173"/>
  <c r="I180"/>
  <c r="BJ75"/>
  <c r="BK75" s="1"/>
  <c r="BI75"/>
  <c r="BA75"/>
  <c r="BB75" s="1"/>
  <c r="AZ75"/>
  <c r="AS75"/>
  <c r="AR75"/>
  <c r="AQ75"/>
  <c r="AI75"/>
  <c r="AJ75" s="1"/>
  <c r="AH75"/>
  <c r="AA75"/>
  <c r="Z75"/>
  <c r="Y75"/>
  <c r="Q75"/>
  <c r="R75" s="1"/>
  <c r="S75" s="1"/>
  <c r="T75" s="1"/>
  <c r="P75"/>
  <c r="I291"/>
  <c r="BJ74"/>
  <c r="BK74" s="1"/>
  <c r="BI74"/>
  <c r="BB74"/>
  <c r="BA74"/>
  <c r="AZ74"/>
  <c r="AR74"/>
  <c r="AS74" s="1"/>
  <c r="AQ74"/>
  <c r="AI74"/>
  <c r="AJ74" s="1"/>
  <c r="AH74"/>
  <c r="Z74"/>
  <c r="AA74" s="1"/>
  <c r="Y74"/>
  <c r="Q74"/>
  <c r="R74" s="1"/>
  <c r="S74" s="1"/>
  <c r="T74" s="1"/>
  <c r="P74"/>
  <c r="I205"/>
  <c r="I129"/>
  <c r="BJ72"/>
  <c r="BK72" s="1"/>
  <c r="BI72"/>
  <c r="BA72"/>
  <c r="BB72" s="1"/>
  <c r="AZ72"/>
  <c r="AR72"/>
  <c r="AS72" s="1"/>
  <c r="AQ72"/>
  <c r="AI72"/>
  <c r="AJ72" s="1"/>
  <c r="AH72"/>
  <c r="Z72"/>
  <c r="AA72" s="1"/>
  <c r="Y72"/>
  <c r="R72"/>
  <c r="S72" s="1"/>
  <c r="T72" s="1"/>
  <c r="Q72"/>
  <c r="P72"/>
  <c r="I128"/>
  <c r="BK71"/>
  <c r="BJ71"/>
  <c r="BI71"/>
  <c r="BA71"/>
  <c r="BB71" s="1"/>
  <c r="AZ71"/>
  <c r="AS71"/>
  <c r="AR71"/>
  <c r="AQ71"/>
  <c r="AI71"/>
  <c r="AJ71" s="1"/>
  <c r="AH71"/>
  <c r="Z71"/>
  <c r="AA71" s="1"/>
  <c r="Y71"/>
  <c r="Q71"/>
  <c r="R71" s="1"/>
  <c r="S71" s="1"/>
  <c r="T71" s="1"/>
  <c r="P71"/>
  <c r="I37"/>
  <c r="BJ70"/>
  <c r="BK70" s="1"/>
  <c r="BI70"/>
  <c r="BA70"/>
  <c r="BB70" s="1"/>
  <c r="AZ70"/>
  <c r="AR70"/>
  <c r="AS70" s="1"/>
  <c r="AQ70"/>
  <c r="AI70"/>
  <c r="AJ70" s="1"/>
  <c r="AH70"/>
  <c r="Z70"/>
  <c r="AA70" s="1"/>
  <c r="Y70"/>
  <c r="R70"/>
  <c r="S70" s="1"/>
  <c r="T70" s="1"/>
  <c r="Q70"/>
  <c r="P70"/>
  <c r="I36"/>
  <c r="BK69"/>
  <c r="BJ69"/>
  <c r="BI69"/>
  <c r="BA69"/>
  <c r="BB69" s="1"/>
  <c r="AZ69"/>
  <c r="AS69"/>
  <c r="AR69"/>
  <c r="AQ69"/>
  <c r="AI69"/>
  <c r="AJ69" s="1"/>
  <c r="AH69"/>
  <c r="Z69"/>
  <c r="AA69" s="1"/>
  <c r="Y69"/>
  <c r="Q69"/>
  <c r="R69" s="1"/>
  <c r="S69" s="1"/>
  <c r="T69" s="1"/>
  <c r="P69"/>
  <c r="I73"/>
  <c r="BJ68"/>
  <c r="BK68" s="1"/>
  <c r="BI68"/>
  <c r="BA68"/>
  <c r="BB68" s="1"/>
  <c r="AZ68"/>
  <c r="AR68"/>
  <c r="AS68" s="1"/>
  <c r="AQ68"/>
  <c r="AI68"/>
  <c r="AJ68" s="1"/>
  <c r="AH68"/>
  <c r="Z68"/>
  <c r="AA68" s="1"/>
  <c r="Y68"/>
  <c r="R68"/>
  <c r="S68" s="1"/>
  <c r="T68" s="1"/>
  <c r="Q68"/>
  <c r="P68"/>
  <c r="I265"/>
  <c r="BK67"/>
  <c r="BJ67"/>
  <c r="BI67"/>
  <c r="BA67"/>
  <c r="BB67" s="1"/>
  <c r="AZ67"/>
  <c r="AS67"/>
  <c r="AR67"/>
  <c r="AQ67"/>
  <c r="AI67"/>
  <c r="AJ67" s="1"/>
  <c r="AH67"/>
  <c r="Z67"/>
  <c r="AA67" s="1"/>
  <c r="Y67"/>
  <c r="Q67"/>
  <c r="R67" s="1"/>
  <c r="S67" s="1"/>
  <c r="T67" s="1"/>
  <c r="P67"/>
  <c r="I264"/>
  <c r="BJ66"/>
  <c r="BK66" s="1"/>
  <c r="BI66"/>
  <c r="BA66"/>
  <c r="BB66" s="1"/>
  <c r="AZ66"/>
  <c r="AR66"/>
  <c r="AS66" s="1"/>
  <c r="AQ66"/>
  <c r="AI66"/>
  <c r="AJ66" s="1"/>
  <c r="AH66"/>
  <c r="Z66"/>
  <c r="AA66" s="1"/>
  <c r="Y66"/>
  <c r="R66"/>
  <c r="S66" s="1"/>
  <c r="T66" s="1"/>
  <c r="Q66"/>
  <c r="P66"/>
  <c r="I194"/>
  <c r="BK65"/>
  <c r="BJ65"/>
  <c r="BI65"/>
  <c r="BA65"/>
  <c r="BB65" s="1"/>
  <c r="AZ65"/>
  <c r="AS65"/>
  <c r="AR65"/>
  <c r="AQ65"/>
  <c r="AI65"/>
  <c r="AJ65" s="1"/>
  <c r="AH65"/>
  <c r="Z65"/>
  <c r="AA65" s="1"/>
  <c r="Y65"/>
  <c r="Q65"/>
  <c r="R65" s="1"/>
  <c r="S65" s="1"/>
  <c r="T65" s="1"/>
  <c r="P65"/>
  <c r="I232"/>
  <c r="BJ64"/>
  <c r="BK64" s="1"/>
  <c r="BI64"/>
  <c r="BA64"/>
  <c r="BB64" s="1"/>
  <c r="AZ64"/>
  <c r="AR64"/>
  <c r="AS64" s="1"/>
  <c r="AQ64"/>
  <c r="AI64"/>
  <c r="AJ64" s="1"/>
  <c r="AH64"/>
  <c r="Z64"/>
  <c r="AA64" s="1"/>
  <c r="Y64"/>
  <c r="R64"/>
  <c r="S64" s="1"/>
  <c r="T64" s="1"/>
  <c r="Q64"/>
  <c r="P64"/>
  <c r="I6"/>
  <c r="BK63"/>
  <c r="BJ63"/>
  <c r="BI63"/>
  <c r="BA63"/>
  <c r="BB63" s="1"/>
  <c r="AZ63"/>
  <c r="AS63"/>
  <c r="AR63"/>
  <c r="AQ63"/>
  <c r="AI63"/>
  <c r="AJ63" s="1"/>
  <c r="AH63"/>
  <c r="Z63"/>
  <c r="AA63" s="1"/>
  <c r="Y63"/>
  <c r="Q63"/>
  <c r="R63" s="1"/>
  <c r="S63" s="1"/>
  <c r="T63" s="1"/>
  <c r="P63"/>
  <c r="I143"/>
  <c r="BJ62"/>
  <c r="BK62" s="1"/>
  <c r="BI62"/>
  <c r="BA62"/>
  <c r="BB62" s="1"/>
  <c r="AZ62"/>
  <c r="AR62"/>
  <c r="AS62" s="1"/>
  <c r="AQ62"/>
  <c r="AI62"/>
  <c r="AJ62" s="1"/>
  <c r="AH62"/>
  <c r="Z62"/>
  <c r="AA62" s="1"/>
  <c r="Y62"/>
  <c r="R62"/>
  <c r="S62" s="1"/>
  <c r="T62" s="1"/>
  <c r="Q62"/>
  <c r="P62"/>
  <c r="I218"/>
  <c r="BK61"/>
  <c r="BJ61"/>
  <c r="BI61"/>
  <c r="BA61"/>
  <c r="BB61" s="1"/>
  <c r="AZ61"/>
  <c r="AS61"/>
  <c r="AR61"/>
  <c r="AQ61"/>
  <c r="AI61"/>
  <c r="AJ61" s="1"/>
  <c r="AH61"/>
  <c r="Z61"/>
  <c r="AA61" s="1"/>
  <c r="Y61"/>
  <c r="Q61"/>
  <c r="R61" s="1"/>
  <c r="S61" s="1"/>
  <c r="T61" s="1"/>
  <c r="P61"/>
  <c r="I110"/>
  <c r="BJ60"/>
  <c r="BK60" s="1"/>
  <c r="BI60"/>
  <c r="BA60"/>
  <c r="BB60" s="1"/>
  <c r="AZ60"/>
  <c r="AR60"/>
  <c r="AS60" s="1"/>
  <c r="AQ60"/>
  <c r="AI60"/>
  <c r="AJ60" s="1"/>
  <c r="AH60"/>
  <c r="Z60"/>
  <c r="AA60" s="1"/>
  <c r="Y60"/>
  <c r="R60"/>
  <c r="S60" s="1"/>
  <c r="T60" s="1"/>
  <c r="Q60"/>
  <c r="P60"/>
  <c r="I161"/>
  <c r="BK59"/>
  <c r="BJ59"/>
  <c r="BI59"/>
  <c r="BA59"/>
  <c r="BB59" s="1"/>
  <c r="AZ59"/>
  <c r="AS59"/>
  <c r="AR59"/>
  <c r="AQ59"/>
  <c r="AI59"/>
  <c r="AJ59" s="1"/>
  <c r="AH59"/>
  <c r="Z59"/>
  <c r="AA59" s="1"/>
  <c r="Y59"/>
  <c r="Q59"/>
  <c r="R59" s="1"/>
  <c r="S59" s="1"/>
  <c r="T59" s="1"/>
  <c r="P59"/>
  <c r="I91"/>
  <c r="BJ58"/>
  <c r="BK58" s="1"/>
  <c r="BI58"/>
  <c r="BA58"/>
  <c r="BB58" s="1"/>
  <c r="AZ58"/>
  <c r="AR58"/>
  <c r="AS58" s="1"/>
  <c r="AQ58"/>
  <c r="AI58"/>
  <c r="AJ58" s="1"/>
  <c r="AH58"/>
  <c r="Z58"/>
  <c r="AA58" s="1"/>
  <c r="Y58"/>
  <c r="R58"/>
  <c r="S58" s="1"/>
  <c r="T58" s="1"/>
  <c r="Q58"/>
  <c r="P58"/>
  <c r="I35"/>
  <c r="BK57"/>
  <c r="BJ57"/>
  <c r="BI57"/>
  <c r="BA57"/>
  <c r="BB57" s="1"/>
  <c r="AZ57"/>
  <c r="AS57"/>
  <c r="AR57"/>
  <c r="AQ57"/>
  <c r="AI57"/>
  <c r="AJ57" s="1"/>
  <c r="AH57"/>
  <c r="Z57"/>
  <c r="AA57" s="1"/>
  <c r="Y57"/>
  <c r="Q57"/>
  <c r="R57" s="1"/>
  <c r="S57" s="1"/>
  <c r="T57" s="1"/>
  <c r="P57"/>
  <c r="I34"/>
  <c r="I33"/>
  <c r="BK55"/>
  <c r="BJ55"/>
  <c r="BI55"/>
  <c r="BA55"/>
  <c r="BB55" s="1"/>
  <c r="AZ55"/>
  <c r="AR55"/>
  <c r="AS55" s="1"/>
  <c r="AQ55"/>
  <c r="AI55"/>
  <c r="AJ55" s="1"/>
  <c r="AH55"/>
  <c r="Z55"/>
  <c r="AA55" s="1"/>
  <c r="AB55" s="1"/>
  <c r="AC55" s="1"/>
  <c r="Y55"/>
  <c r="Q55"/>
  <c r="R55" s="1"/>
  <c r="S55" s="1"/>
  <c r="T55" s="1"/>
  <c r="P55"/>
  <c r="I32"/>
  <c r="BJ54"/>
  <c r="BK54" s="1"/>
  <c r="BI54"/>
  <c r="BA54"/>
  <c r="BB54" s="1"/>
  <c r="AZ54"/>
  <c r="AR54"/>
  <c r="AS54" s="1"/>
  <c r="AQ54"/>
  <c r="AJ54"/>
  <c r="AI54"/>
  <c r="AH54"/>
  <c r="Z54"/>
  <c r="AA54" s="1"/>
  <c r="Y54"/>
  <c r="R54"/>
  <c r="S54" s="1"/>
  <c r="T54" s="1"/>
  <c r="Q54"/>
  <c r="P54"/>
  <c r="I31"/>
  <c r="I72"/>
  <c r="BJ52"/>
  <c r="BK52" s="1"/>
  <c r="BI52"/>
  <c r="BB52"/>
  <c r="BA52"/>
  <c r="AZ52"/>
  <c r="AR52"/>
  <c r="AS52" s="1"/>
  <c r="AQ52"/>
  <c r="AJ52"/>
  <c r="AI52"/>
  <c r="AH52"/>
  <c r="Z52"/>
  <c r="AA52" s="1"/>
  <c r="Y52"/>
  <c r="Q52"/>
  <c r="R52" s="1"/>
  <c r="S52" s="1"/>
  <c r="T52" s="1"/>
  <c r="P52"/>
  <c r="I247"/>
  <c r="I231"/>
  <c r="BJ50"/>
  <c r="BK50" s="1"/>
  <c r="BI50"/>
  <c r="BB50"/>
  <c r="BA50"/>
  <c r="AZ50"/>
  <c r="AR50"/>
  <c r="AS50" s="1"/>
  <c r="AQ50"/>
  <c r="AI50"/>
  <c r="AJ50" s="1"/>
  <c r="AH50"/>
  <c r="Z50"/>
  <c r="AA50" s="1"/>
  <c r="Y50"/>
  <c r="Q50"/>
  <c r="R50" s="1"/>
  <c r="S50" s="1"/>
  <c r="T50" s="1"/>
  <c r="P50"/>
  <c r="I274"/>
  <c r="I142"/>
  <c r="I290"/>
  <c r="BK47"/>
  <c r="BJ47"/>
  <c r="BI47"/>
  <c r="BA47"/>
  <c r="BB47" s="1"/>
  <c r="AZ47"/>
  <c r="AR47"/>
  <c r="AS47" s="1"/>
  <c r="AQ47"/>
  <c r="AI47"/>
  <c r="AJ47" s="1"/>
  <c r="AH47"/>
  <c r="Z47"/>
  <c r="AA47" s="1"/>
  <c r="AB47" s="1"/>
  <c r="AC47" s="1"/>
  <c r="Y47"/>
  <c r="Q47"/>
  <c r="R47" s="1"/>
  <c r="S47" s="1"/>
  <c r="T47" s="1"/>
  <c r="P47"/>
  <c r="I109"/>
  <c r="BJ46"/>
  <c r="BK46" s="1"/>
  <c r="BI46"/>
  <c r="BA46"/>
  <c r="BB46" s="1"/>
  <c r="AZ46"/>
  <c r="AR46"/>
  <c r="AS46" s="1"/>
  <c r="AQ46"/>
  <c r="AJ46"/>
  <c r="AI46"/>
  <c r="AH46"/>
  <c r="Z46"/>
  <c r="AA46" s="1"/>
  <c r="Y46"/>
  <c r="R46"/>
  <c r="S46" s="1"/>
  <c r="T46" s="1"/>
  <c r="Q46"/>
  <c r="P46"/>
  <c r="I160"/>
  <c r="BK45"/>
  <c r="BJ45"/>
  <c r="BI45"/>
  <c r="BA45"/>
  <c r="BB45" s="1"/>
  <c r="AZ45"/>
  <c r="AR45"/>
  <c r="AS45" s="1"/>
  <c r="AQ45"/>
  <c r="AI45"/>
  <c r="AJ45" s="1"/>
  <c r="AH45"/>
  <c r="Z45"/>
  <c r="AA45" s="1"/>
  <c r="AB45" s="1"/>
  <c r="AC45" s="1"/>
  <c r="Y45"/>
  <c r="Q45"/>
  <c r="R45" s="1"/>
  <c r="S45" s="1"/>
  <c r="T45" s="1"/>
  <c r="P45"/>
  <c r="I204"/>
  <c r="BJ44"/>
  <c r="BK44" s="1"/>
  <c r="BI44"/>
  <c r="BA44"/>
  <c r="AR44"/>
  <c r="AS44" s="1"/>
  <c r="AQ44"/>
  <c r="AI44"/>
  <c r="AJ44" s="1"/>
  <c r="AH44"/>
  <c r="Z44"/>
  <c r="AA44" s="1"/>
  <c r="Y44"/>
  <c r="Q44"/>
  <c r="R44" s="1"/>
  <c r="S44" s="1"/>
  <c r="T44" s="1"/>
  <c r="P44"/>
  <c r="I30"/>
  <c r="BJ43"/>
  <c r="BK43" s="1"/>
  <c r="BI43"/>
  <c r="BA43"/>
  <c r="BB43" s="1"/>
  <c r="AZ43"/>
  <c r="AS43"/>
  <c r="AR43"/>
  <c r="AQ43"/>
  <c r="AI43"/>
  <c r="AJ43" s="1"/>
  <c r="AH43"/>
  <c r="AA43"/>
  <c r="Z43"/>
  <c r="Y43"/>
  <c r="Q43"/>
  <c r="R43" s="1"/>
  <c r="S43" s="1"/>
  <c r="T43" s="1"/>
  <c r="P43"/>
  <c r="I71"/>
  <c r="BJ42"/>
  <c r="BK42" s="1"/>
  <c r="BI42"/>
  <c r="BB42"/>
  <c r="BA42"/>
  <c r="AZ42"/>
  <c r="AR42"/>
  <c r="AS42" s="1"/>
  <c r="AQ42"/>
  <c r="AI42"/>
  <c r="AJ42" s="1"/>
  <c r="AH42"/>
  <c r="Z42"/>
  <c r="AA42" s="1"/>
  <c r="Y42"/>
  <c r="Q42"/>
  <c r="R42" s="1"/>
  <c r="S42" s="1"/>
  <c r="T42" s="1"/>
  <c r="P42"/>
  <c r="I70"/>
  <c r="BJ41"/>
  <c r="BK41" s="1"/>
  <c r="BI41"/>
  <c r="BA41"/>
  <c r="BB41" s="1"/>
  <c r="AZ41"/>
  <c r="AS41"/>
  <c r="AR41"/>
  <c r="AQ41"/>
  <c r="AI41"/>
  <c r="AJ41" s="1"/>
  <c r="AH41"/>
  <c r="AA41"/>
  <c r="Z41"/>
  <c r="Y41"/>
  <c r="Q41"/>
  <c r="R41" s="1"/>
  <c r="S41" s="1"/>
  <c r="T41" s="1"/>
  <c r="P41"/>
  <c r="I263"/>
  <c r="BJ40"/>
  <c r="BK40" s="1"/>
  <c r="BI40"/>
  <c r="BB40"/>
  <c r="BA40"/>
  <c r="AZ40"/>
  <c r="AR40"/>
  <c r="AS40" s="1"/>
  <c r="AQ40"/>
  <c r="AI40"/>
  <c r="AJ40" s="1"/>
  <c r="AH40"/>
  <c r="Z40"/>
  <c r="AA40" s="1"/>
  <c r="Y40"/>
  <c r="Q40"/>
  <c r="R40" s="1"/>
  <c r="S40" s="1"/>
  <c r="T40" s="1"/>
  <c r="P40"/>
  <c r="I16"/>
  <c r="BJ39"/>
  <c r="BK39" s="1"/>
  <c r="BI39"/>
  <c r="BA39"/>
  <c r="BB39" s="1"/>
  <c r="AZ39"/>
  <c r="AS39"/>
  <c r="AR39"/>
  <c r="AQ39"/>
  <c r="AI39"/>
  <c r="AJ39" s="1"/>
  <c r="AH39"/>
  <c r="AA39"/>
  <c r="Z39"/>
  <c r="Y39"/>
  <c r="Q39"/>
  <c r="R39" s="1"/>
  <c r="S39" s="1"/>
  <c r="T39" s="1"/>
  <c r="P39"/>
  <c r="I15"/>
  <c r="BJ38"/>
  <c r="BK38" s="1"/>
  <c r="BI38"/>
  <c r="BB38"/>
  <c r="BA38"/>
  <c r="AZ38"/>
  <c r="AR38"/>
  <c r="AS38" s="1"/>
  <c r="AQ38"/>
  <c r="AI38"/>
  <c r="AJ38" s="1"/>
  <c r="AH38"/>
  <c r="Z38"/>
  <c r="AA38" s="1"/>
  <c r="Y38"/>
  <c r="Q38"/>
  <c r="R38" s="1"/>
  <c r="S38" s="1"/>
  <c r="T38" s="1"/>
  <c r="P38"/>
  <c r="I230"/>
  <c r="BJ37"/>
  <c r="BK37" s="1"/>
  <c r="BI37"/>
  <c r="BA37"/>
  <c r="BB37" s="1"/>
  <c r="AZ37"/>
  <c r="AS37"/>
  <c r="AR37"/>
  <c r="AQ37"/>
  <c r="AI37"/>
  <c r="AJ37" s="1"/>
  <c r="AH37"/>
  <c r="AA37"/>
  <c r="Z37"/>
  <c r="Y37"/>
  <c r="Q37"/>
  <c r="R37" s="1"/>
  <c r="S37" s="1"/>
  <c r="T37" s="1"/>
  <c r="P37"/>
  <c r="I121"/>
  <c r="BJ36"/>
  <c r="BK36" s="1"/>
  <c r="BI36"/>
  <c r="BB36"/>
  <c r="BA36"/>
  <c r="AZ36"/>
  <c r="AR36"/>
  <c r="AS36" s="1"/>
  <c r="AQ36"/>
  <c r="AI36"/>
  <c r="AJ36" s="1"/>
  <c r="AH36"/>
  <c r="Z36"/>
  <c r="AA36" s="1"/>
  <c r="Y36"/>
  <c r="Q36"/>
  <c r="R36" s="1"/>
  <c r="S36" s="1"/>
  <c r="T36" s="1"/>
  <c r="P36"/>
  <c r="I192"/>
  <c r="BJ35"/>
  <c r="BK35" s="1"/>
  <c r="BI35"/>
  <c r="BA35"/>
  <c r="BB35" s="1"/>
  <c r="AZ35"/>
  <c r="AS35"/>
  <c r="AR35"/>
  <c r="AQ35"/>
  <c r="AI35"/>
  <c r="AJ35" s="1"/>
  <c r="AH35"/>
  <c r="AA35"/>
  <c r="Z35"/>
  <c r="Y35"/>
  <c r="Q35"/>
  <c r="R35" s="1"/>
  <c r="S35" s="1"/>
  <c r="T35" s="1"/>
  <c r="P35"/>
  <c r="I159"/>
  <c r="BJ34"/>
  <c r="BK34" s="1"/>
  <c r="BI34"/>
  <c r="BB34"/>
  <c r="BA34"/>
  <c r="AZ34"/>
  <c r="AR34"/>
  <c r="AS34" s="1"/>
  <c r="AQ34"/>
  <c r="AI34"/>
  <c r="AJ34" s="1"/>
  <c r="AH34"/>
  <c r="Z34"/>
  <c r="AA34" s="1"/>
  <c r="Y34"/>
  <c r="Q34"/>
  <c r="R34" s="1"/>
  <c r="S34" s="1"/>
  <c r="T34" s="1"/>
  <c r="P34"/>
  <c r="I158"/>
  <c r="I8"/>
  <c r="BJ32"/>
  <c r="BK32" s="1"/>
  <c r="BI32"/>
  <c r="BA32"/>
  <c r="BB32" s="1"/>
  <c r="AZ32"/>
  <c r="AR32"/>
  <c r="AS32" s="1"/>
  <c r="AQ32"/>
  <c r="AI32"/>
  <c r="AJ32" s="1"/>
  <c r="AH32"/>
  <c r="Z32"/>
  <c r="AA32" s="1"/>
  <c r="Y32"/>
  <c r="R32"/>
  <c r="S32" s="1"/>
  <c r="T32" s="1"/>
  <c r="Q32"/>
  <c r="P32"/>
  <c r="I90"/>
  <c r="BK31"/>
  <c r="BJ31"/>
  <c r="BI31"/>
  <c r="BA31"/>
  <c r="BB31" s="1"/>
  <c r="AZ31"/>
  <c r="AS31"/>
  <c r="AR31"/>
  <c r="AQ31"/>
  <c r="AI31"/>
  <c r="AJ31" s="1"/>
  <c r="AH31"/>
  <c r="Z31"/>
  <c r="AA31" s="1"/>
  <c r="Y31"/>
  <c r="Q31"/>
  <c r="R31" s="1"/>
  <c r="S31" s="1"/>
  <c r="T31" s="1"/>
  <c r="P31"/>
  <c r="I29"/>
  <c r="BJ30"/>
  <c r="BK30" s="1"/>
  <c r="BI30"/>
  <c r="BA30"/>
  <c r="BB30" s="1"/>
  <c r="AZ30"/>
  <c r="AR30"/>
  <c r="AS30" s="1"/>
  <c r="AQ30"/>
  <c r="AI30"/>
  <c r="AJ30" s="1"/>
  <c r="AH30"/>
  <c r="Z30"/>
  <c r="AA30" s="1"/>
  <c r="Y30"/>
  <c r="R30"/>
  <c r="S30" s="1"/>
  <c r="T30" s="1"/>
  <c r="Q30"/>
  <c r="P30"/>
  <c r="I69"/>
  <c r="BK29"/>
  <c r="BJ29"/>
  <c r="BI29"/>
  <c r="BA29"/>
  <c r="BB29" s="1"/>
  <c r="AZ29"/>
  <c r="AS29"/>
  <c r="AR29"/>
  <c r="AQ29"/>
  <c r="AI29"/>
  <c r="AJ29" s="1"/>
  <c r="AH29"/>
  <c r="Z29"/>
  <c r="AA29" s="1"/>
  <c r="Y29"/>
  <c r="Q29"/>
  <c r="R29" s="1"/>
  <c r="S29" s="1"/>
  <c r="T29" s="1"/>
  <c r="P29"/>
  <c r="I68"/>
  <c r="BJ28"/>
  <c r="BK28" s="1"/>
  <c r="BI28"/>
  <c r="BA28"/>
  <c r="BB28" s="1"/>
  <c r="AZ28"/>
  <c r="AR28"/>
  <c r="AS28" s="1"/>
  <c r="AQ28"/>
  <c r="AI28"/>
  <c r="AJ28" s="1"/>
  <c r="AH28"/>
  <c r="Z28"/>
  <c r="AA28" s="1"/>
  <c r="Y28"/>
  <c r="R28"/>
  <c r="S28" s="1"/>
  <c r="T28" s="1"/>
  <c r="Q28"/>
  <c r="P28"/>
  <c r="I229"/>
  <c r="BK27"/>
  <c r="BJ27"/>
  <c r="BI27"/>
  <c r="BA27"/>
  <c r="BB27" s="1"/>
  <c r="AZ27"/>
  <c r="AS27"/>
  <c r="AR27"/>
  <c r="AQ27"/>
  <c r="AI27"/>
  <c r="AJ27" s="1"/>
  <c r="AH27"/>
  <c r="Z27"/>
  <c r="AA27" s="1"/>
  <c r="Y27"/>
  <c r="Q27"/>
  <c r="R27" s="1"/>
  <c r="S27" s="1"/>
  <c r="T27" s="1"/>
  <c r="P27"/>
  <c r="I273"/>
  <c r="BJ26"/>
  <c r="BK26" s="1"/>
  <c r="BI26"/>
  <c r="BA26"/>
  <c r="BB26" s="1"/>
  <c r="AZ26"/>
  <c r="AR26"/>
  <c r="AS26" s="1"/>
  <c r="AQ26"/>
  <c r="AI26"/>
  <c r="AJ26" s="1"/>
  <c r="AH26"/>
  <c r="Z26"/>
  <c r="AA26" s="1"/>
  <c r="Y26"/>
  <c r="R26"/>
  <c r="S26" s="1"/>
  <c r="T26" s="1"/>
  <c r="Q26"/>
  <c r="P26"/>
  <c r="I123"/>
  <c r="I217"/>
  <c r="BJ24"/>
  <c r="BK24" s="1"/>
  <c r="BI24"/>
  <c r="BA24"/>
  <c r="BB24" s="1"/>
  <c r="AZ24"/>
  <c r="AR24"/>
  <c r="AS24" s="1"/>
  <c r="AQ24"/>
  <c r="AJ24"/>
  <c r="AI24"/>
  <c r="AH24"/>
  <c r="Z24"/>
  <c r="AA24" s="1"/>
  <c r="Y24"/>
  <c r="R24"/>
  <c r="S24" s="1"/>
  <c r="T24" s="1"/>
  <c r="Q24"/>
  <c r="P24"/>
  <c r="I238"/>
  <c r="BK23"/>
  <c r="BJ23"/>
  <c r="BI23"/>
  <c r="BA23"/>
  <c r="BB23" s="1"/>
  <c r="AZ23"/>
  <c r="AR23"/>
  <c r="AS23" s="1"/>
  <c r="AQ23"/>
  <c r="AI23"/>
  <c r="AJ23" s="1"/>
  <c r="AH23"/>
  <c r="Z23"/>
  <c r="AA23" s="1"/>
  <c r="AB23" s="1"/>
  <c r="AC23" s="1"/>
  <c r="Y23"/>
  <c r="Q23"/>
  <c r="R23" s="1"/>
  <c r="S23" s="1"/>
  <c r="T23" s="1"/>
  <c r="P23"/>
  <c r="I157"/>
  <c r="BJ22"/>
  <c r="BK22" s="1"/>
  <c r="BI22"/>
  <c r="BA22"/>
  <c r="BB22" s="1"/>
  <c r="AZ22"/>
  <c r="AR22"/>
  <c r="AS22" s="1"/>
  <c r="AQ22"/>
  <c r="AI22"/>
  <c r="AJ22" s="1"/>
  <c r="AH22"/>
  <c r="Z22"/>
  <c r="AA22" s="1"/>
  <c r="Y22"/>
  <c r="R22"/>
  <c r="S22" s="1"/>
  <c r="T22" s="1"/>
  <c r="Q22"/>
  <c r="P22"/>
  <c r="I156"/>
  <c r="BK21"/>
  <c r="BJ21"/>
  <c r="BI21"/>
  <c r="BA21"/>
  <c r="BB21" s="1"/>
  <c r="AZ21"/>
  <c r="AR21"/>
  <c r="AS21" s="1"/>
  <c r="AQ21"/>
  <c r="AI21"/>
  <c r="AJ21" s="1"/>
  <c r="AH21"/>
  <c r="AA21"/>
  <c r="Z21"/>
  <c r="Y21"/>
  <c r="Q21"/>
  <c r="R21" s="1"/>
  <c r="S21" s="1"/>
  <c r="T21" s="1"/>
  <c r="P21"/>
  <c r="I203"/>
  <c r="BJ20"/>
  <c r="BK20" s="1"/>
  <c r="BI20"/>
  <c r="BA20"/>
  <c r="BB20" s="1"/>
  <c r="AZ20"/>
  <c r="AR20"/>
  <c r="AS20" s="1"/>
  <c r="AQ20"/>
  <c r="AJ20"/>
  <c r="AI20"/>
  <c r="AH20"/>
  <c r="Z20"/>
  <c r="AA20" s="1"/>
  <c r="AB20" s="1"/>
  <c r="AC20" s="1"/>
  <c r="Y20"/>
  <c r="Q20"/>
  <c r="R20" s="1"/>
  <c r="S20" s="1"/>
  <c r="T20" s="1"/>
  <c r="P20"/>
  <c r="I28"/>
  <c r="J66" s="1"/>
  <c r="K66" s="1"/>
  <c r="BJ19"/>
  <c r="BK19" s="1"/>
  <c r="BI19"/>
  <c r="BA19"/>
  <c r="BB19" s="1"/>
  <c r="AZ19"/>
  <c r="AS19"/>
  <c r="AR19"/>
  <c r="AQ19"/>
  <c r="AI19"/>
  <c r="AJ19" s="1"/>
  <c r="AH19"/>
  <c r="Z19"/>
  <c r="AA19" s="1"/>
  <c r="Y19"/>
  <c r="Q19"/>
  <c r="R19" s="1"/>
  <c r="S19" s="1"/>
  <c r="T19" s="1"/>
  <c r="P19"/>
  <c r="I262"/>
  <c r="BJ18"/>
  <c r="BK18" s="1"/>
  <c r="BI18"/>
  <c r="BB18"/>
  <c r="BA18"/>
  <c r="AZ18"/>
  <c r="AS18"/>
  <c r="AR18"/>
  <c r="AQ18"/>
  <c r="AI18"/>
  <c r="AJ18" s="1"/>
  <c r="AH18"/>
  <c r="Z18"/>
  <c r="AA18" s="1"/>
  <c r="Y18"/>
  <c r="Q18"/>
  <c r="R18" s="1"/>
  <c r="S18" s="1"/>
  <c r="T18" s="1"/>
  <c r="P18"/>
  <c r="I155"/>
  <c r="BJ17"/>
  <c r="BK17" s="1"/>
  <c r="BI17"/>
  <c r="BA17"/>
  <c r="BB17" s="1"/>
  <c r="AZ17"/>
  <c r="AR17"/>
  <c r="AS17" s="1"/>
  <c r="AQ17"/>
  <c r="AI17"/>
  <c r="AJ17" s="1"/>
  <c r="AH17"/>
  <c r="AA17"/>
  <c r="Z17"/>
  <c r="Y17"/>
  <c r="S17"/>
  <c r="T17" s="1"/>
  <c r="R17"/>
  <c r="Q17"/>
  <c r="P17"/>
  <c r="I154"/>
  <c r="BK16"/>
  <c r="BJ16"/>
  <c r="BI16"/>
  <c r="BA16"/>
  <c r="BB16" s="1"/>
  <c r="AZ16"/>
  <c r="AR16"/>
  <c r="AS16" s="1"/>
  <c r="AQ16"/>
  <c r="AJ16"/>
  <c r="AI16"/>
  <c r="AH16"/>
  <c r="Z16"/>
  <c r="AA16" s="1"/>
  <c r="Y16"/>
  <c r="Q16"/>
  <c r="R16" s="1"/>
  <c r="S16" s="1"/>
  <c r="P16"/>
  <c r="I153"/>
  <c r="BJ15"/>
  <c r="BK15" s="1"/>
  <c r="BI15"/>
  <c r="BA15"/>
  <c r="BB15" s="1"/>
  <c r="AZ15"/>
  <c r="AS15"/>
  <c r="AR15"/>
  <c r="AQ15"/>
  <c r="AJ15"/>
  <c r="AI15"/>
  <c r="AH15"/>
  <c r="Z15"/>
  <c r="AA15" s="1"/>
  <c r="Y15"/>
  <c r="Q15"/>
  <c r="R15" s="1"/>
  <c r="S15" s="1"/>
  <c r="T15" s="1"/>
  <c r="P15"/>
  <c r="I27"/>
  <c r="BJ14"/>
  <c r="BK14" s="1"/>
  <c r="BI14"/>
  <c r="BA14"/>
  <c r="BB14" s="1"/>
  <c r="AZ14"/>
  <c r="AR14"/>
  <c r="AS14" s="1"/>
  <c r="AQ14"/>
  <c r="AI14"/>
  <c r="AJ14" s="1"/>
  <c r="AH14"/>
  <c r="Z14"/>
  <c r="AA14" s="1"/>
  <c r="Y14"/>
  <c r="Q14"/>
  <c r="R14" s="1"/>
  <c r="S14" s="1"/>
  <c r="T14" s="1"/>
  <c r="P14"/>
  <c r="I172"/>
  <c r="BK13"/>
  <c r="BJ13"/>
  <c r="BI13"/>
  <c r="BA13"/>
  <c r="BB13" s="1"/>
  <c r="AZ13"/>
  <c r="AR13"/>
  <c r="AS13" s="1"/>
  <c r="AQ13"/>
  <c r="AI13"/>
  <c r="AJ13" s="1"/>
  <c r="AH13"/>
  <c r="Z13"/>
  <c r="AA13" s="1"/>
  <c r="Y13"/>
  <c r="Q13"/>
  <c r="R13" s="1"/>
  <c r="S13" s="1"/>
  <c r="T13" s="1"/>
  <c r="P13"/>
  <c r="I272"/>
  <c r="BJ12"/>
  <c r="BK12" s="1"/>
  <c r="BI12"/>
  <c r="BA12"/>
  <c r="BB12" s="1"/>
  <c r="AZ12"/>
  <c r="AR12"/>
  <c r="AS12" s="1"/>
  <c r="AQ12"/>
  <c r="AI12"/>
  <c r="AJ12" s="1"/>
  <c r="AH12"/>
  <c r="AA12"/>
  <c r="Z12"/>
  <c r="Y12"/>
  <c r="R12"/>
  <c r="S12" s="1"/>
  <c r="T12" s="1"/>
  <c r="Q12"/>
  <c r="P12"/>
  <c r="I141"/>
  <c r="BK11"/>
  <c r="BJ11"/>
  <c r="BI11"/>
  <c r="BA11"/>
  <c r="BB11" s="1"/>
  <c r="AZ11"/>
  <c r="AR11"/>
  <c r="AS11" s="1"/>
  <c r="AQ11"/>
  <c r="AJ11"/>
  <c r="AI11"/>
  <c r="AH11"/>
  <c r="AA11"/>
  <c r="AB11" s="1"/>
  <c r="AC11" s="1"/>
  <c r="Z11"/>
  <c r="Y11"/>
  <c r="S11"/>
  <c r="T11" s="1"/>
  <c r="R11"/>
  <c r="Q11"/>
  <c r="P11"/>
  <c r="I120"/>
  <c r="BK10"/>
  <c r="BJ10"/>
  <c r="BI10"/>
  <c r="BA10"/>
  <c r="BB10" s="1"/>
  <c r="AZ10"/>
  <c r="AR10"/>
  <c r="AS10" s="1"/>
  <c r="AQ10"/>
  <c r="AI10"/>
  <c r="AJ10" s="1"/>
  <c r="AH10"/>
  <c r="Z10"/>
  <c r="AA10" s="1"/>
  <c r="Y10"/>
  <c r="Q10"/>
  <c r="R10" s="1"/>
  <c r="S10" s="1"/>
  <c r="T10" s="1"/>
  <c r="P10"/>
  <c r="I89"/>
  <c r="BJ9"/>
  <c r="BK9" s="1"/>
  <c r="BI9"/>
  <c r="BA9"/>
  <c r="BB9" s="1"/>
  <c r="AZ9"/>
  <c r="AR9"/>
  <c r="AS9" s="1"/>
  <c r="AQ9"/>
  <c r="AJ9"/>
  <c r="AI9"/>
  <c r="AH9"/>
  <c r="Z9"/>
  <c r="AA9" s="1"/>
  <c r="Y9"/>
  <c r="R9"/>
  <c r="S9" s="1"/>
  <c r="T9" s="1"/>
  <c r="Q9"/>
  <c r="P9"/>
  <c r="I67"/>
  <c r="I202"/>
  <c r="BJ7"/>
  <c r="BK7" s="1"/>
  <c r="BI7"/>
  <c r="BB7"/>
  <c r="BA7"/>
  <c r="AZ7"/>
  <c r="AR7"/>
  <c r="AS7" s="1"/>
  <c r="AQ7"/>
  <c r="AJ7"/>
  <c r="AI7"/>
  <c r="AH7"/>
  <c r="Z7"/>
  <c r="AA7" s="1"/>
  <c r="Y7"/>
  <c r="Q7"/>
  <c r="R7" s="1"/>
  <c r="S7" s="1"/>
  <c r="T7" s="1"/>
  <c r="P7"/>
  <c r="I14"/>
  <c r="BJ6"/>
  <c r="BK6" s="1"/>
  <c r="BI6"/>
  <c r="BA6"/>
  <c r="BB6" s="1"/>
  <c r="AZ6"/>
  <c r="AR6"/>
  <c r="AS6" s="1"/>
  <c r="AQ6"/>
  <c r="AI6"/>
  <c r="AJ6" s="1"/>
  <c r="AH6"/>
  <c r="AA6"/>
  <c r="AB6" s="1"/>
  <c r="AC6" s="1"/>
  <c r="Z6"/>
  <c r="Y6"/>
  <c r="Q6"/>
  <c r="R6" s="1"/>
  <c r="S6" s="1"/>
  <c r="T6" s="1"/>
  <c r="P6"/>
  <c r="I66"/>
  <c r="I344" i="10"/>
  <c r="BJ343"/>
  <c r="BK343" s="1"/>
  <c r="BI343"/>
  <c r="BA343"/>
  <c r="BB343" s="1"/>
  <c r="AZ343"/>
  <c r="AR343"/>
  <c r="AS343" s="1"/>
  <c r="AQ343"/>
  <c r="AI343"/>
  <c r="AJ343" s="1"/>
  <c r="AH343"/>
  <c r="Z343"/>
  <c r="AA343" s="1"/>
  <c r="Y343"/>
  <c r="Q343"/>
  <c r="R343" s="1"/>
  <c r="S343" s="1"/>
  <c r="T343" s="1"/>
  <c r="P343"/>
  <c r="BJ342"/>
  <c r="BK342" s="1"/>
  <c r="BI342"/>
  <c r="BA342"/>
  <c r="BB342" s="1"/>
  <c r="AZ342"/>
  <c r="AR342"/>
  <c r="AS342" s="1"/>
  <c r="AQ342"/>
  <c r="AI342"/>
  <c r="AJ342" s="1"/>
  <c r="AH342"/>
  <c r="Z342"/>
  <c r="AA342" s="1"/>
  <c r="Y342"/>
  <c r="Q342"/>
  <c r="R342" s="1"/>
  <c r="P342"/>
  <c r="J342"/>
  <c r="K342" s="1"/>
  <c r="I342"/>
  <c r="BJ341"/>
  <c r="BK341" s="1"/>
  <c r="BI341"/>
  <c r="BA341"/>
  <c r="BB341" s="1"/>
  <c r="AZ341"/>
  <c r="AR341"/>
  <c r="AS341" s="1"/>
  <c r="AQ341"/>
  <c r="AI341"/>
  <c r="AJ341" s="1"/>
  <c r="AH341"/>
  <c r="Z341"/>
  <c r="AA341" s="1"/>
  <c r="Y341"/>
  <c r="Q341"/>
  <c r="R341" s="1"/>
  <c r="S341" s="1"/>
  <c r="J341"/>
  <c r="K341" s="1"/>
  <c r="I341"/>
  <c r="BJ340"/>
  <c r="BK340" s="1"/>
  <c r="BI340"/>
  <c r="BA340"/>
  <c r="BB340" s="1"/>
  <c r="AZ340"/>
  <c r="AR340"/>
  <c r="AS340" s="1"/>
  <c r="AQ340"/>
  <c r="AI340"/>
  <c r="AJ340" s="1"/>
  <c r="AH340"/>
  <c r="Z340"/>
  <c r="AA340" s="1"/>
  <c r="Y340"/>
  <c r="Q340"/>
  <c r="R340" s="1"/>
  <c r="S340" s="1"/>
  <c r="T340" s="1"/>
  <c r="P340"/>
  <c r="J340"/>
  <c r="K340" s="1"/>
  <c r="I340"/>
  <c r="BJ339"/>
  <c r="BK339" s="1"/>
  <c r="BI339"/>
  <c r="BA339"/>
  <c r="BB339" s="1"/>
  <c r="AZ339"/>
  <c r="AR339"/>
  <c r="AS339" s="1"/>
  <c r="AQ339"/>
  <c r="AI339"/>
  <c r="AJ339" s="1"/>
  <c r="AH339"/>
  <c r="Z339"/>
  <c r="AA339" s="1"/>
  <c r="Y339"/>
  <c r="Q339"/>
  <c r="R339" s="1"/>
  <c r="P339"/>
  <c r="J339"/>
  <c r="K339" s="1"/>
  <c r="I339"/>
  <c r="BJ338"/>
  <c r="BK338" s="1"/>
  <c r="BI338"/>
  <c r="BA338"/>
  <c r="BB338" s="1"/>
  <c r="AZ338"/>
  <c r="AR338"/>
  <c r="AS338" s="1"/>
  <c r="AQ338"/>
  <c r="AI338"/>
  <c r="AJ338" s="1"/>
  <c r="AH338"/>
  <c r="Z338"/>
  <c r="AA338" s="1"/>
  <c r="Y338"/>
  <c r="Q338"/>
  <c r="R338" s="1"/>
  <c r="P338"/>
  <c r="J338"/>
  <c r="K338" s="1"/>
  <c r="I338"/>
  <c r="BJ337"/>
  <c r="BK337" s="1"/>
  <c r="BI337"/>
  <c r="BA337"/>
  <c r="BB337" s="1"/>
  <c r="AZ337"/>
  <c r="AR337"/>
  <c r="AS337" s="1"/>
  <c r="AT337" s="1"/>
  <c r="AU337" s="1"/>
  <c r="AQ337"/>
  <c r="BJ336"/>
  <c r="BK336" s="1"/>
  <c r="BI336"/>
  <c r="BB336"/>
  <c r="BA336"/>
  <c r="AZ336"/>
  <c r="AR336"/>
  <c r="AS336" s="1"/>
  <c r="AQ336"/>
  <c r="AI336"/>
  <c r="AJ336" s="1"/>
  <c r="AH336"/>
  <c r="Z336"/>
  <c r="AA336" s="1"/>
  <c r="Y336"/>
  <c r="Q336"/>
  <c r="R336" s="1"/>
  <c r="P336"/>
  <c r="J336"/>
  <c r="K336" s="1"/>
  <c r="I336"/>
  <c r="BJ335"/>
  <c r="BK335" s="1"/>
  <c r="BI335"/>
  <c r="BA335"/>
  <c r="BB335" s="1"/>
  <c r="AZ335"/>
  <c r="AR335"/>
  <c r="AS335" s="1"/>
  <c r="AQ335"/>
  <c r="AI335"/>
  <c r="AJ335" s="1"/>
  <c r="AH335"/>
  <c r="Z335"/>
  <c r="AA335" s="1"/>
  <c r="Y335"/>
  <c r="Q335"/>
  <c r="R335" s="1"/>
  <c r="P335"/>
  <c r="J335"/>
  <c r="K335" s="1"/>
  <c r="I335"/>
  <c r="BJ334"/>
  <c r="BK334" s="1"/>
  <c r="BI334"/>
  <c r="BA334"/>
  <c r="BB334" s="1"/>
  <c r="AZ334"/>
  <c r="AR334"/>
  <c r="AS334" s="1"/>
  <c r="AQ334"/>
  <c r="AI334"/>
  <c r="AJ334" s="1"/>
  <c r="AH334"/>
  <c r="Z334"/>
  <c r="AA334" s="1"/>
  <c r="Y334"/>
  <c r="Q334"/>
  <c r="R334" s="1"/>
  <c r="P334"/>
  <c r="I221"/>
  <c r="BJ333"/>
  <c r="BK333" s="1"/>
  <c r="BI333"/>
  <c r="BA333"/>
  <c r="BB333" s="1"/>
  <c r="BC333" s="1"/>
  <c r="BD333" s="1"/>
  <c r="AZ333"/>
  <c r="I11"/>
  <c r="BJ332"/>
  <c r="BK332" s="1"/>
  <c r="BI332"/>
  <c r="BA332"/>
  <c r="BB332" s="1"/>
  <c r="BC332" s="1"/>
  <c r="BD332" s="1"/>
  <c r="AZ332"/>
  <c r="I37"/>
  <c r="BJ331"/>
  <c r="BK331" s="1"/>
  <c r="BI331"/>
  <c r="BA331"/>
  <c r="BB331" s="1"/>
  <c r="AZ331"/>
  <c r="AR331"/>
  <c r="AS331" s="1"/>
  <c r="AQ331"/>
  <c r="AI331"/>
  <c r="AJ331" s="1"/>
  <c r="AH331"/>
  <c r="Z331"/>
  <c r="AA331" s="1"/>
  <c r="AB331" s="1"/>
  <c r="AC331" s="1"/>
  <c r="Y331"/>
  <c r="I148"/>
  <c r="BJ330"/>
  <c r="BK330" s="1"/>
  <c r="BI330"/>
  <c r="BA330"/>
  <c r="BB330" s="1"/>
  <c r="AZ330"/>
  <c r="AR330"/>
  <c r="AS330" s="1"/>
  <c r="AQ330"/>
  <c r="AI330"/>
  <c r="AJ330" s="1"/>
  <c r="AH330"/>
  <c r="Z330"/>
  <c r="AA330" s="1"/>
  <c r="Y330"/>
  <c r="Q330"/>
  <c r="R330" s="1"/>
  <c r="P330"/>
  <c r="I220"/>
  <c r="BJ329"/>
  <c r="BK329" s="1"/>
  <c r="BI329"/>
  <c r="BA329"/>
  <c r="BB329" s="1"/>
  <c r="AZ329"/>
  <c r="AR329"/>
  <c r="AS329" s="1"/>
  <c r="AQ329"/>
  <c r="AI329"/>
  <c r="AJ329" s="1"/>
  <c r="AH329"/>
  <c r="Z329"/>
  <c r="AA329" s="1"/>
  <c r="Y329"/>
  <c r="Q329"/>
  <c r="R329" s="1"/>
  <c r="P329"/>
  <c r="I179"/>
  <c r="I245"/>
  <c r="BJ327"/>
  <c r="BK327" s="1"/>
  <c r="BL327" s="1"/>
  <c r="BM327" s="1"/>
  <c r="BI327"/>
  <c r="J333"/>
  <c r="K333" s="1"/>
  <c r="I333"/>
  <c r="I304"/>
  <c r="BJ325"/>
  <c r="BK325" s="1"/>
  <c r="BI325"/>
  <c r="BA325"/>
  <c r="BB325" s="1"/>
  <c r="AZ325"/>
  <c r="AR325"/>
  <c r="AS325" s="1"/>
  <c r="AQ325"/>
  <c r="AI325"/>
  <c r="AJ325" s="1"/>
  <c r="AH325"/>
  <c r="Z325"/>
  <c r="AA325" s="1"/>
  <c r="Y325"/>
  <c r="Q325"/>
  <c r="R325" s="1"/>
  <c r="I147"/>
  <c r="BJ324"/>
  <c r="BK324" s="1"/>
  <c r="BI324"/>
  <c r="BA324"/>
  <c r="BB324" s="1"/>
  <c r="AZ324"/>
  <c r="AR324"/>
  <c r="AS324" s="1"/>
  <c r="AQ324"/>
  <c r="AI324"/>
  <c r="AJ324" s="1"/>
  <c r="AH324"/>
  <c r="Z324"/>
  <c r="AA324" s="1"/>
  <c r="Y324"/>
  <c r="Q324"/>
  <c r="R324" s="1"/>
  <c r="P324"/>
  <c r="J332"/>
  <c r="K332" s="1"/>
  <c r="I332"/>
  <c r="BJ323"/>
  <c r="BK323" s="1"/>
  <c r="BI323"/>
  <c r="BA323"/>
  <c r="BB323" s="1"/>
  <c r="BC323" s="1"/>
  <c r="BD323" s="1"/>
  <c r="AZ323"/>
  <c r="I197"/>
  <c r="BJ322"/>
  <c r="BK322" s="1"/>
  <c r="BI322"/>
  <c r="BA322"/>
  <c r="BB322" s="1"/>
  <c r="AZ322"/>
  <c r="AR322"/>
  <c r="AS322" s="1"/>
  <c r="AQ322"/>
  <c r="AI322"/>
  <c r="AJ322" s="1"/>
  <c r="AH322"/>
  <c r="Z322"/>
  <c r="AA322" s="1"/>
  <c r="Y322"/>
  <c r="Q322"/>
  <c r="R322" s="1"/>
  <c r="P322"/>
  <c r="I285"/>
  <c r="BJ321"/>
  <c r="BK321" s="1"/>
  <c r="BI321"/>
  <c r="BA321"/>
  <c r="BB321" s="1"/>
  <c r="AZ321"/>
  <c r="AR321"/>
  <c r="AS321" s="1"/>
  <c r="AQ321"/>
  <c r="AI321"/>
  <c r="AJ321" s="1"/>
  <c r="AH321"/>
  <c r="Z321"/>
  <c r="AA321" s="1"/>
  <c r="Y321"/>
  <c r="Q321"/>
  <c r="R321" s="1"/>
  <c r="P321"/>
  <c r="I266"/>
  <c r="I290"/>
  <c r="BJ319"/>
  <c r="BK319" s="1"/>
  <c r="BI319"/>
  <c r="BA319"/>
  <c r="BB319" s="1"/>
  <c r="AZ319"/>
  <c r="AR319"/>
  <c r="AS319" s="1"/>
  <c r="AQ319"/>
  <c r="AI319"/>
  <c r="AJ319" s="1"/>
  <c r="AK319" s="1"/>
  <c r="AL319" s="1"/>
  <c r="AH319"/>
  <c r="I302"/>
  <c r="BJ318"/>
  <c r="BK318" s="1"/>
  <c r="BI318"/>
  <c r="BA318"/>
  <c r="BB318" s="1"/>
  <c r="AZ318"/>
  <c r="AR318"/>
  <c r="AS318" s="1"/>
  <c r="AQ318"/>
  <c r="AI318"/>
  <c r="AJ318" s="1"/>
  <c r="AH318"/>
  <c r="Z318"/>
  <c r="AA318" s="1"/>
  <c r="Y318"/>
  <c r="Q318"/>
  <c r="R318" s="1"/>
  <c r="I289"/>
  <c r="BJ317"/>
  <c r="BK317" s="1"/>
  <c r="BI317"/>
  <c r="BA317"/>
  <c r="BB317" s="1"/>
  <c r="BC317" s="1"/>
  <c r="BD317" s="1"/>
  <c r="AZ317"/>
  <c r="J331"/>
  <c r="K331" s="1"/>
  <c r="I331"/>
  <c r="BJ316"/>
  <c r="BK316" s="1"/>
  <c r="BI316"/>
  <c r="BA316"/>
  <c r="BB316" s="1"/>
  <c r="AZ316"/>
  <c r="AR316"/>
  <c r="AS316" s="1"/>
  <c r="AQ316"/>
  <c r="AI316"/>
  <c r="AJ316" s="1"/>
  <c r="AH316"/>
  <c r="Z316"/>
  <c r="AA316" s="1"/>
  <c r="Y316"/>
  <c r="Q316"/>
  <c r="R316" s="1"/>
  <c r="I178"/>
  <c r="BJ315"/>
  <c r="BK315" s="1"/>
  <c r="BI315"/>
  <c r="BA315"/>
  <c r="BB315" s="1"/>
  <c r="AZ315"/>
  <c r="AR315"/>
  <c r="AS315" s="1"/>
  <c r="AQ315"/>
  <c r="AI315"/>
  <c r="AJ315" s="1"/>
  <c r="AH315"/>
  <c r="Z315"/>
  <c r="AA315" s="1"/>
  <c r="AB315" s="1"/>
  <c r="Y315"/>
  <c r="I177"/>
  <c r="BJ314"/>
  <c r="BK314" s="1"/>
  <c r="BL314" s="1"/>
  <c r="BM314" s="1"/>
  <c r="BI314"/>
  <c r="I26"/>
  <c r="BJ313"/>
  <c r="BK313" s="1"/>
  <c r="BI313"/>
  <c r="BA313"/>
  <c r="BB313" s="1"/>
  <c r="AZ313"/>
  <c r="AR313"/>
  <c r="AS313" s="1"/>
  <c r="AQ313"/>
  <c r="AI313"/>
  <c r="AJ313" s="1"/>
  <c r="AH313"/>
  <c r="Z313"/>
  <c r="AA313" s="1"/>
  <c r="Y313"/>
  <c r="Q313"/>
  <c r="R313" s="1"/>
  <c r="P313"/>
  <c r="I196"/>
  <c r="BJ312"/>
  <c r="BK312" s="1"/>
  <c r="BI312"/>
  <c r="BA312"/>
  <c r="BB312" s="1"/>
  <c r="AZ312"/>
  <c r="AR312"/>
  <c r="AS312" s="1"/>
  <c r="AQ312"/>
  <c r="AI312"/>
  <c r="AJ312" s="1"/>
  <c r="AH312"/>
  <c r="Z312"/>
  <c r="AA312" s="1"/>
  <c r="Y312"/>
  <c r="Q312"/>
  <c r="R312" s="1"/>
  <c r="I265"/>
  <c r="I36"/>
  <c r="I306"/>
  <c r="I146"/>
  <c r="I264"/>
  <c r="BJ307"/>
  <c r="BK307" s="1"/>
  <c r="BI307"/>
  <c r="BA307"/>
  <c r="BB307" s="1"/>
  <c r="AZ307"/>
  <c r="AR307"/>
  <c r="AS307" s="1"/>
  <c r="AQ307"/>
  <c r="AI307"/>
  <c r="AJ307" s="1"/>
  <c r="AH307"/>
  <c r="Z307"/>
  <c r="AA307" s="1"/>
  <c r="Y307"/>
  <c r="Q307"/>
  <c r="R307" s="1"/>
  <c r="P307"/>
  <c r="I49"/>
  <c r="BJ306"/>
  <c r="BK306" s="1"/>
  <c r="BI306"/>
  <c r="BA306"/>
  <c r="BB306" s="1"/>
  <c r="AZ306"/>
  <c r="AR306"/>
  <c r="AS306" s="1"/>
  <c r="AQ306"/>
  <c r="AI306"/>
  <c r="AJ306" s="1"/>
  <c r="AH306"/>
  <c r="Z306"/>
  <c r="AA306" s="1"/>
  <c r="Y306"/>
  <c r="Q306"/>
  <c r="R306" s="1"/>
  <c r="P306"/>
  <c r="I63"/>
  <c r="BJ305"/>
  <c r="BK305" s="1"/>
  <c r="BI305"/>
  <c r="BA305"/>
  <c r="BB305" s="1"/>
  <c r="AZ305"/>
  <c r="AR305"/>
  <c r="AS305" s="1"/>
  <c r="AQ305"/>
  <c r="AI305"/>
  <c r="AJ305" s="1"/>
  <c r="AH305"/>
  <c r="Z305"/>
  <c r="AA305" s="1"/>
  <c r="Y305"/>
  <c r="Q305"/>
  <c r="R305" s="1"/>
  <c r="P305"/>
  <c r="I12"/>
  <c r="BJ304"/>
  <c r="BK304" s="1"/>
  <c r="BI304"/>
  <c r="BA304"/>
  <c r="BB304" s="1"/>
  <c r="AZ304"/>
  <c r="AR304"/>
  <c r="AS304" s="1"/>
  <c r="AT304" s="1"/>
  <c r="AQ304"/>
  <c r="I109"/>
  <c r="BJ303"/>
  <c r="BK303" s="1"/>
  <c r="BI303"/>
  <c r="BA303"/>
  <c r="BB303" s="1"/>
  <c r="BC303" s="1"/>
  <c r="BD303" s="1"/>
  <c r="AZ303"/>
  <c r="I89"/>
  <c r="BJ302"/>
  <c r="BK302" s="1"/>
  <c r="BI302"/>
  <c r="BA302"/>
  <c r="BB302" s="1"/>
  <c r="AZ302"/>
  <c r="AR302"/>
  <c r="AS302" s="1"/>
  <c r="AQ302"/>
  <c r="AI302"/>
  <c r="AJ302" s="1"/>
  <c r="AH302"/>
  <c r="Z302"/>
  <c r="AA302" s="1"/>
  <c r="Y302"/>
  <c r="Q302"/>
  <c r="R302" s="1"/>
  <c r="P302"/>
  <c r="I129"/>
  <c r="BJ301"/>
  <c r="BK301" s="1"/>
  <c r="BI301"/>
  <c r="BA301"/>
  <c r="BB301" s="1"/>
  <c r="AZ301"/>
  <c r="AR301"/>
  <c r="AS301" s="1"/>
  <c r="AQ301"/>
  <c r="AI301"/>
  <c r="AJ301" s="1"/>
  <c r="AH301"/>
  <c r="Z301"/>
  <c r="AA301" s="1"/>
  <c r="AB301" s="1"/>
  <c r="AC301" s="1"/>
  <c r="Y301"/>
  <c r="J330"/>
  <c r="K330" s="1"/>
  <c r="I330"/>
  <c r="BJ300"/>
  <c r="BK300" s="1"/>
  <c r="BI300"/>
  <c r="BA300"/>
  <c r="BB300" s="1"/>
  <c r="AZ300"/>
  <c r="AR300"/>
  <c r="AS300" s="1"/>
  <c r="AQ300"/>
  <c r="AI300"/>
  <c r="AJ300" s="1"/>
  <c r="AH300"/>
  <c r="Z300"/>
  <c r="AA300" s="1"/>
  <c r="Y300"/>
  <c r="Q300"/>
  <c r="R300" s="1"/>
  <c r="P300"/>
  <c r="I263"/>
  <c r="BJ299"/>
  <c r="BK299" s="1"/>
  <c r="BI299"/>
  <c r="BA299"/>
  <c r="BB299" s="1"/>
  <c r="AZ299"/>
  <c r="AR299"/>
  <c r="AS299" s="1"/>
  <c r="AQ299"/>
  <c r="AI299"/>
  <c r="AJ299" s="1"/>
  <c r="AH299"/>
  <c r="Z299"/>
  <c r="AA299" s="1"/>
  <c r="Y299"/>
  <c r="Q299"/>
  <c r="R299" s="1"/>
  <c r="P299"/>
  <c r="I244"/>
  <c r="BJ298"/>
  <c r="BK298" s="1"/>
  <c r="BI298"/>
  <c r="BA298"/>
  <c r="BB298" s="1"/>
  <c r="AZ298"/>
  <c r="AR298"/>
  <c r="AS298" s="1"/>
  <c r="AQ298"/>
  <c r="AI298"/>
  <c r="AJ298" s="1"/>
  <c r="AH298"/>
  <c r="Z298"/>
  <c r="AA298" s="1"/>
  <c r="Y298"/>
  <c r="Q298"/>
  <c r="R298" s="1"/>
  <c r="P298"/>
  <c r="I195"/>
  <c r="BJ297"/>
  <c r="BK297" s="1"/>
  <c r="BI297"/>
  <c r="BA297"/>
  <c r="BB297" s="1"/>
  <c r="AZ297"/>
  <c r="AR297"/>
  <c r="AS297" s="1"/>
  <c r="AQ297"/>
  <c r="AI297"/>
  <c r="AJ297" s="1"/>
  <c r="AH297"/>
  <c r="Z297"/>
  <c r="AA297" s="1"/>
  <c r="AB297" s="1"/>
  <c r="AC297" s="1"/>
  <c r="Y297"/>
  <c r="I305"/>
  <c r="BJ296"/>
  <c r="BK296" s="1"/>
  <c r="BI296"/>
  <c r="BA296"/>
  <c r="BB296" s="1"/>
  <c r="AZ296"/>
  <c r="AR296"/>
  <c r="AS296" s="1"/>
  <c r="AQ296"/>
  <c r="AI296"/>
  <c r="AJ296" s="1"/>
  <c r="AH296"/>
  <c r="Z296"/>
  <c r="AA296" s="1"/>
  <c r="Y296"/>
  <c r="Q296"/>
  <c r="R296" s="1"/>
  <c r="P296"/>
  <c r="I145"/>
  <c r="BJ295"/>
  <c r="BK295" s="1"/>
  <c r="BI295"/>
  <c r="BA295"/>
  <c r="BB295" s="1"/>
  <c r="AZ295"/>
  <c r="AR295"/>
  <c r="AS295" s="1"/>
  <c r="AQ295"/>
  <c r="AI295"/>
  <c r="AJ295" s="1"/>
  <c r="AH295"/>
  <c r="Z295"/>
  <c r="AA295" s="1"/>
  <c r="Y295"/>
  <c r="Q295"/>
  <c r="R295" s="1"/>
  <c r="P295"/>
  <c r="I176"/>
  <c r="BJ294"/>
  <c r="BK294" s="1"/>
  <c r="BI294"/>
  <c r="BA294"/>
  <c r="BB294" s="1"/>
  <c r="AZ294"/>
  <c r="AR294"/>
  <c r="AS294" s="1"/>
  <c r="AQ294"/>
  <c r="AI294"/>
  <c r="AJ294" s="1"/>
  <c r="AH294"/>
  <c r="Z294"/>
  <c r="AA294" s="1"/>
  <c r="Y294"/>
  <c r="Q294"/>
  <c r="R294" s="1"/>
  <c r="P294"/>
  <c r="I108"/>
  <c r="BJ293"/>
  <c r="BK293" s="1"/>
  <c r="BI293"/>
  <c r="BA293"/>
  <c r="BB293" s="1"/>
  <c r="AZ293"/>
  <c r="AR293"/>
  <c r="AS293" s="1"/>
  <c r="AQ293"/>
  <c r="AI293"/>
  <c r="AJ293" s="1"/>
  <c r="AH293"/>
  <c r="Z293"/>
  <c r="AA293" s="1"/>
  <c r="Y293"/>
  <c r="Q293"/>
  <c r="R293" s="1"/>
  <c r="P293"/>
  <c r="I88"/>
  <c r="BJ292"/>
  <c r="BK292" s="1"/>
  <c r="BI292"/>
  <c r="BA292"/>
  <c r="BB292" s="1"/>
  <c r="AZ292"/>
  <c r="AR292"/>
  <c r="AS292" s="1"/>
  <c r="AQ292"/>
  <c r="AI292"/>
  <c r="AJ292" s="1"/>
  <c r="AH292"/>
  <c r="Z292"/>
  <c r="AA292" s="1"/>
  <c r="Y292"/>
  <c r="Q292"/>
  <c r="R292" s="1"/>
  <c r="I128"/>
  <c r="I219"/>
  <c r="BJ290"/>
  <c r="BK290" s="1"/>
  <c r="BI290"/>
  <c r="BA290"/>
  <c r="BB290" s="1"/>
  <c r="AZ290"/>
  <c r="AR290"/>
  <c r="AS290" s="1"/>
  <c r="AQ290"/>
  <c r="AI290"/>
  <c r="AJ290" s="1"/>
  <c r="AH290"/>
  <c r="Z290"/>
  <c r="AA290" s="1"/>
  <c r="Y290"/>
  <c r="Q290"/>
  <c r="R290" s="1"/>
  <c r="P290"/>
  <c r="I76"/>
  <c r="BJ289"/>
  <c r="BK289" s="1"/>
  <c r="BI289"/>
  <c r="BA289"/>
  <c r="BB289" s="1"/>
  <c r="AZ289"/>
  <c r="AR289"/>
  <c r="AS289" s="1"/>
  <c r="AQ289"/>
  <c r="AI289"/>
  <c r="AJ289" s="1"/>
  <c r="AH289"/>
  <c r="Z289"/>
  <c r="AA289" s="1"/>
  <c r="Y289"/>
  <c r="Q289"/>
  <c r="R289" s="1"/>
  <c r="P289"/>
  <c r="I87"/>
  <c r="BJ288"/>
  <c r="BK288" s="1"/>
  <c r="BI288"/>
  <c r="BA288"/>
  <c r="BB288" s="1"/>
  <c r="BC288" s="1"/>
  <c r="BD288" s="1"/>
  <c r="AZ288"/>
  <c r="I175"/>
  <c r="BJ287"/>
  <c r="BK287" s="1"/>
  <c r="BI287"/>
  <c r="BA287"/>
  <c r="BB287" s="1"/>
  <c r="AZ287"/>
  <c r="AR287"/>
  <c r="AS287" s="1"/>
  <c r="AQ287"/>
  <c r="AI287"/>
  <c r="AJ287" s="1"/>
  <c r="AH287"/>
  <c r="Z287"/>
  <c r="AA287" s="1"/>
  <c r="Y287"/>
  <c r="Q287"/>
  <c r="R287" s="1"/>
  <c r="P287"/>
  <c r="I144"/>
  <c r="BJ286"/>
  <c r="BK286" s="1"/>
  <c r="BI286"/>
  <c r="BA286"/>
  <c r="BB286" s="1"/>
  <c r="AZ286"/>
  <c r="AR286"/>
  <c r="AS286" s="1"/>
  <c r="AQ286"/>
  <c r="AI286"/>
  <c r="AJ286" s="1"/>
  <c r="AH286"/>
  <c r="Z286"/>
  <c r="AA286" s="1"/>
  <c r="Y286"/>
  <c r="Q286"/>
  <c r="R286" s="1"/>
  <c r="P286"/>
  <c r="I25"/>
  <c r="BJ285"/>
  <c r="BK285" s="1"/>
  <c r="BI285"/>
  <c r="BA285"/>
  <c r="BB285" s="1"/>
  <c r="AZ285"/>
  <c r="AR285"/>
  <c r="AS285" s="1"/>
  <c r="AQ285"/>
  <c r="AI285"/>
  <c r="AJ285" s="1"/>
  <c r="AH285"/>
  <c r="Z285"/>
  <c r="AA285" s="1"/>
  <c r="Y285"/>
  <c r="Q285"/>
  <c r="R285" s="1"/>
  <c r="P285"/>
  <c r="I107"/>
  <c r="BJ284"/>
  <c r="BK284" s="1"/>
  <c r="BI284"/>
  <c r="BA284"/>
  <c r="BB284" s="1"/>
  <c r="AZ284"/>
  <c r="AR284"/>
  <c r="AS284" s="1"/>
  <c r="AQ284"/>
  <c r="AI284"/>
  <c r="AJ284" s="1"/>
  <c r="AH284"/>
  <c r="Z284"/>
  <c r="AA284" s="1"/>
  <c r="Y284"/>
  <c r="Q284"/>
  <c r="R284" s="1"/>
  <c r="P284"/>
  <c r="I218"/>
  <c r="BJ283"/>
  <c r="BK283" s="1"/>
  <c r="BI283"/>
  <c r="BA283"/>
  <c r="BB283" s="1"/>
  <c r="AZ283"/>
  <c r="AR283"/>
  <c r="AS283" s="1"/>
  <c r="AQ283"/>
  <c r="AI283"/>
  <c r="AJ283" s="1"/>
  <c r="AH283"/>
  <c r="Z283"/>
  <c r="AA283" s="1"/>
  <c r="Y283"/>
  <c r="Q283"/>
  <c r="R283" s="1"/>
  <c r="P283"/>
  <c r="I174"/>
  <c r="I243"/>
  <c r="BJ281"/>
  <c r="BK281" s="1"/>
  <c r="BI281"/>
  <c r="BA281"/>
  <c r="BB281" s="1"/>
  <c r="AZ281"/>
  <c r="AR281"/>
  <c r="AS281" s="1"/>
  <c r="AQ281"/>
  <c r="AI281"/>
  <c r="AJ281" s="1"/>
  <c r="AH281"/>
  <c r="Z281"/>
  <c r="AA281" s="1"/>
  <c r="Y281"/>
  <c r="Q281"/>
  <c r="R281" s="1"/>
  <c r="I106"/>
  <c r="BJ280"/>
  <c r="BK280" s="1"/>
  <c r="BI280"/>
  <c r="BA280"/>
  <c r="BB280" s="1"/>
  <c r="AZ280"/>
  <c r="AR280"/>
  <c r="AS280" s="1"/>
  <c r="AQ280"/>
  <c r="AI280"/>
  <c r="AJ280" s="1"/>
  <c r="AH280"/>
  <c r="Z280"/>
  <c r="AA280" s="1"/>
  <c r="Y280"/>
  <c r="Q280"/>
  <c r="R280" s="1"/>
  <c r="P280"/>
  <c r="I105"/>
  <c r="BJ279"/>
  <c r="BK279" s="1"/>
  <c r="BI279"/>
  <c r="BA279"/>
  <c r="BB279" s="1"/>
  <c r="AZ279"/>
  <c r="AR279"/>
  <c r="AS279" s="1"/>
  <c r="AQ279"/>
  <c r="AI279"/>
  <c r="AJ279" s="1"/>
  <c r="AH279"/>
  <c r="Z279"/>
  <c r="AA279" s="1"/>
  <c r="Y279"/>
  <c r="Q279"/>
  <c r="R279" s="1"/>
  <c r="P279"/>
  <c r="I262"/>
  <c r="BJ278"/>
  <c r="BK278" s="1"/>
  <c r="BI278"/>
  <c r="BA278"/>
  <c r="BB278" s="1"/>
  <c r="AZ278"/>
  <c r="AR278"/>
  <c r="AS278" s="1"/>
  <c r="AQ278"/>
  <c r="AI278"/>
  <c r="AJ278" s="1"/>
  <c r="AH278"/>
  <c r="Z278"/>
  <c r="AA278" s="1"/>
  <c r="Y278"/>
  <c r="Q278"/>
  <c r="R278" s="1"/>
  <c r="P278"/>
  <c r="I194"/>
  <c r="BJ277"/>
  <c r="BK277" s="1"/>
  <c r="BI277"/>
  <c r="BA277"/>
  <c r="BB277" s="1"/>
  <c r="AZ277"/>
  <c r="AR277"/>
  <c r="AS277" s="1"/>
  <c r="AQ277"/>
  <c r="AI277"/>
  <c r="AJ277" s="1"/>
  <c r="AH277"/>
  <c r="Z277"/>
  <c r="AA277" s="1"/>
  <c r="Y277"/>
  <c r="Q277"/>
  <c r="R277" s="1"/>
  <c r="P277"/>
  <c r="I62"/>
  <c r="BJ276"/>
  <c r="BK276" s="1"/>
  <c r="BI276"/>
  <c r="BA276"/>
  <c r="BB276" s="1"/>
  <c r="AZ276"/>
  <c r="AR276"/>
  <c r="AS276" s="1"/>
  <c r="AT276" s="1"/>
  <c r="AU276" s="1"/>
  <c r="AQ276"/>
  <c r="I217"/>
  <c r="I127"/>
  <c r="BJ274"/>
  <c r="BK274" s="1"/>
  <c r="BI274"/>
  <c r="BA274"/>
  <c r="BB274" s="1"/>
  <c r="AZ274"/>
  <c r="AR274"/>
  <c r="AS274" s="1"/>
  <c r="AQ274"/>
  <c r="AI274"/>
  <c r="AJ274" s="1"/>
  <c r="AH274"/>
  <c r="Z274"/>
  <c r="AA274" s="1"/>
  <c r="Y274"/>
  <c r="Q274"/>
  <c r="R274" s="1"/>
  <c r="P274"/>
  <c r="I173"/>
  <c r="BJ273"/>
  <c r="BK273" s="1"/>
  <c r="BI273"/>
  <c r="BA273"/>
  <c r="BB273" s="1"/>
  <c r="AZ273"/>
  <c r="AR273"/>
  <c r="AS273" s="1"/>
  <c r="AQ273"/>
  <c r="AI273"/>
  <c r="AJ273" s="1"/>
  <c r="AH273"/>
  <c r="Z273"/>
  <c r="AA273" s="1"/>
  <c r="Y273"/>
  <c r="Q273"/>
  <c r="R273" s="1"/>
  <c r="P273"/>
  <c r="I275"/>
  <c r="BJ272"/>
  <c r="BK272" s="1"/>
  <c r="BI272"/>
  <c r="BA272"/>
  <c r="BB272" s="1"/>
  <c r="AZ272"/>
  <c r="AR272"/>
  <c r="AS272" s="1"/>
  <c r="AQ272"/>
  <c r="AI272"/>
  <c r="AJ272" s="1"/>
  <c r="AH272"/>
  <c r="Z272"/>
  <c r="AA272" s="1"/>
  <c r="Y272"/>
  <c r="Q272"/>
  <c r="R272" s="1"/>
  <c r="P272"/>
  <c r="J329"/>
  <c r="K329" s="1"/>
  <c r="I329"/>
  <c r="BJ271"/>
  <c r="BK271" s="1"/>
  <c r="BI271"/>
  <c r="BA271"/>
  <c r="BB271" s="1"/>
  <c r="AZ271"/>
  <c r="AR271"/>
  <c r="AS271" s="1"/>
  <c r="AT271" s="1"/>
  <c r="AU271" s="1"/>
  <c r="AQ271"/>
  <c r="J328"/>
  <c r="K328" s="1"/>
  <c r="I328"/>
  <c r="BJ270"/>
  <c r="BK270" s="1"/>
  <c r="BI270"/>
  <c r="BA270"/>
  <c r="BB270" s="1"/>
  <c r="AZ270"/>
  <c r="AR270"/>
  <c r="AS270" s="1"/>
  <c r="AQ270"/>
  <c r="AI270"/>
  <c r="AJ270" s="1"/>
  <c r="AH270"/>
  <c r="Z270"/>
  <c r="AA270" s="1"/>
  <c r="Y270"/>
  <c r="Q270"/>
  <c r="R270" s="1"/>
  <c r="P270"/>
  <c r="I143"/>
  <c r="BJ269"/>
  <c r="BK269" s="1"/>
  <c r="BI269"/>
  <c r="BA269"/>
  <c r="BB269" s="1"/>
  <c r="AZ269"/>
  <c r="AR269"/>
  <c r="AS269" s="1"/>
  <c r="AQ269"/>
  <c r="AI269"/>
  <c r="AJ269" s="1"/>
  <c r="AH269"/>
  <c r="Z269"/>
  <c r="AA269" s="1"/>
  <c r="Y269"/>
  <c r="Q269"/>
  <c r="R269" s="1"/>
  <c r="P269"/>
  <c r="I142"/>
  <c r="BJ268"/>
  <c r="BK268" s="1"/>
  <c r="BI268"/>
  <c r="BA268"/>
  <c r="BB268" s="1"/>
  <c r="AZ268"/>
  <c r="AR268"/>
  <c r="AS268" s="1"/>
  <c r="AQ268"/>
  <c r="AI268"/>
  <c r="AJ268" s="1"/>
  <c r="AH268"/>
  <c r="Z268"/>
  <c r="AA268" s="1"/>
  <c r="Y268"/>
  <c r="Q268"/>
  <c r="R268" s="1"/>
  <c r="P268"/>
  <c r="I172"/>
  <c r="BJ267"/>
  <c r="BK267" s="1"/>
  <c r="BI267"/>
  <c r="BA267"/>
  <c r="BB267" s="1"/>
  <c r="AZ267"/>
  <c r="AR267"/>
  <c r="AS267" s="1"/>
  <c r="AQ267"/>
  <c r="AI267"/>
  <c r="AJ267" s="1"/>
  <c r="AH267"/>
  <c r="Z267"/>
  <c r="AA267" s="1"/>
  <c r="Y267"/>
  <c r="Q267"/>
  <c r="R267" s="1"/>
  <c r="P267"/>
  <c r="I274"/>
  <c r="BJ266"/>
  <c r="BK266" s="1"/>
  <c r="BI266"/>
  <c r="BA266"/>
  <c r="BB266" s="1"/>
  <c r="AZ266"/>
  <c r="AR266"/>
  <c r="AS266" s="1"/>
  <c r="AQ266"/>
  <c r="AI266"/>
  <c r="AJ266" s="1"/>
  <c r="AK266" s="1"/>
  <c r="AL266" s="1"/>
  <c r="AH266"/>
  <c r="I24"/>
  <c r="BJ265"/>
  <c r="BK265" s="1"/>
  <c r="BI265"/>
  <c r="BA265"/>
  <c r="BB265" s="1"/>
  <c r="AZ265"/>
  <c r="AR265"/>
  <c r="AS265" s="1"/>
  <c r="AQ265"/>
  <c r="AI265"/>
  <c r="AJ265" s="1"/>
  <c r="AH265"/>
  <c r="Z265"/>
  <c r="AA265" s="1"/>
  <c r="Y265"/>
  <c r="Q265"/>
  <c r="R265" s="1"/>
  <c r="P265"/>
  <c r="I141"/>
  <c r="BJ264"/>
  <c r="BK264" s="1"/>
  <c r="BI264"/>
  <c r="BA264"/>
  <c r="BB264" s="1"/>
  <c r="BC264" s="1"/>
  <c r="BD264" s="1"/>
  <c r="AZ264"/>
  <c r="I216"/>
  <c r="BJ263"/>
  <c r="BK263" s="1"/>
  <c r="BI263"/>
  <c r="BA263"/>
  <c r="BB263" s="1"/>
  <c r="AZ263"/>
  <c r="AR263"/>
  <c r="AS263" s="1"/>
  <c r="AQ263"/>
  <c r="AI263"/>
  <c r="AJ263" s="1"/>
  <c r="AH263"/>
  <c r="Z263"/>
  <c r="AA263" s="1"/>
  <c r="Y263"/>
  <c r="Q263"/>
  <c r="R263" s="1"/>
  <c r="P263"/>
  <c r="I48"/>
  <c r="BJ262"/>
  <c r="BK262" s="1"/>
  <c r="BI262"/>
  <c r="BA262"/>
  <c r="BB262" s="1"/>
  <c r="AZ262"/>
  <c r="AR262"/>
  <c r="AS262" s="1"/>
  <c r="AQ262"/>
  <c r="AI262"/>
  <c r="AJ262" s="1"/>
  <c r="AH262"/>
  <c r="Z262"/>
  <c r="AA262" s="1"/>
  <c r="Y262"/>
  <c r="Q262"/>
  <c r="R262" s="1"/>
  <c r="I171"/>
  <c r="BJ261"/>
  <c r="BK261" s="1"/>
  <c r="BI261"/>
  <c r="BA261"/>
  <c r="BB261" s="1"/>
  <c r="AZ261"/>
  <c r="AR261"/>
  <c r="AS261" s="1"/>
  <c r="AQ261"/>
  <c r="AI261"/>
  <c r="AJ261" s="1"/>
  <c r="AH261"/>
  <c r="Z261"/>
  <c r="AA261" s="1"/>
  <c r="Y261"/>
  <c r="Q261"/>
  <c r="R261" s="1"/>
  <c r="P261"/>
  <c r="J327"/>
  <c r="K327" s="1"/>
  <c r="I327"/>
  <c r="BJ260"/>
  <c r="BK260" s="1"/>
  <c r="BI260"/>
  <c r="BA260"/>
  <c r="BB260" s="1"/>
  <c r="AZ260"/>
  <c r="AR260"/>
  <c r="AS260" s="1"/>
  <c r="AQ260"/>
  <c r="AI260"/>
  <c r="AJ260" s="1"/>
  <c r="AH260"/>
  <c r="Z260"/>
  <c r="AA260" s="1"/>
  <c r="Y260"/>
  <c r="Q260"/>
  <c r="R260" s="1"/>
  <c r="P260"/>
  <c r="I261"/>
  <c r="BJ259"/>
  <c r="BK259" s="1"/>
  <c r="BI259"/>
  <c r="BA259"/>
  <c r="BB259" s="1"/>
  <c r="AZ259"/>
  <c r="AR259"/>
  <c r="AS259" s="1"/>
  <c r="AQ259"/>
  <c r="AI259"/>
  <c r="AJ259" s="1"/>
  <c r="AH259"/>
  <c r="Z259"/>
  <c r="AA259" s="1"/>
  <c r="Y259"/>
  <c r="Q259"/>
  <c r="R259" s="1"/>
  <c r="P259"/>
  <c r="I288"/>
  <c r="I75"/>
  <c r="BJ257"/>
  <c r="BK257" s="1"/>
  <c r="BI257"/>
  <c r="BA257"/>
  <c r="BB257" s="1"/>
  <c r="AZ257"/>
  <c r="AR257"/>
  <c r="AS257" s="1"/>
  <c r="AQ257"/>
  <c r="AI257"/>
  <c r="AJ257" s="1"/>
  <c r="AH257"/>
  <c r="Z257"/>
  <c r="AA257" s="1"/>
  <c r="Y257"/>
  <c r="Q257"/>
  <c r="R257" s="1"/>
  <c r="P257"/>
  <c r="I104"/>
  <c r="BJ256"/>
  <c r="BK256" s="1"/>
  <c r="BI256"/>
  <c r="BA256"/>
  <c r="BB256" s="1"/>
  <c r="AZ256"/>
  <c r="AR256"/>
  <c r="AS256" s="1"/>
  <c r="AQ256"/>
  <c r="AI256"/>
  <c r="AJ256" s="1"/>
  <c r="AH256"/>
  <c r="Z256"/>
  <c r="AA256" s="1"/>
  <c r="AB256" s="1"/>
  <c r="AC256" s="1"/>
  <c r="Y256"/>
  <c r="I170"/>
  <c r="BJ255"/>
  <c r="BK255" s="1"/>
  <c r="BI255"/>
  <c r="BA255"/>
  <c r="BB255" s="1"/>
  <c r="AZ255"/>
  <c r="AR255"/>
  <c r="AS255" s="1"/>
  <c r="AQ255"/>
  <c r="AI255"/>
  <c r="AJ255" s="1"/>
  <c r="AH255"/>
  <c r="Z255"/>
  <c r="AA255" s="1"/>
  <c r="Y255"/>
  <c r="Q255"/>
  <c r="R255" s="1"/>
  <c r="P255"/>
  <c r="I215"/>
  <c r="BJ254"/>
  <c r="BK254" s="1"/>
  <c r="BI254"/>
  <c r="BA254"/>
  <c r="BB254" s="1"/>
  <c r="AZ254"/>
  <c r="AR254"/>
  <c r="AS254" s="1"/>
  <c r="AQ254"/>
  <c r="AI254"/>
  <c r="AJ254" s="1"/>
  <c r="AH254"/>
  <c r="Z254"/>
  <c r="AA254" s="1"/>
  <c r="Y254"/>
  <c r="Q254"/>
  <c r="R254" s="1"/>
  <c r="P254"/>
  <c r="I86"/>
  <c r="I214"/>
  <c r="BJ252"/>
  <c r="BK252" s="1"/>
  <c r="BI252"/>
  <c r="BA252"/>
  <c r="BB252" s="1"/>
  <c r="AZ252"/>
  <c r="AR252"/>
  <c r="AS252" s="1"/>
  <c r="AQ252"/>
  <c r="AI252"/>
  <c r="AJ252" s="1"/>
  <c r="AH252"/>
  <c r="Z252"/>
  <c r="AA252" s="1"/>
  <c r="Y252"/>
  <c r="Q252"/>
  <c r="R252" s="1"/>
  <c r="P252"/>
  <c r="I47"/>
  <c r="BJ251"/>
  <c r="BK251" s="1"/>
  <c r="BI251"/>
  <c r="BA251"/>
  <c r="BB251" s="1"/>
  <c r="AZ251"/>
  <c r="AR251"/>
  <c r="AS251" s="1"/>
  <c r="AT251" s="1"/>
  <c r="AU251" s="1"/>
  <c r="AQ251"/>
  <c r="I61"/>
  <c r="BJ250"/>
  <c r="BK250" s="1"/>
  <c r="BI250"/>
  <c r="BA250"/>
  <c r="BB250" s="1"/>
  <c r="AZ250"/>
  <c r="AR250"/>
  <c r="AS250" s="1"/>
  <c r="AQ250"/>
  <c r="AI250"/>
  <c r="AJ250" s="1"/>
  <c r="AH250"/>
  <c r="Z250"/>
  <c r="AA250" s="1"/>
  <c r="Y250"/>
  <c r="Q250"/>
  <c r="R250" s="1"/>
  <c r="P250"/>
  <c r="I103"/>
  <c r="BJ249"/>
  <c r="BK249" s="1"/>
  <c r="BI249"/>
  <c r="BA249"/>
  <c r="BB249" s="1"/>
  <c r="AZ249"/>
  <c r="AR249"/>
  <c r="AS249" s="1"/>
  <c r="AQ249"/>
  <c r="AI249"/>
  <c r="AJ249" s="1"/>
  <c r="AH249"/>
  <c r="Z249"/>
  <c r="AA249" s="1"/>
  <c r="Y249"/>
  <c r="Q249"/>
  <c r="R249" s="1"/>
  <c r="I260"/>
  <c r="BJ248"/>
  <c r="BK248" s="1"/>
  <c r="BI248"/>
  <c r="BA248"/>
  <c r="BB248" s="1"/>
  <c r="AZ248"/>
  <c r="AR248"/>
  <c r="AS248" s="1"/>
  <c r="AQ248"/>
  <c r="AI248"/>
  <c r="AJ248" s="1"/>
  <c r="AH248"/>
  <c r="Z248"/>
  <c r="AA248" s="1"/>
  <c r="Y248"/>
  <c r="Q248"/>
  <c r="R248" s="1"/>
  <c r="P248"/>
  <c r="I126"/>
  <c r="BJ247"/>
  <c r="BK247" s="1"/>
  <c r="BI247"/>
  <c r="BA247"/>
  <c r="BB247" s="1"/>
  <c r="AZ247"/>
  <c r="AR247"/>
  <c r="AS247" s="1"/>
  <c r="AQ247"/>
  <c r="AI247"/>
  <c r="AJ247" s="1"/>
  <c r="AH247"/>
  <c r="Z247"/>
  <c r="AA247" s="1"/>
  <c r="Y247"/>
  <c r="Q247"/>
  <c r="R247" s="1"/>
  <c r="P247"/>
  <c r="I259"/>
  <c r="BJ246"/>
  <c r="BK246" s="1"/>
  <c r="BI246"/>
  <c r="BA246"/>
  <c r="BB246" s="1"/>
  <c r="AZ246"/>
  <c r="AR246"/>
  <c r="AS246" s="1"/>
  <c r="AQ246"/>
  <c r="AI246"/>
  <c r="AJ246" s="1"/>
  <c r="AH246"/>
  <c r="Z246"/>
  <c r="AA246" s="1"/>
  <c r="Y246"/>
  <c r="Q246"/>
  <c r="R246" s="1"/>
  <c r="P246"/>
  <c r="I213"/>
  <c r="BJ245"/>
  <c r="BK245" s="1"/>
  <c r="BI245"/>
  <c r="BA245"/>
  <c r="BB245" s="1"/>
  <c r="AZ245"/>
  <c r="AR245"/>
  <c r="AS245" s="1"/>
  <c r="AQ245"/>
  <c r="AI245"/>
  <c r="AJ245" s="1"/>
  <c r="AH245"/>
  <c r="Z245"/>
  <c r="AA245" s="1"/>
  <c r="Y245"/>
  <c r="Q245"/>
  <c r="R245" s="1"/>
  <c r="P245"/>
  <c r="I242"/>
  <c r="I284"/>
  <c r="BJ243"/>
  <c r="BK243" s="1"/>
  <c r="BI243"/>
  <c r="BA243"/>
  <c r="BB243" s="1"/>
  <c r="AZ243"/>
  <c r="AR243"/>
  <c r="AS243" s="1"/>
  <c r="AQ243"/>
  <c r="AI243"/>
  <c r="AJ243" s="1"/>
  <c r="AH243"/>
  <c r="Z243"/>
  <c r="AA243" s="1"/>
  <c r="Y243"/>
  <c r="Q243"/>
  <c r="R243" s="1"/>
  <c r="P243"/>
  <c r="I193"/>
  <c r="BJ242"/>
  <c r="BK242" s="1"/>
  <c r="BI242"/>
  <c r="BA242"/>
  <c r="BB242" s="1"/>
  <c r="AZ242"/>
  <c r="AR242"/>
  <c r="AS242" s="1"/>
  <c r="AQ242"/>
  <c r="AI242"/>
  <c r="AJ242" s="1"/>
  <c r="AH242"/>
  <c r="Z242"/>
  <c r="AA242" s="1"/>
  <c r="Y242"/>
  <c r="Q242"/>
  <c r="R242" s="1"/>
  <c r="I241"/>
  <c r="BJ241"/>
  <c r="BK241" s="1"/>
  <c r="BI241"/>
  <c r="BA241"/>
  <c r="BB241" s="1"/>
  <c r="AZ241"/>
  <c r="AR241"/>
  <c r="AS241" s="1"/>
  <c r="AQ241"/>
  <c r="AI241"/>
  <c r="AJ241" s="1"/>
  <c r="AH241"/>
  <c r="Z241"/>
  <c r="AA241" s="1"/>
  <c r="Y241"/>
  <c r="Q241"/>
  <c r="R241" s="1"/>
  <c r="P241"/>
  <c r="J326"/>
  <c r="K326" s="1"/>
  <c r="I326"/>
  <c r="BJ240"/>
  <c r="BK240" s="1"/>
  <c r="BI240"/>
  <c r="BA240"/>
  <c r="BB240" s="1"/>
  <c r="AZ240"/>
  <c r="AR240"/>
  <c r="AS240" s="1"/>
  <c r="AQ240"/>
  <c r="AI240"/>
  <c r="AJ240" s="1"/>
  <c r="AH240"/>
  <c r="Z240"/>
  <c r="AA240" s="1"/>
  <c r="AB240" s="1"/>
  <c r="AC240" s="1"/>
  <c r="Y240"/>
  <c r="I18"/>
  <c r="I169"/>
  <c r="BJ238"/>
  <c r="BK238" s="1"/>
  <c r="BI238"/>
  <c r="BA238"/>
  <c r="BB238" s="1"/>
  <c r="AZ238"/>
  <c r="AR238"/>
  <c r="AS238" s="1"/>
  <c r="AQ238"/>
  <c r="AI238"/>
  <c r="AJ238" s="1"/>
  <c r="AH238"/>
  <c r="Z238"/>
  <c r="AA238" s="1"/>
  <c r="Y238"/>
  <c r="Q238"/>
  <c r="R238" s="1"/>
  <c r="P238"/>
  <c r="I23"/>
  <c r="BJ237"/>
  <c r="BK237" s="1"/>
  <c r="BI237"/>
  <c r="BA237"/>
  <c r="BB237" s="1"/>
  <c r="AZ237"/>
  <c r="AR237"/>
  <c r="AS237" s="1"/>
  <c r="AQ237"/>
  <c r="AI237"/>
  <c r="AJ237" s="1"/>
  <c r="AH237"/>
  <c r="Z237"/>
  <c r="AA237" s="1"/>
  <c r="Y237"/>
  <c r="Q237"/>
  <c r="R237" s="1"/>
  <c r="I17"/>
  <c r="BJ236"/>
  <c r="BK236" s="1"/>
  <c r="BI236"/>
  <c r="BA236"/>
  <c r="BB236" s="1"/>
  <c r="AZ236"/>
  <c r="AR236"/>
  <c r="AS236" s="1"/>
  <c r="AQ236"/>
  <c r="AI236"/>
  <c r="AJ236" s="1"/>
  <c r="AH236"/>
  <c r="Z236"/>
  <c r="AA236" s="1"/>
  <c r="Y236"/>
  <c r="Q236"/>
  <c r="R236" s="1"/>
  <c r="P236"/>
  <c r="I212"/>
  <c r="BJ235"/>
  <c r="BK235" s="1"/>
  <c r="BI235"/>
  <c r="BA235"/>
  <c r="BB235" s="1"/>
  <c r="AZ235"/>
  <c r="AR235"/>
  <c r="AS235" s="1"/>
  <c r="AQ235"/>
  <c r="AI235"/>
  <c r="AJ235" s="1"/>
  <c r="AH235"/>
  <c r="Z235"/>
  <c r="AA235" s="1"/>
  <c r="Y235"/>
  <c r="Q235"/>
  <c r="R235" s="1"/>
  <c r="P235"/>
  <c r="I192"/>
  <c r="BJ234"/>
  <c r="BK234" s="1"/>
  <c r="BI234"/>
  <c r="BA234"/>
  <c r="BB234" s="1"/>
  <c r="AZ234"/>
  <c r="AR234"/>
  <c r="AS234" s="1"/>
  <c r="AQ234"/>
  <c r="AI234"/>
  <c r="AJ234" s="1"/>
  <c r="AH234"/>
  <c r="Z234"/>
  <c r="AA234" s="1"/>
  <c r="Y234"/>
  <c r="Q234"/>
  <c r="R234" s="1"/>
  <c r="I168"/>
  <c r="BJ233"/>
  <c r="BK233" s="1"/>
  <c r="BI233"/>
  <c r="BA233"/>
  <c r="BB233" s="1"/>
  <c r="AZ233"/>
  <c r="AR233"/>
  <c r="AS233" s="1"/>
  <c r="AQ233"/>
  <c r="AI233"/>
  <c r="AJ233" s="1"/>
  <c r="AH233"/>
  <c r="Z233"/>
  <c r="AA233" s="1"/>
  <c r="Y233"/>
  <c r="Q233"/>
  <c r="R233" s="1"/>
  <c r="P233"/>
  <c r="I85"/>
  <c r="BJ232"/>
  <c r="BK232" s="1"/>
  <c r="BI232"/>
  <c r="BA232"/>
  <c r="BB232" s="1"/>
  <c r="AZ232"/>
  <c r="AR232"/>
  <c r="AS232" s="1"/>
  <c r="AQ232"/>
  <c r="AI232"/>
  <c r="AJ232" s="1"/>
  <c r="AH232"/>
  <c r="Z232"/>
  <c r="AA232" s="1"/>
  <c r="Y232"/>
  <c r="Q232"/>
  <c r="R232" s="1"/>
  <c r="P232"/>
  <c r="I140"/>
  <c r="BJ231"/>
  <c r="BK231" s="1"/>
  <c r="BI231"/>
  <c r="BA231"/>
  <c r="BB231" s="1"/>
  <c r="AZ231"/>
  <c r="AR231"/>
  <c r="AS231" s="1"/>
  <c r="AQ231"/>
  <c r="AI231"/>
  <c r="AJ231" s="1"/>
  <c r="AH231"/>
  <c r="Z231"/>
  <c r="AA231" s="1"/>
  <c r="Y231"/>
  <c r="Q231"/>
  <c r="R231" s="1"/>
  <c r="P231"/>
  <c r="I84"/>
  <c r="BJ230"/>
  <c r="BK230" s="1"/>
  <c r="BI230"/>
  <c r="BA230"/>
  <c r="BB230" s="1"/>
  <c r="AZ230"/>
  <c r="AR230"/>
  <c r="AS230" s="1"/>
  <c r="AQ230"/>
  <c r="AI230"/>
  <c r="AJ230" s="1"/>
  <c r="AH230"/>
  <c r="Z230"/>
  <c r="AA230" s="1"/>
  <c r="Y230"/>
  <c r="Q230"/>
  <c r="R230" s="1"/>
  <c r="P230"/>
  <c r="I46"/>
  <c r="BJ229"/>
  <c r="BK229" s="1"/>
  <c r="BI229"/>
  <c r="BA229"/>
  <c r="BB229" s="1"/>
  <c r="AZ229"/>
  <c r="AR229"/>
  <c r="AS229" s="1"/>
  <c r="AQ229"/>
  <c r="AI229"/>
  <c r="AJ229" s="1"/>
  <c r="AH229"/>
  <c r="Z229"/>
  <c r="AA229" s="1"/>
  <c r="Y229"/>
  <c r="Q229"/>
  <c r="R229" s="1"/>
  <c r="I35"/>
  <c r="BJ228"/>
  <c r="BK228" s="1"/>
  <c r="BI228"/>
  <c r="BA228"/>
  <c r="BB228" s="1"/>
  <c r="AZ228"/>
  <c r="AR228"/>
  <c r="AS228" s="1"/>
  <c r="AQ228"/>
  <c r="AI228"/>
  <c r="AJ228" s="1"/>
  <c r="AH228"/>
  <c r="Z228"/>
  <c r="AA228" s="1"/>
  <c r="Y228"/>
  <c r="Q228"/>
  <c r="R228" s="1"/>
  <c r="P228"/>
  <c r="I60"/>
  <c r="BJ227"/>
  <c r="BK227" s="1"/>
  <c r="BI227"/>
  <c r="BA227"/>
  <c r="BB227" s="1"/>
  <c r="AZ227"/>
  <c r="AR227"/>
  <c r="AS227" s="1"/>
  <c r="AQ227"/>
  <c r="AI227"/>
  <c r="AJ227" s="1"/>
  <c r="AH227"/>
  <c r="Z227"/>
  <c r="AA227" s="1"/>
  <c r="Y227"/>
  <c r="Q227"/>
  <c r="R227" s="1"/>
  <c r="P227"/>
  <c r="I296"/>
  <c r="BJ226"/>
  <c r="BK226" s="1"/>
  <c r="BI226"/>
  <c r="BA226"/>
  <c r="BB226" s="1"/>
  <c r="AZ226"/>
  <c r="AR226"/>
  <c r="AS226" s="1"/>
  <c r="AQ226"/>
  <c r="AI226"/>
  <c r="AJ226" s="1"/>
  <c r="AH226"/>
  <c r="Z226"/>
  <c r="AA226" s="1"/>
  <c r="Y226"/>
  <c r="Q226"/>
  <c r="R226" s="1"/>
  <c r="P226"/>
  <c r="I34"/>
  <c r="BJ225"/>
  <c r="BK225" s="1"/>
  <c r="BI225"/>
  <c r="BA225"/>
  <c r="BB225" s="1"/>
  <c r="AZ225"/>
  <c r="AR225"/>
  <c r="AS225" s="1"/>
  <c r="AQ225"/>
  <c r="AI225"/>
  <c r="AJ225" s="1"/>
  <c r="AH225"/>
  <c r="Z225"/>
  <c r="AA225" s="1"/>
  <c r="Y225"/>
  <c r="Q225"/>
  <c r="R225" s="1"/>
  <c r="P225"/>
  <c r="I240"/>
  <c r="BJ224"/>
  <c r="BK224" s="1"/>
  <c r="BI224"/>
  <c r="BA224"/>
  <c r="BB224" s="1"/>
  <c r="AZ224"/>
  <c r="AR224"/>
  <c r="AS224" s="1"/>
  <c r="AQ224"/>
  <c r="AI224"/>
  <c r="AJ224" s="1"/>
  <c r="AH224"/>
  <c r="Z224"/>
  <c r="AA224" s="1"/>
  <c r="Y224"/>
  <c r="Q224"/>
  <c r="R224" s="1"/>
  <c r="P224"/>
  <c r="I22"/>
  <c r="I102"/>
  <c r="I16"/>
  <c r="BJ221"/>
  <c r="BK221" s="1"/>
  <c r="BI221"/>
  <c r="BA221"/>
  <c r="BB221" s="1"/>
  <c r="AZ221"/>
  <c r="AR221"/>
  <c r="AS221" s="1"/>
  <c r="AQ221"/>
  <c r="AI221"/>
  <c r="AJ221" s="1"/>
  <c r="AH221"/>
  <c r="Z221"/>
  <c r="AA221" s="1"/>
  <c r="Y221"/>
  <c r="Q221"/>
  <c r="R221" s="1"/>
  <c r="P221"/>
  <c r="I239"/>
  <c r="BJ220"/>
  <c r="BK220" s="1"/>
  <c r="BI220"/>
  <c r="BA220"/>
  <c r="BB220" s="1"/>
  <c r="AZ220"/>
  <c r="AR220"/>
  <c r="AS220" s="1"/>
  <c r="AQ220"/>
  <c r="AI220"/>
  <c r="AJ220" s="1"/>
  <c r="AH220"/>
  <c r="Z220"/>
  <c r="AA220" s="1"/>
  <c r="Y220"/>
  <c r="Q220"/>
  <c r="R220" s="1"/>
  <c r="P220"/>
  <c r="I74"/>
  <c r="BJ219"/>
  <c r="BK219" s="1"/>
  <c r="BI219"/>
  <c r="BA219"/>
  <c r="BB219" s="1"/>
  <c r="AZ219"/>
  <c r="AR219"/>
  <c r="AS219" s="1"/>
  <c r="AQ219"/>
  <c r="AI219"/>
  <c r="AJ219" s="1"/>
  <c r="AH219"/>
  <c r="Z219"/>
  <c r="AA219" s="1"/>
  <c r="AB219" s="1"/>
  <c r="AC219" s="1"/>
  <c r="Y219"/>
  <c r="I101"/>
  <c r="BJ218"/>
  <c r="BK218" s="1"/>
  <c r="BI218"/>
  <c r="BA218"/>
  <c r="BB218" s="1"/>
  <c r="AZ218"/>
  <c r="AR218"/>
  <c r="AS218" s="1"/>
  <c r="AQ218"/>
  <c r="AI218"/>
  <c r="AJ218" s="1"/>
  <c r="AH218"/>
  <c r="Z218"/>
  <c r="AA218" s="1"/>
  <c r="Y218"/>
  <c r="Q218"/>
  <c r="R218" s="1"/>
  <c r="P218"/>
  <c r="I191"/>
  <c r="BJ217"/>
  <c r="BK217" s="1"/>
  <c r="BI217"/>
  <c r="BA217"/>
  <c r="BB217" s="1"/>
  <c r="AZ217"/>
  <c r="AR217"/>
  <c r="AS217" s="1"/>
  <c r="AQ217"/>
  <c r="AI217"/>
  <c r="AJ217" s="1"/>
  <c r="AH217"/>
  <c r="Z217"/>
  <c r="AA217" s="1"/>
  <c r="Y217"/>
  <c r="Q217"/>
  <c r="R217" s="1"/>
  <c r="P217"/>
  <c r="J325"/>
  <c r="K325" s="1"/>
  <c r="I325"/>
  <c r="BJ216"/>
  <c r="BK216" s="1"/>
  <c r="BI216"/>
  <c r="BA216"/>
  <c r="BB216" s="1"/>
  <c r="AZ216"/>
  <c r="AR216"/>
  <c r="AS216" s="1"/>
  <c r="AQ216"/>
  <c r="AI216"/>
  <c r="AJ216" s="1"/>
  <c r="AH216"/>
  <c r="Z216"/>
  <c r="AA216" s="1"/>
  <c r="Y216"/>
  <c r="Q216"/>
  <c r="R216" s="1"/>
  <c r="P216"/>
  <c r="I258"/>
  <c r="BJ215"/>
  <c r="BK215" s="1"/>
  <c r="BI215"/>
  <c r="BA215"/>
  <c r="BB215" s="1"/>
  <c r="AZ215"/>
  <c r="AR215"/>
  <c r="AS215" s="1"/>
  <c r="AQ215"/>
  <c r="AI215"/>
  <c r="AJ215" s="1"/>
  <c r="AH215"/>
  <c r="Z215"/>
  <c r="AA215" s="1"/>
  <c r="Y215"/>
  <c r="Q215"/>
  <c r="R215" s="1"/>
  <c r="P215"/>
  <c r="I283"/>
  <c r="BJ214"/>
  <c r="BK214" s="1"/>
  <c r="BI214"/>
  <c r="BA214"/>
  <c r="BB214" s="1"/>
  <c r="AZ214"/>
  <c r="AR214"/>
  <c r="AS214" s="1"/>
  <c r="AQ214"/>
  <c r="AI214"/>
  <c r="AJ214" s="1"/>
  <c r="AH214"/>
  <c r="Z214"/>
  <c r="AA214" s="1"/>
  <c r="Y214"/>
  <c r="Q214"/>
  <c r="R214" s="1"/>
  <c r="P214"/>
  <c r="I273"/>
  <c r="BJ213"/>
  <c r="BK213" s="1"/>
  <c r="BI213"/>
  <c r="BA213"/>
  <c r="BB213" s="1"/>
  <c r="AZ213"/>
  <c r="AR213"/>
  <c r="AS213" s="1"/>
  <c r="AQ213"/>
  <c r="AI213"/>
  <c r="AJ213" s="1"/>
  <c r="AH213"/>
  <c r="Z213"/>
  <c r="AA213" s="1"/>
  <c r="Y213"/>
  <c r="Q213"/>
  <c r="R213" s="1"/>
  <c r="P213"/>
  <c r="I238"/>
  <c r="BJ212"/>
  <c r="BK212" s="1"/>
  <c r="BI212"/>
  <c r="BA212"/>
  <c r="BB212" s="1"/>
  <c r="AZ212"/>
  <c r="AR212"/>
  <c r="AS212" s="1"/>
  <c r="AQ212"/>
  <c r="AI212"/>
  <c r="AJ212" s="1"/>
  <c r="AH212"/>
  <c r="Z212"/>
  <c r="AA212" s="1"/>
  <c r="Y212"/>
  <c r="Q212"/>
  <c r="R212" s="1"/>
  <c r="P212"/>
  <c r="I237"/>
  <c r="BJ211"/>
  <c r="BK211" s="1"/>
  <c r="BI211"/>
  <c r="BA211"/>
  <c r="BB211" s="1"/>
  <c r="AZ211"/>
  <c r="AR211"/>
  <c r="AS211" s="1"/>
  <c r="AQ211"/>
  <c r="AI211"/>
  <c r="AJ211" s="1"/>
  <c r="AH211"/>
  <c r="Z211"/>
  <c r="AA211" s="1"/>
  <c r="Y211"/>
  <c r="Q211"/>
  <c r="R211" s="1"/>
  <c r="P211"/>
  <c r="I8"/>
  <c r="BJ210"/>
  <c r="BK210" s="1"/>
  <c r="BI210"/>
  <c r="BA210"/>
  <c r="BB210" s="1"/>
  <c r="AZ210"/>
  <c r="AR210"/>
  <c r="AS210" s="1"/>
  <c r="AQ210"/>
  <c r="AI210"/>
  <c r="AJ210" s="1"/>
  <c r="AH210"/>
  <c r="Z210"/>
  <c r="AA210" s="1"/>
  <c r="Y210"/>
  <c r="Q210"/>
  <c r="R210" s="1"/>
  <c r="P210"/>
  <c r="I45"/>
  <c r="BJ209"/>
  <c r="BK209" s="1"/>
  <c r="BI209"/>
  <c r="BA209"/>
  <c r="BB209" s="1"/>
  <c r="AZ209"/>
  <c r="AR209"/>
  <c r="AS209" s="1"/>
  <c r="AQ209"/>
  <c r="AI209"/>
  <c r="AJ209" s="1"/>
  <c r="AH209"/>
  <c r="Z209"/>
  <c r="AA209" s="1"/>
  <c r="Y209"/>
  <c r="Q209"/>
  <c r="R209" s="1"/>
  <c r="P209"/>
  <c r="I167"/>
  <c r="BJ208"/>
  <c r="BK208" s="1"/>
  <c r="BI208"/>
  <c r="BA208"/>
  <c r="BB208" s="1"/>
  <c r="AZ208"/>
  <c r="AR208"/>
  <c r="AS208" s="1"/>
  <c r="AQ208"/>
  <c r="AI208"/>
  <c r="AJ208" s="1"/>
  <c r="AH208"/>
  <c r="Z208"/>
  <c r="AA208" s="1"/>
  <c r="Y208"/>
  <c r="Q208"/>
  <c r="R208" s="1"/>
  <c r="P208"/>
  <c r="I21"/>
  <c r="BJ207"/>
  <c r="BK207" s="1"/>
  <c r="BI207"/>
  <c r="BA207"/>
  <c r="BB207" s="1"/>
  <c r="AZ207"/>
  <c r="AR207"/>
  <c r="AS207" s="1"/>
  <c r="AQ207"/>
  <c r="AI207"/>
  <c r="AJ207" s="1"/>
  <c r="AH207"/>
  <c r="Z207"/>
  <c r="AA207" s="1"/>
  <c r="Y207"/>
  <c r="Q207"/>
  <c r="R207" s="1"/>
  <c r="P207"/>
  <c r="I211"/>
  <c r="BJ206"/>
  <c r="BK206" s="1"/>
  <c r="BI206"/>
  <c r="BA206"/>
  <c r="BB206" s="1"/>
  <c r="AZ206"/>
  <c r="AR206"/>
  <c r="AS206" s="1"/>
  <c r="AQ206"/>
  <c r="AI206"/>
  <c r="AJ206" s="1"/>
  <c r="AH206"/>
  <c r="Z206"/>
  <c r="AA206" s="1"/>
  <c r="Y206"/>
  <c r="Q206"/>
  <c r="R206" s="1"/>
  <c r="P206"/>
  <c r="I257"/>
  <c r="BJ205"/>
  <c r="BK205" s="1"/>
  <c r="BI205"/>
  <c r="BA205"/>
  <c r="BB205" s="1"/>
  <c r="AZ205"/>
  <c r="AR205"/>
  <c r="AS205" s="1"/>
  <c r="AQ205"/>
  <c r="AI205"/>
  <c r="AJ205" s="1"/>
  <c r="AH205"/>
  <c r="Z205"/>
  <c r="AA205" s="1"/>
  <c r="Y205"/>
  <c r="Q205"/>
  <c r="R205" s="1"/>
  <c r="P205"/>
  <c r="I210"/>
  <c r="BJ204"/>
  <c r="BK204" s="1"/>
  <c r="BI204"/>
  <c r="BA204"/>
  <c r="BB204" s="1"/>
  <c r="AZ204"/>
  <c r="AR204"/>
  <c r="AS204" s="1"/>
  <c r="AQ204"/>
  <c r="AI204"/>
  <c r="AJ204" s="1"/>
  <c r="AH204"/>
  <c r="Z204"/>
  <c r="AA204" s="1"/>
  <c r="Y204"/>
  <c r="Q204"/>
  <c r="R204" s="1"/>
  <c r="P204"/>
  <c r="I236"/>
  <c r="BJ203"/>
  <c r="BK203" s="1"/>
  <c r="BI203"/>
  <c r="BA203"/>
  <c r="BB203" s="1"/>
  <c r="AZ203"/>
  <c r="AR203"/>
  <c r="AS203" s="1"/>
  <c r="AQ203"/>
  <c r="AI203"/>
  <c r="AJ203" s="1"/>
  <c r="AH203"/>
  <c r="Z203"/>
  <c r="AA203" s="1"/>
  <c r="Y203"/>
  <c r="Q203"/>
  <c r="R203" s="1"/>
  <c r="I33"/>
  <c r="BJ202"/>
  <c r="BK202" s="1"/>
  <c r="BI202"/>
  <c r="BA202"/>
  <c r="BB202" s="1"/>
  <c r="AZ202"/>
  <c r="AR202"/>
  <c r="AS202" s="1"/>
  <c r="AQ202"/>
  <c r="AI202"/>
  <c r="AJ202" s="1"/>
  <c r="AH202"/>
  <c r="Z202"/>
  <c r="AA202" s="1"/>
  <c r="Y202"/>
  <c r="Q202"/>
  <c r="R202" s="1"/>
  <c r="P202"/>
  <c r="J324"/>
  <c r="K324" s="1"/>
  <c r="I324"/>
  <c r="BJ201"/>
  <c r="BK201" s="1"/>
  <c r="BI201"/>
  <c r="BA201"/>
  <c r="BB201" s="1"/>
  <c r="AZ201"/>
  <c r="AR201"/>
  <c r="AS201" s="1"/>
  <c r="AQ201"/>
  <c r="AI201"/>
  <c r="AJ201" s="1"/>
  <c r="AH201"/>
  <c r="Z201"/>
  <c r="AA201" s="1"/>
  <c r="Y201"/>
  <c r="Q201"/>
  <c r="R201" s="1"/>
  <c r="P201"/>
  <c r="I139"/>
  <c r="BJ200"/>
  <c r="BK200" s="1"/>
  <c r="BI200"/>
  <c r="BA200"/>
  <c r="BB200" s="1"/>
  <c r="AZ200"/>
  <c r="AR200"/>
  <c r="AS200" s="1"/>
  <c r="AQ200"/>
  <c r="AI200"/>
  <c r="AJ200" s="1"/>
  <c r="AH200"/>
  <c r="Z200"/>
  <c r="AA200" s="1"/>
  <c r="Y200"/>
  <c r="Q200"/>
  <c r="R200" s="1"/>
  <c r="P200"/>
  <c r="I83"/>
  <c r="I209"/>
  <c r="I73"/>
  <c r="BJ197"/>
  <c r="BK197" s="1"/>
  <c r="BI197"/>
  <c r="BA197"/>
  <c r="BB197" s="1"/>
  <c r="AZ197"/>
  <c r="AR197"/>
  <c r="AS197" s="1"/>
  <c r="AQ197"/>
  <c r="AI197"/>
  <c r="AJ197" s="1"/>
  <c r="AH197"/>
  <c r="Z197"/>
  <c r="AA197" s="1"/>
  <c r="Y197"/>
  <c r="Q197"/>
  <c r="R197" s="1"/>
  <c r="P197"/>
  <c r="I208"/>
  <c r="I166"/>
  <c r="I72"/>
  <c r="BJ194"/>
  <c r="BK194" s="1"/>
  <c r="BI194"/>
  <c r="BA194"/>
  <c r="BB194" s="1"/>
  <c r="AZ194"/>
  <c r="AR194"/>
  <c r="AS194" s="1"/>
  <c r="AQ194"/>
  <c r="AI194"/>
  <c r="AJ194" s="1"/>
  <c r="AH194"/>
  <c r="Z194"/>
  <c r="AA194" s="1"/>
  <c r="Y194"/>
  <c r="Q194"/>
  <c r="R194" s="1"/>
  <c r="P194"/>
  <c r="I235"/>
  <c r="BJ193"/>
  <c r="BK193" s="1"/>
  <c r="BI193"/>
  <c r="BA193"/>
  <c r="BB193" s="1"/>
  <c r="AZ193"/>
  <c r="AR193"/>
  <c r="AS193" s="1"/>
  <c r="AQ193"/>
  <c r="AI193"/>
  <c r="AJ193" s="1"/>
  <c r="AH193"/>
  <c r="Z193"/>
  <c r="AA193" s="1"/>
  <c r="Y193"/>
  <c r="Q193"/>
  <c r="R193" s="1"/>
  <c r="P193"/>
  <c r="I256"/>
  <c r="BJ192"/>
  <c r="BK192" s="1"/>
  <c r="BI192"/>
  <c r="BA192"/>
  <c r="BB192" s="1"/>
  <c r="AZ192"/>
  <c r="AR192"/>
  <c r="AS192" s="1"/>
  <c r="AQ192"/>
  <c r="AI192"/>
  <c r="AJ192" s="1"/>
  <c r="AH192"/>
  <c r="Z192"/>
  <c r="AA192" s="1"/>
  <c r="Y192"/>
  <c r="Q192"/>
  <c r="R192" s="1"/>
  <c r="P192"/>
  <c r="I282"/>
  <c r="BJ191"/>
  <c r="BK191" s="1"/>
  <c r="BI191"/>
  <c r="BA191"/>
  <c r="BB191" s="1"/>
  <c r="AZ191"/>
  <c r="AR191"/>
  <c r="AS191" s="1"/>
  <c r="AQ191"/>
  <c r="AI191"/>
  <c r="AJ191" s="1"/>
  <c r="AH191"/>
  <c r="Z191"/>
  <c r="AA191" s="1"/>
  <c r="Y191"/>
  <c r="Q191"/>
  <c r="R191" s="1"/>
  <c r="P191"/>
  <c r="I125"/>
  <c r="BJ190"/>
  <c r="BK190" s="1"/>
  <c r="BI190"/>
  <c r="BA190"/>
  <c r="BB190" s="1"/>
  <c r="AZ190"/>
  <c r="AR190"/>
  <c r="AS190" s="1"/>
  <c r="AQ190"/>
  <c r="AI190"/>
  <c r="AJ190" s="1"/>
  <c r="AH190"/>
  <c r="Z190"/>
  <c r="AA190" s="1"/>
  <c r="Y190"/>
  <c r="Q190"/>
  <c r="R190" s="1"/>
  <c r="P190"/>
  <c r="J323"/>
  <c r="K323" s="1"/>
  <c r="I323"/>
  <c r="BJ189"/>
  <c r="BK189" s="1"/>
  <c r="BI189"/>
  <c r="BA189"/>
  <c r="BB189" s="1"/>
  <c r="AZ189"/>
  <c r="AR189"/>
  <c r="AS189" s="1"/>
  <c r="AQ189"/>
  <c r="AI189"/>
  <c r="AJ189" s="1"/>
  <c r="AH189"/>
  <c r="Z189"/>
  <c r="AA189" s="1"/>
  <c r="Y189"/>
  <c r="Q189"/>
  <c r="R189" s="1"/>
  <c r="P189"/>
  <c r="I124"/>
  <c r="BJ188"/>
  <c r="BK188" s="1"/>
  <c r="BI188"/>
  <c r="BA188"/>
  <c r="BB188" s="1"/>
  <c r="AZ188"/>
  <c r="AR188"/>
  <c r="AS188" s="1"/>
  <c r="AQ188"/>
  <c r="AI188"/>
  <c r="AJ188" s="1"/>
  <c r="AH188"/>
  <c r="Z188"/>
  <c r="AA188" s="1"/>
  <c r="Y188"/>
  <c r="Q188"/>
  <c r="R188" s="1"/>
  <c r="P188"/>
  <c r="I165"/>
  <c r="I281"/>
  <c r="BJ186"/>
  <c r="BK186" s="1"/>
  <c r="BI186"/>
  <c r="BA186"/>
  <c r="BB186" s="1"/>
  <c r="AZ186"/>
  <c r="AR186"/>
  <c r="AS186" s="1"/>
  <c r="AQ186"/>
  <c r="AI186"/>
  <c r="AJ186" s="1"/>
  <c r="AH186"/>
  <c r="Z186"/>
  <c r="AA186" s="1"/>
  <c r="Y186"/>
  <c r="Q186"/>
  <c r="R186" s="1"/>
  <c r="P186"/>
  <c r="I164"/>
  <c r="BJ185"/>
  <c r="BK185" s="1"/>
  <c r="BI185"/>
  <c r="BA185"/>
  <c r="BB185" s="1"/>
  <c r="AZ185"/>
  <c r="AR185"/>
  <c r="AS185" s="1"/>
  <c r="AQ185"/>
  <c r="AI185"/>
  <c r="AJ185" s="1"/>
  <c r="AH185"/>
  <c r="Z185"/>
  <c r="AA185" s="1"/>
  <c r="Y185"/>
  <c r="Q185"/>
  <c r="R185" s="1"/>
  <c r="P185"/>
  <c r="J322"/>
  <c r="K322" s="1"/>
  <c r="I322"/>
  <c r="I207"/>
  <c r="BJ183"/>
  <c r="BK183" s="1"/>
  <c r="BI183"/>
  <c r="BA183"/>
  <c r="BB183" s="1"/>
  <c r="AZ183"/>
  <c r="AR183"/>
  <c r="AS183" s="1"/>
  <c r="AQ183"/>
  <c r="AI183"/>
  <c r="AJ183" s="1"/>
  <c r="AH183"/>
  <c r="AA183"/>
  <c r="Z183"/>
  <c r="Y183"/>
  <c r="Q183"/>
  <c r="R183" s="1"/>
  <c r="P183"/>
  <c r="J321"/>
  <c r="K321" s="1"/>
  <c r="I321"/>
  <c r="BJ182"/>
  <c r="BK182" s="1"/>
  <c r="BI182"/>
  <c r="BA182"/>
  <c r="BB182" s="1"/>
  <c r="AZ182"/>
  <c r="AR182"/>
  <c r="AS182" s="1"/>
  <c r="AQ182"/>
  <c r="AI182"/>
  <c r="AJ182" s="1"/>
  <c r="AH182"/>
  <c r="Z182"/>
  <c r="AA182" s="1"/>
  <c r="Y182"/>
  <c r="Q182"/>
  <c r="R182" s="1"/>
  <c r="P182"/>
  <c r="I301"/>
  <c r="BJ181"/>
  <c r="BK181" s="1"/>
  <c r="BI181"/>
  <c r="BA181"/>
  <c r="BB181" s="1"/>
  <c r="AZ181"/>
  <c r="AR181"/>
  <c r="AS181" s="1"/>
  <c r="AQ181"/>
  <c r="AI181"/>
  <c r="AJ181" s="1"/>
  <c r="AH181"/>
  <c r="AA181"/>
  <c r="Z181"/>
  <c r="Y181"/>
  <c r="Q181"/>
  <c r="R181" s="1"/>
  <c r="P181"/>
  <c r="I255"/>
  <c r="I272"/>
  <c r="BJ179"/>
  <c r="BK179" s="1"/>
  <c r="BI179"/>
  <c r="BA179"/>
  <c r="BB179" s="1"/>
  <c r="AZ179"/>
  <c r="AR179"/>
  <c r="AS179" s="1"/>
  <c r="AQ179"/>
  <c r="AI179"/>
  <c r="AJ179" s="1"/>
  <c r="AH179"/>
  <c r="Z179"/>
  <c r="AA179" s="1"/>
  <c r="Y179"/>
  <c r="Q179"/>
  <c r="R179" s="1"/>
  <c r="P179"/>
  <c r="I190"/>
  <c r="BJ178"/>
  <c r="BK178" s="1"/>
  <c r="BI178"/>
  <c r="BA178"/>
  <c r="BB178" s="1"/>
  <c r="AZ178"/>
  <c r="AR178"/>
  <c r="AS178" s="1"/>
  <c r="AQ178"/>
  <c r="AI178"/>
  <c r="AJ178" s="1"/>
  <c r="AH178"/>
  <c r="Z178"/>
  <c r="AA178" s="1"/>
  <c r="Y178"/>
  <c r="Q178"/>
  <c r="R178" s="1"/>
  <c r="P178"/>
  <c r="I59"/>
  <c r="BJ177"/>
  <c r="BK177" s="1"/>
  <c r="BI177"/>
  <c r="BA177"/>
  <c r="BB177" s="1"/>
  <c r="AZ177"/>
  <c r="AR177"/>
  <c r="AS177" s="1"/>
  <c r="AQ177"/>
  <c r="AI177"/>
  <c r="AJ177" s="1"/>
  <c r="AH177"/>
  <c r="Z177"/>
  <c r="AA177" s="1"/>
  <c r="Y177"/>
  <c r="Q177"/>
  <c r="R177" s="1"/>
  <c r="P177"/>
  <c r="I300"/>
  <c r="BJ176"/>
  <c r="BK176" s="1"/>
  <c r="BI176"/>
  <c r="BA176"/>
  <c r="BB176" s="1"/>
  <c r="AZ176"/>
  <c r="AR176"/>
  <c r="AS176" s="1"/>
  <c r="AQ176"/>
  <c r="AI176"/>
  <c r="AJ176" s="1"/>
  <c r="AH176"/>
  <c r="Z176"/>
  <c r="AA176" s="1"/>
  <c r="Y176"/>
  <c r="Q176"/>
  <c r="R176" s="1"/>
  <c r="P176"/>
  <c r="I234"/>
  <c r="BJ175"/>
  <c r="BK175" s="1"/>
  <c r="BI175"/>
  <c r="BA175"/>
  <c r="BB175" s="1"/>
  <c r="AZ175"/>
  <c r="AR175"/>
  <c r="AS175" s="1"/>
  <c r="AQ175"/>
  <c r="AI175"/>
  <c r="AJ175" s="1"/>
  <c r="AH175"/>
  <c r="Z175"/>
  <c r="AA175" s="1"/>
  <c r="Y175"/>
  <c r="Q175"/>
  <c r="R175" s="1"/>
  <c r="P175"/>
  <c r="I123"/>
  <c r="BJ174"/>
  <c r="BK174" s="1"/>
  <c r="BI174"/>
  <c r="BA174"/>
  <c r="BB174" s="1"/>
  <c r="AZ174"/>
  <c r="AR174"/>
  <c r="AS174" s="1"/>
  <c r="AQ174"/>
  <c r="AI174"/>
  <c r="AJ174" s="1"/>
  <c r="AH174"/>
  <c r="Z174"/>
  <c r="AA174" s="1"/>
  <c r="Y174"/>
  <c r="Q174"/>
  <c r="R174" s="1"/>
  <c r="P174"/>
  <c r="I254"/>
  <c r="I163"/>
  <c r="BJ172"/>
  <c r="BK172" s="1"/>
  <c r="BI172"/>
  <c r="BA172"/>
  <c r="BB172" s="1"/>
  <c r="AZ172"/>
  <c r="AR172"/>
  <c r="AS172" s="1"/>
  <c r="AQ172"/>
  <c r="AI172"/>
  <c r="AJ172" s="1"/>
  <c r="AH172"/>
  <c r="Z172"/>
  <c r="AA172" s="1"/>
  <c r="Y172"/>
  <c r="Q172"/>
  <c r="R172" s="1"/>
  <c r="P172"/>
  <c r="I189"/>
  <c r="BJ171"/>
  <c r="BK171" s="1"/>
  <c r="BI171"/>
  <c r="BA171"/>
  <c r="BB171" s="1"/>
  <c r="AZ171"/>
  <c r="AR171"/>
  <c r="AS171" s="1"/>
  <c r="AQ171"/>
  <c r="AI171"/>
  <c r="AJ171" s="1"/>
  <c r="AH171"/>
  <c r="Z171"/>
  <c r="AA171" s="1"/>
  <c r="Y171"/>
  <c r="Q171"/>
  <c r="R171" s="1"/>
  <c r="P171"/>
  <c r="J320"/>
  <c r="K320" s="1"/>
  <c r="I320"/>
  <c r="BJ170"/>
  <c r="BK170" s="1"/>
  <c r="BI170"/>
  <c r="BA170"/>
  <c r="BB170" s="1"/>
  <c r="AZ170"/>
  <c r="AR170"/>
  <c r="AS170" s="1"/>
  <c r="AQ170"/>
  <c r="AI170"/>
  <c r="AJ170" s="1"/>
  <c r="AH170"/>
  <c r="Z170"/>
  <c r="AA170" s="1"/>
  <c r="Y170"/>
  <c r="Q170"/>
  <c r="R170" s="1"/>
  <c r="P170"/>
  <c r="I162"/>
  <c r="BJ169"/>
  <c r="BK169" s="1"/>
  <c r="BI169"/>
  <c r="BA169"/>
  <c r="BB169" s="1"/>
  <c r="AZ169"/>
  <c r="AR169"/>
  <c r="AS169" s="1"/>
  <c r="AQ169"/>
  <c r="AI169"/>
  <c r="AJ169" s="1"/>
  <c r="AH169"/>
  <c r="Z169"/>
  <c r="AA169" s="1"/>
  <c r="Y169"/>
  <c r="Q169"/>
  <c r="R169" s="1"/>
  <c r="P169"/>
  <c r="I161"/>
  <c r="BJ168"/>
  <c r="BK168" s="1"/>
  <c r="BI168"/>
  <c r="BA168"/>
  <c r="BB168" s="1"/>
  <c r="AZ168"/>
  <c r="AR168"/>
  <c r="AS168" s="1"/>
  <c r="AQ168"/>
  <c r="AI168"/>
  <c r="AJ168" s="1"/>
  <c r="AH168"/>
  <c r="Z168"/>
  <c r="AA168" s="1"/>
  <c r="Y168"/>
  <c r="Q168"/>
  <c r="R168" s="1"/>
  <c r="P168"/>
  <c r="I32"/>
  <c r="BJ167"/>
  <c r="BK167" s="1"/>
  <c r="BI167"/>
  <c r="BA167"/>
  <c r="BB167" s="1"/>
  <c r="AZ167"/>
  <c r="AR167"/>
  <c r="AS167" s="1"/>
  <c r="AQ167"/>
  <c r="AI167"/>
  <c r="AJ167" s="1"/>
  <c r="AH167"/>
  <c r="Z167"/>
  <c r="AA167" s="1"/>
  <c r="Y167"/>
  <c r="Q167"/>
  <c r="R167" s="1"/>
  <c r="P167"/>
  <c r="I100"/>
  <c r="BJ166"/>
  <c r="BK166" s="1"/>
  <c r="BI166"/>
  <c r="BA166"/>
  <c r="BB166" s="1"/>
  <c r="AZ166"/>
  <c r="AR166"/>
  <c r="AS166" s="1"/>
  <c r="AQ166"/>
  <c r="AI166"/>
  <c r="AJ166" s="1"/>
  <c r="AH166"/>
  <c r="Z166"/>
  <c r="AA166" s="1"/>
  <c r="Y166"/>
  <c r="Q166"/>
  <c r="R166" s="1"/>
  <c r="P166"/>
  <c r="I122"/>
  <c r="BJ165"/>
  <c r="BK165" s="1"/>
  <c r="BI165"/>
  <c r="BA165"/>
  <c r="BB165" s="1"/>
  <c r="AZ165"/>
  <c r="AR165"/>
  <c r="AS165" s="1"/>
  <c r="AQ165"/>
  <c r="AI165"/>
  <c r="AJ165" s="1"/>
  <c r="AH165"/>
  <c r="Z165"/>
  <c r="AA165" s="1"/>
  <c r="Y165"/>
  <c r="Q165"/>
  <c r="R165" s="1"/>
  <c r="P165"/>
  <c r="I99"/>
  <c r="BJ164"/>
  <c r="BK164" s="1"/>
  <c r="BI164"/>
  <c r="BA164"/>
  <c r="BB164" s="1"/>
  <c r="AZ164"/>
  <c r="AR164"/>
  <c r="AS164" s="1"/>
  <c r="AQ164"/>
  <c r="AI164"/>
  <c r="AJ164" s="1"/>
  <c r="AH164"/>
  <c r="Z164"/>
  <c r="AA164" s="1"/>
  <c r="Y164"/>
  <c r="Q164"/>
  <c r="R164" s="1"/>
  <c r="P164"/>
  <c r="I138"/>
  <c r="BJ163"/>
  <c r="BK163" s="1"/>
  <c r="BI163"/>
  <c r="BA163"/>
  <c r="BB163" s="1"/>
  <c r="AZ163"/>
  <c r="AR163"/>
  <c r="AS163" s="1"/>
  <c r="AQ163"/>
  <c r="AI163"/>
  <c r="AJ163" s="1"/>
  <c r="AH163"/>
  <c r="Z163"/>
  <c r="AA163" s="1"/>
  <c r="Y163"/>
  <c r="Q163"/>
  <c r="R163" s="1"/>
  <c r="P163"/>
  <c r="I10"/>
  <c r="BJ162"/>
  <c r="BK162" s="1"/>
  <c r="BI162"/>
  <c r="BA162"/>
  <c r="BB162" s="1"/>
  <c r="AZ162"/>
  <c r="AR162"/>
  <c r="AS162" s="1"/>
  <c r="AQ162"/>
  <c r="AI162"/>
  <c r="AJ162" s="1"/>
  <c r="AH162"/>
  <c r="Z162"/>
  <c r="AA162" s="1"/>
  <c r="Y162"/>
  <c r="Q162"/>
  <c r="R162" s="1"/>
  <c r="P162"/>
  <c r="I271"/>
  <c r="BJ161"/>
  <c r="BK161" s="1"/>
  <c r="BI161"/>
  <c r="BA161"/>
  <c r="BB161" s="1"/>
  <c r="AZ161"/>
  <c r="AR161"/>
  <c r="AS161" s="1"/>
  <c r="AQ161"/>
  <c r="AI161"/>
  <c r="AJ161" s="1"/>
  <c r="AH161"/>
  <c r="Z161"/>
  <c r="AA161" s="1"/>
  <c r="Y161"/>
  <c r="Q161"/>
  <c r="R161" s="1"/>
  <c r="P161"/>
  <c r="I188"/>
  <c r="I98"/>
  <c r="BJ159"/>
  <c r="BK159" s="1"/>
  <c r="BI159"/>
  <c r="BA159"/>
  <c r="BB159" s="1"/>
  <c r="AZ159"/>
  <c r="AR159"/>
  <c r="AS159" s="1"/>
  <c r="AQ159"/>
  <c r="AI159"/>
  <c r="AJ159" s="1"/>
  <c r="AH159"/>
  <c r="Z159"/>
  <c r="AA159" s="1"/>
  <c r="Y159"/>
  <c r="Q159"/>
  <c r="R159" s="1"/>
  <c r="P159"/>
  <c r="I137"/>
  <c r="BJ158"/>
  <c r="BK158" s="1"/>
  <c r="BI158"/>
  <c r="BA158"/>
  <c r="BB158" s="1"/>
  <c r="AZ158"/>
  <c r="AR158"/>
  <c r="AS158" s="1"/>
  <c r="AQ158"/>
  <c r="AI158"/>
  <c r="AJ158" s="1"/>
  <c r="AH158"/>
  <c r="Z158"/>
  <c r="AA158" s="1"/>
  <c r="Y158"/>
  <c r="Q158"/>
  <c r="R158" s="1"/>
  <c r="P158"/>
  <c r="I253"/>
  <c r="BJ157"/>
  <c r="BK157" s="1"/>
  <c r="BI157"/>
  <c r="BA157"/>
  <c r="BB157" s="1"/>
  <c r="AZ157"/>
  <c r="AR157"/>
  <c r="AS157" s="1"/>
  <c r="AQ157"/>
  <c r="AI157"/>
  <c r="AJ157" s="1"/>
  <c r="AH157"/>
  <c r="Z157"/>
  <c r="AA157" s="1"/>
  <c r="Y157"/>
  <c r="Q157"/>
  <c r="R157" s="1"/>
  <c r="P157"/>
  <c r="J319"/>
  <c r="K319" s="1"/>
  <c r="I319"/>
  <c r="BJ156"/>
  <c r="BK156" s="1"/>
  <c r="BI156"/>
  <c r="BA156"/>
  <c r="BB156" s="1"/>
  <c r="AZ156"/>
  <c r="AR156"/>
  <c r="AS156" s="1"/>
  <c r="AQ156"/>
  <c r="AI156"/>
  <c r="AJ156" s="1"/>
  <c r="AH156"/>
  <c r="Z156"/>
  <c r="AA156" s="1"/>
  <c r="Y156"/>
  <c r="Q156"/>
  <c r="R156" s="1"/>
  <c r="P156"/>
  <c r="I97"/>
  <c r="BJ155"/>
  <c r="BK155" s="1"/>
  <c r="BI155"/>
  <c r="BA155"/>
  <c r="BB155" s="1"/>
  <c r="AZ155"/>
  <c r="AR155"/>
  <c r="AS155" s="1"/>
  <c r="AQ155"/>
  <c r="AI155"/>
  <c r="AJ155" s="1"/>
  <c r="AH155"/>
  <c r="Z155"/>
  <c r="AA155" s="1"/>
  <c r="Y155"/>
  <c r="Q155"/>
  <c r="R155" s="1"/>
  <c r="P155"/>
  <c r="I44"/>
  <c r="BJ154"/>
  <c r="BK154" s="1"/>
  <c r="BI154"/>
  <c r="BA154"/>
  <c r="BB154" s="1"/>
  <c r="AZ154"/>
  <c r="AR154"/>
  <c r="AS154" s="1"/>
  <c r="AQ154"/>
  <c r="AI154"/>
  <c r="AJ154" s="1"/>
  <c r="AH154"/>
  <c r="Z154"/>
  <c r="AA154" s="1"/>
  <c r="Y154"/>
  <c r="Q154"/>
  <c r="R154" s="1"/>
  <c r="P154"/>
  <c r="I71"/>
  <c r="BJ153"/>
  <c r="BK153" s="1"/>
  <c r="BI153"/>
  <c r="BA153"/>
  <c r="BB153" s="1"/>
  <c r="AZ153"/>
  <c r="AR153"/>
  <c r="AS153" s="1"/>
  <c r="AQ153"/>
  <c r="AI153"/>
  <c r="AJ153" s="1"/>
  <c r="AH153"/>
  <c r="Z153"/>
  <c r="AA153" s="1"/>
  <c r="Y153"/>
  <c r="Q153"/>
  <c r="R153" s="1"/>
  <c r="P153"/>
  <c r="I58"/>
  <c r="BJ152"/>
  <c r="BK152" s="1"/>
  <c r="BI152"/>
  <c r="BA152"/>
  <c r="BB152" s="1"/>
  <c r="AZ152"/>
  <c r="AR152"/>
  <c r="AS152" s="1"/>
  <c r="AQ152"/>
  <c r="AI152"/>
  <c r="AJ152" s="1"/>
  <c r="AH152"/>
  <c r="Z152"/>
  <c r="AA152" s="1"/>
  <c r="Y152"/>
  <c r="Q152"/>
  <c r="R152" s="1"/>
  <c r="P152"/>
  <c r="I206"/>
  <c r="BJ151"/>
  <c r="BK151" s="1"/>
  <c r="BI151"/>
  <c r="BA151"/>
  <c r="BB151" s="1"/>
  <c r="AZ151"/>
  <c r="AR151"/>
  <c r="AS151" s="1"/>
  <c r="AQ151"/>
  <c r="AI151"/>
  <c r="AJ151" s="1"/>
  <c r="AH151"/>
  <c r="Z151"/>
  <c r="AA151" s="1"/>
  <c r="Y151"/>
  <c r="Q151"/>
  <c r="R151" s="1"/>
  <c r="P151"/>
  <c r="I299"/>
  <c r="BJ150"/>
  <c r="BK150" s="1"/>
  <c r="BI150"/>
  <c r="BA150"/>
  <c r="BB150" s="1"/>
  <c r="AZ150"/>
  <c r="AR150"/>
  <c r="AS150" s="1"/>
  <c r="AQ150"/>
  <c r="AI150"/>
  <c r="AJ150" s="1"/>
  <c r="AH150"/>
  <c r="Z150"/>
  <c r="AA150" s="1"/>
  <c r="Y150"/>
  <c r="Q150"/>
  <c r="R150" s="1"/>
  <c r="P150"/>
  <c r="I136"/>
  <c r="BJ149"/>
  <c r="BK149" s="1"/>
  <c r="BI149"/>
  <c r="BA149"/>
  <c r="BB149" s="1"/>
  <c r="AZ149"/>
  <c r="AR149"/>
  <c r="AS149" s="1"/>
  <c r="AQ149"/>
  <c r="AI149"/>
  <c r="AJ149" s="1"/>
  <c r="AH149"/>
  <c r="Z149"/>
  <c r="AA149" s="1"/>
  <c r="Y149"/>
  <c r="Q149"/>
  <c r="R149" s="1"/>
  <c r="P149"/>
  <c r="I57"/>
  <c r="BJ148"/>
  <c r="BK148" s="1"/>
  <c r="BI148"/>
  <c r="BA148"/>
  <c r="BB148" s="1"/>
  <c r="AZ148"/>
  <c r="AR148"/>
  <c r="AS148" s="1"/>
  <c r="AQ148"/>
  <c r="AI148"/>
  <c r="AJ148" s="1"/>
  <c r="AH148"/>
  <c r="Z148"/>
  <c r="AA148" s="1"/>
  <c r="Y148"/>
  <c r="Q148"/>
  <c r="R148" s="1"/>
  <c r="P148"/>
  <c r="I233"/>
  <c r="BJ147"/>
  <c r="BK147" s="1"/>
  <c r="BI147"/>
  <c r="BA147"/>
  <c r="BB147" s="1"/>
  <c r="AZ147"/>
  <c r="AR147"/>
  <c r="AS147" s="1"/>
  <c r="AQ147"/>
  <c r="AI147"/>
  <c r="AJ147" s="1"/>
  <c r="AH147"/>
  <c r="Z147"/>
  <c r="AA147" s="1"/>
  <c r="Y147"/>
  <c r="Q147"/>
  <c r="R147" s="1"/>
  <c r="P147"/>
  <c r="J318"/>
  <c r="K318" s="1"/>
  <c r="I318"/>
  <c r="BJ146"/>
  <c r="BK146" s="1"/>
  <c r="BI146"/>
  <c r="BA146"/>
  <c r="BB146" s="1"/>
  <c r="AZ146"/>
  <c r="AR146"/>
  <c r="AS146" s="1"/>
  <c r="AQ146"/>
  <c r="AI146"/>
  <c r="AJ146" s="1"/>
  <c r="AH146"/>
  <c r="Z146"/>
  <c r="AA146" s="1"/>
  <c r="Y146"/>
  <c r="Q146"/>
  <c r="R146" s="1"/>
  <c r="P146"/>
  <c r="J317"/>
  <c r="K317" s="1"/>
  <c r="I317"/>
  <c r="BJ145"/>
  <c r="BK145" s="1"/>
  <c r="BI145"/>
  <c r="BA145"/>
  <c r="BB145" s="1"/>
  <c r="AZ145"/>
  <c r="AR145"/>
  <c r="AS145" s="1"/>
  <c r="AQ145"/>
  <c r="AI145"/>
  <c r="AJ145" s="1"/>
  <c r="AH145"/>
  <c r="Z145"/>
  <c r="AA145" s="1"/>
  <c r="Y145"/>
  <c r="Q145"/>
  <c r="R145" s="1"/>
  <c r="P145"/>
  <c r="I96"/>
  <c r="BJ144"/>
  <c r="BK144" s="1"/>
  <c r="BI144"/>
  <c r="BA144"/>
  <c r="BB144" s="1"/>
  <c r="AZ144"/>
  <c r="AR144"/>
  <c r="AS144" s="1"/>
  <c r="AQ144"/>
  <c r="AI144"/>
  <c r="AJ144" s="1"/>
  <c r="AH144"/>
  <c r="Z144"/>
  <c r="AA144" s="1"/>
  <c r="Y144"/>
  <c r="Q144"/>
  <c r="R144" s="1"/>
  <c r="P144"/>
  <c r="I20"/>
  <c r="BJ143"/>
  <c r="BK143" s="1"/>
  <c r="BI143"/>
  <c r="BA143"/>
  <c r="BB143" s="1"/>
  <c r="AZ143"/>
  <c r="AR143"/>
  <c r="AS143" s="1"/>
  <c r="AQ143"/>
  <c r="AI143"/>
  <c r="AJ143" s="1"/>
  <c r="AH143"/>
  <c r="Z143"/>
  <c r="AA143" s="1"/>
  <c r="Y143"/>
  <c r="Q143"/>
  <c r="R143" s="1"/>
  <c r="P143"/>
  <c r="I31"/>
  <c r="BJ142"/>
  <c r="BK142" s="1"/>
  <c r="BI142"/>
  <c r="BA142"/>
  <c r="BB142" s="1"/>
  <c r="AZ142"/>
  <c r="AR142"/>
  <c r="AS142" s="1"/>
  <c r="AQ142"/>
  <c r="AI142"/>
  <c r="AJ142" s="1"/>
  <c r="AH142"/>
  <c r="Z142"/>
  <c r="AA142" s="1"/>
  <c r="Y142"/>
  <c r="Q142"/>
  <c r="R142" s="1"/>
  <c r="P142"/>
  <c r="I270"/>
  <c r="BJ141"/>
  <c r="BK141" s="1"/>
  <c r="BI141"/>
  <c r="BA141"/>
  <c r="BB141" s="1"/>
  <c r="AZ141"/>
  <c r="AR141"/>
  <c r="AS141" s="1"/>
  <c r="AQ141"/>
  <c r="AI141"/>
  <c r="AJ141" s="1"/>
  <c r="AH141"/>
  <c r="Z141"/>
  <c r="AA141" s="1"/>
  <c r="Y141"/>
  <c r="Q141"/>
  <c r="R141" s="1"/>
  <c r="P141"/>
  <c r="I15"/>
  <c r="BJ140"/>
  <c r="BK140" s="1"/>
  <c r="BI140"/>
  <c r="BA140"/>
  <c r="BB140" s="1"/>
  <c r="AZ140"/>
  <c r="AR140"/>
  <c r="AS140" s="1"/>
  <c r="AQ140"/>
  <c r="AI140"/>
  <c r="AJ140" s="1"/>
  <c r="AH140"/>
  <c r="Z140"/>
  <c r="AA140" s="1"/>
  <c r="Y140"/>
  <c r="Q140"/>
  <c r="R140" s="1"/>
  <c r="P140"/>
  <c r="I205"/>
  <c r="BJ139"/>
  <c r="BK139" s="1"/>
  <c r="BI139"/>
  <c r="BA139"/>
  <c r="BB139" s="1"/>
  <c r="AZ139"/>
  <c r="AR139"/>
  <c r="AS139" s="1"/>
  <c r="AQ139"/>
  <c r="AI139"/>
  <c r="AJ139" s="1"/>
  <c r="AH139"/>
  <c r="Z139"/>
  <c r="AA139" s="1"/>
  <c r="Y139"/>
  <c r="Q139"/>
  <c r="R139" s="1"/>
  <c r="P139"/>
  <c r="I82"/>
  <c r="BJ138"/>
  <c r="BK138" s="1"/>
  <c r="BI138"/>
  <c r="BA138"/>
  <c r="BB138" s="1"/>
  <c r="AZ138"/>
  <c r="AR138"/>
  <c r="AS138" s="1"/>
  <c r="AQ138"/>
  <c r="AI138"/>
  <c r="AJ138" s="1"/>
  <c r="AH138"/>
  <c r="Z138"/>
  <c r="AA138" s="1"/>
  <c r="Y138"/>
  <c r="Q138"/>
  <c r="R138" s="1"/>
  <c r="P138"/>
  <c r="I121"/>
  <c r="BJ137"/>
  <c r="BK137" s="1"/>
  <c r="BI137"/>
  <c r="BA137"/>
  <c r="BB137" s="1"/>
  <c r="AZ137"/>
  <c r="AR137"/>
  <c r="AS137" s="1"/>
  <c r="AQ137"/>
  <c r="AI137"/>
  <c r="AJ137" s="1"/>
  <c r="AH137"/>
  <c r="Z137"/>
  <c r="AA137" s="1"/>
  <c r="Y137"/>
  <c r="Q137"/>
  <c r="R137" s="1"/>
  <c r="P137"/>
  <c r="I120"/>
  <c r="BJ136"/>
  <c r="BK136" s="1"/>
  <c r="BI136"/>
  <c r="BA136"/>
  <c r="BB136" s="1"/>
  <c r="AZ136"/>
  <c r="AR136"/>
  <c r="AS136" s="1"/>
  <c r="AQ136"/>
  <c r="AI136"/>
  <c r="AJ136" s="1"/>
  <c r="AH136"/>
  <c r="Z136"/>
  <c r="AA136" s="1"/>
  <c r="Y136"/>
  <c r="Q136"/>
  <c r="R136" s="1"/>
  <c r="P136"/>
  <c r="I307"/>
  <c r="BJ135"/>
  <c r="BK135" s="1"/>
  <c r="BI135"/>
  <c r="BA135"/>
  <c r="BB135" s="1"/>
  <c r="AZ135"/>
  <c r="AR135"/>
  <c r="AS135" s="1"/>
  <c r="AQ135"/>
  <c r="AI135"/>
  <c r="AJ135" s="1"/>
  <c r="AH135"/>
  <c r="Z135"/>
  <c r="AA135" s="1"/>
  <c r="Y135"/>
  <c r="Q135"/>
  <c r="R135" s="1"/>
  <c r="P135"/>
  <c r="I187"/>
  <c r="BJ134"/>
  <c r="BK134" s="1"/>
  <c r="BI134"/>
  <c r="BA134"/>
  <c r="BB134" s="1"/>
  <c r="AZ134"/>
  <c r="AR134"/>
  <c r="AS134" s="1"/>
  <c r="AQ134"/>
  <c r="AI134"/>
  <c r="AJ134" s="1"/>
  <c r="AH134"/>
  <c r="Z134"/>
  <c r="AA134" s="1"/>
  <c r="Y134"/>
  <c r="Q134"/>
  <c r="R134" s="1"/>
  <c r="P134"/>
  <c r="I232"/>
  <c r="BJ133"/>
  <c r="BK133" s="1"/>
  <c r="BI133"/>
  <c r="BA133"/>
  <c r="BB133" s="1"/>
  <c r="AZ133"/>
  <c r="AR133"/>
  <c r="AS133" s="1"/>
  <c r="AQ133"/>
  <c r="AI133"/>
  <c r="AJ133" s="1"/>
  <c r="AH133"/>
  <c r="Z133"/>
  <c r="AA133" s="1"/>
  <c r="Y133"/>
  <c r="Q133"/>
  <c r="R133" s="1"/>
  <c r="P133"/>
  <c r="I56"/>
  <c r="BJ132"/>
  <c r="BK132" s="1"/>
  <c r="BI132"/>
  <c r="BA132"/>
  <c r="BB132" s="1"/>
  <c r="AZ132"/>
  <c r="AR132"/>
  <c r="AS132" s="1"/>
  <c r="AQ132"/>
  <c r="AI132"/>
  <c r="AJ132" s="1"/>
  <c r="AH132"/>
  <c r="Z132"/>
  <c r="AA132" s="1"/>
  <c r="Y132"/>
  <c r="Q132"/>
  <c r="R132" s="1"/>
  <c r="P132"/>
  <c r="I55"/>
  <c r="BJ131"/>
  <c r="BK131" s="1"/>
  <c r="BI131"/>
  <c r="BA131"/>
  <c r="BB131" s="1"/>
  <c r="AZ131"/>
  <c r="AR131"/>
  <c r="AS131" s="1"/>
  <c r="AQ131"/>
  <c r="AI131"/>
  <c r="AJ131" s="1"/>
  <c r="AH131"/>
  <c r="Z131"/>
  <c r="AA131" s="1"/>
  <c r="Y131"/>
  <c r="Q131"/>
  <c r="R131" s="1"/>
  <c r="P131"/>
  <c r="I119"/>
  <c r="BJ130"/>
  <c r="BK130" s="1"/>
  <c r="BI130"/>
  <c r="BA130"/>
  <c r="BB130" s="1"/>
  <c r="AZ130"/>
  <c r="AR130"/>
  <c r="AS130" s="1"/>
  <c r="AQ130"/>
  <c r="AI130"/>
  <c r="AJ130" s="1"/>
  <c r="AH130"/>
  <c r="Z130"/>
  <c r="AA130" s="1"/>
  <c r="Y130"/>
  <c r="Q130"/>
  <c r="R130" s="1"/>
  <c r="P130"/>
  <c r="I118"/>
  <c r="BJ129"/>
  <c r="BK129" s="1"/>
  <c r="BI129"/>
  <c r="BA129"/>
  <c r="BB129" s="1"/>
  <c r="AZ129"/>
  <c r="AR129"/>
  <c r="AS129" s="1"/>
  <c r="AQ129"/>
  <c r="AI129"/>
  <c r="AJ129" s="1"/>
  <c r="AH129"/>
  <c r="Z129"/>
  <c r="AA129" s="1"/>
  <c r="Y129"/>
  <c r="Q129"/>
  <c r="R129" s="1"/>
  <c r="P129"/>
  <c r="I135"/>
  <c r="BJ128"/>
  <c r="BK128" s="1"/>
  <c r="BI128"/>
  <c r="BA128"/>
  <c r="BB128" s="1"/>
  <c r="AZ128"/>
  <c r="AR128"/>
  <c r="AS128" s="1"/>
  <c r="AQ128"/>
  <c r="AI128"/>
  <c r="AJ128" s="1"/>
  <c r="AH128"/>
  <c r="Z128"/>
  <c r="AA128" s="1"/>
  <c r="Y128"/>
  <c r="Q128"/>
  <c r="R128" s="1"/>
  <c r="P128"/>
  <c r="I160"/>
  <c r="BJ127"/>
  <c r="BK127" s="1"/>
  <c r="BI127"/>
  <c r="BA127"/>
  <c r="BB127" s="1"/>
  <c r="AZ127"/>
  <c r="AR127"/>
  <c r="AS127" s="1"/>
  <c r="AQ127"/>
  <c r="AI127"/>
  <c r="AJ127" s="1"/>
  <c r="AH127"/>
  <c r="Z127"/>
  <c r="AA127" s="1"/>
  <c r="Y127"/>
  <c r="Q127"/>
  <c r="R127" s="1"/>
  <c r="P127"/>
  <c r="I54"/>
  <c r="BJ126"/>
  <c r="BK126" s="1"/>
  <c r="BI126"/>
  <c r="BA126"/>
  <c r="BB126" s="1"/>
  <c r="AZ126"/>
  <c r="AR126"/>
  <c r="AS126" s="1"/>
  <c r="AQ126"/>
  <c r="AI126"/>
  <c r="AJ126" s="1"/>
  <c r="AH126"/>
  <c r="Z126"/>
  <c r="AA126" s="1"/>
  <c r="Y126"/>
  <c r="Q126"/>
  <c r="R126" s="1"/>
  <c r="P126"/>
  <c r="I81"/>
  <c r="BJ125"/>
  <c r="BK125" s="1"/>
  <c r="BI125"/>
  <c r="BA125"/>
  <c r="BB125" s="1"/>
  <c r="AZ125"/>
  <c r="AR125"/>
  <c r="AS125" s="1"/>
  <c r="AQ125"/>
  <c r="AI125"/>
  <c r="AJ125" s="1"/>
  <c r="AH125"/>
  <c r="Z125"/>
  <c r="AA125" s="1"/>
  <c r="Y125"/>
  <c r="Q125"/>
  <c r="R125" s="1"/>
  <c r="P125"/>
  <c r="I80"/>
  <c r="BJ124"/>
  <c r="BK124" s="1"/>
  <c r="BI124"/>
  <c r="BA124"/>
  <c r="BB124" s="1"/>
  <c r="AZ124"/>
  <c r="AR124"/>
  <c r="AS124" s="1"/>
  <c r="AQ124"/>
  <c r="AI124"/>
  <c r="AJ124" s="1"/>
  <c r="AH124"/>
  <c r="Z124"/>
  <c r="AA124" s="1"/>
  <c r="Y124"/>
  <c r="Q124"/>
  <c r="R124" s="1"/>
  <c r="P124"/>
  <c r="I252"/>
  <c r="BJ123"/>
  <c r="BK123" s="1"/>
  <c r="BI123"/>
  <c r="BA123"/>
  <c r="BB123" s="1"/>
  <c r="AZ123"/>
  <c r="AR123"/>
  <c r="AS123" s="1"/>
  <c r="AQ123"/>
  <c r="AI123"/>
  <c r="AJ123" s="1"/>
  <c r="AH123"/>
  <c r="Z123"/>
  <c r="AA123" s="1"/>
  <c r="Y123"/>
  <c r="Q123"/>
  <c r="R123" s="1"/>
  <c r="P123"/>
  <c r="I95"/>
  <c r="BJ122"/>
  <c r="BK122" s="1"/>
  <c r="BI122"/>
  <c r="BA122"/>
  <c r="BB122" s="1"/>
  <c r="AZ122"/>
  <c r="AR122"/>
  <c r="AS122" s="1"/>
  <c r="AQ122"/>
  <c r="AI122"/>
  <c r="AJ122" s="1"/>
  <c r="AH122"/>
  <c r="Z122"/>
  <c r="AA122" s="1"/>
  <c r="Y122"/>
  <c r="Q122"/>
  <c r="R122" s="1"/>
  <c r="P122"/>
  <c r="I70"/>
  <c r="BJ121"/>
  <c r="BK121" s="1"/>
  <c r="BI121"/>
  <c r="BA121"/>
  <c r="BB121" s="1"/>
  <c r="AZ121"/>
  <c r="AR121"/>
  <c r="AS121" s="1"/>
  <c r="AQ121"/>
  <c r="AI121"/>
  <c r="AJ121" s="1"/>
  <c r="AH121"/>
  <c r="Z121"/>
  <c r="AA121" s="1"/>
  <c r="Y121"/>
  <c r="Q121"/>
  <c r="R121" s="1"/>
  <c r="P121"/>
  <c r="I251"/>
  <c r="BJ120"/>
  <c r="BK120" s="1"/>
  <c r="BI120"/>
  <c r="BA120"/>
  <c r="BB120" s="1"/>
  <c r="AZ120"/>
  <c r="AR120"/>
  <c r="AS120" s="1"/>
  <c r="AQ120"/>
  <c r="AI120"/>
  <c r="AJ120" s="1"/>
  <c r="AH120"/>
  <c r="Z120"/>
  <c r="AA120" s="1"/>
  <c r="Y120"/>
  <c r="Q120"/>
  <c r="R120" s="1"/>
  <c r="P120"/>
  <c r="I204"/>
  <c r="BJ119"/>
  <c r="BK119" s="1"/>
  <c r="BI119"/>
  <c r="BA119"/>
  <c r="BB119" s="1"/>
  <c r="AZ119"/>
  <c r="AR119"/>
  <c r="AS119" s="1"/>
  <c r="AQ119"/>
  <c r="AI119"/>
  <c r="AJ119" s="1"/>
  <c r="AH119"/>
  <c r="Z119"/>
  <c r="AA119" s="1"/>
  <c r="Y119"/>
  <c r="Q119"/>
  <c r="R119" s="1"/>
  <c r="P119"/>
  <c r="I117"/>
  <c r="I186"/>
  <c r="BJ117"/>
  <c r="BK117" s="1"/>
  <c r="BI117"/>
  <c r="BA117"/>
  <c r="BB117" s="1"/>
  <c r="AZ117"/>
  <c r="AR117"/>
  <c r="AS117" s="1"/>
  <c r="AQ117"/>
  <c r="AI117"/>
  <c r="AJ117" s="1"/>
  <c r="AH117"/>
  <c r="Z117"/>
  <c r="AA117" s="1"/>
  <c r="Y117"/>
  <c r="Q117"/>
  <c r="R117" s="1"/>
  <c r="P117"/>
  <c r="I298"/>
  <c r="BJ116"/>
  <c r="BK116" s="1"/>
  <c r="BI116"/>
  <c r="BA116"/>
  <c r="BB116" s="1"/>
  <c r="AZ116"/>
  <c r="AR116"/>
  <c r="AS116" s="1"/>
  <c r="AQ116"/>
  <c r="AI116"/>
  <c r="AJ116" s="1"/>
  <c r="AH116"/>
  <c r="Z116"/>
  <c r="AA116" s="1"/>
  <c r="Y116"/>
  <c r="Q116"/>
  <c r="R116" s="1"/>
  <c r="P116"/>
  <c r="J316"/>
  <c r="K316" s="1"/>
  <c r="I316"/>
  <c r="BJ115"/>
  <c r="BK115" s="1"/>
  <c r="BI115"/>
  <c r="BA115"/>
  <c r="BB115" s="1"/>
  <c r="AZ115"/>
  <c r="AR115"/>
  <c r="AS115" s="1"/>
  <c r="AQ115"/>
  <c r="AI115"/>
  <c r="AJ115" s="1"/>
  <c r="AH115"/>
  <c r="Z115"/>
  <c r="AA115" s="1"/>
  <c r="Y115"/>
  <c r="Q115"/>
  <c r="R115" s="1"/>
  <c r="P115"/>
  <c r="I287"/>
  <c r="BJ114"/>
  <c r="BK114" s="1"/>
  <c r="BI114"/>
  <c r="BA114"/>
  <c r="BB114" s="1"/>
  <c r="AZ114"/>
  <c r="AR114"/>
  <c r="AS114" s="1"/>
  <c r="AQ114"/>
  <c r="AI114"/>
  <c r="AJ114" s="1"/>
  <c r="AH114"/>
  <c r="Z114"/>
  <c r="AA114" s="1"/>
  <c r="Y114"/>
  <c r="Q114"/>
  <c r="R114" s="1"/>
  <c r="P114"/>
  <c r="I134"/>
  <c r="I94"/>
  <c r="BJ112"/>
  <c r="BK112" s="1"/>
  <c r="BI112"/>
  <c r="BA112"/>
  <c r="BB112" s="1"/>
  <c r="AZ112"/>
  <c r="AR112"/>
  <c r="AS112" s="1"/>
  <c r="AQ112"/>
  <c r="AI112"/>
  <c r="AJ112" s="1"/>
  <c r="AH112"/>
  <c r="Z112"/>
  <c r="AA112" s="1"/>
  <c r="Y112"/>
  <c r="Q112"/>
  <c r="R112" s="1"/>
  <c r="P112"/>
  <c r="I116"/>
  <c r="I250"/>
  <c r="BJ110"/>
  <c r="BK110" s="1"/>
  <c r="BI110"/>
  <c r="BA110"/>
  <c r="BB110" s="1"/>
  <c r="AZ110"/>
  <c r="AR110"/>
  <c r="AS110" s="1"/>
  <c r="AQ110"/>
  <c r="AI110"/>
  <c r="AJ110" s="1"/>
  <c r="AH110"/>
  <c r="Z110"/>
  <c r="AA110" s="1"/>
  <c r="Y110"/>
  <c r="Q110"/>
  <c r="R110" s="1"/>
  <c r="P110"/>
  <c r="I93"/>
  <c r="BJ109"/>
  <c r="BK109" s="1"/>
  <c r="BI109"/>
  <c r="BA109"/>
  <c r="BB109" s="1"/>
  <c r="AZ109"/>
  <c r="AR109"/>
  <c r="AS109" s="1"/>
  <c r="AQ109"/>
  <c r="AI109"/>
  <c r="AJ109" s="1"/>
  <c r="AH109"/>
  <c r="Z109"/>
  <c r="AA109" s="1"/>
  <c r="Y109"/>
  <c r="Q109"/>
  <c r="R109" s="1"/>
  <c r="P109"/>
  <c r="I159"/>
  <c r="BJ108"/>
  <c r="BK108" s="1"/>
  <c r="BI108"/>
  <c r="BA108"/>
  <c r="BB108" s="1"/>
  <c r="AZ108"/>
  <c r="AR108"/>
  <c r="AS108" s="1"/>
  <c r="AQ108"/>
  <c r="AI108"/>
  <c r="AJ108" s="1"/>
  <c r="AH108"/>
  <c r="Z108"/>
  <c r="AA108" s="1"/>
  <c r="Y108"/>
  <c r="Q108"/>
  <c r="R108" s="1"/>
  <c r="P108"/>
  <c r="I30"/>
  <c r="I69"/>
  <c r="BJ106"/>
  <c r="BK106" s="1"/>
  <c r="BI106"/>
  <c r="BA106"/>
  <c r="BB106" s="1"/>
  <c r="AZ106"/>
  <c r="AR106"/>
  <c r="AS106" s="1"/>
  <c r="AQ106"/>
  <c r="AI106"/>
  <c r="AJ106" s="1"/>
  <c r="AH106"/>
  <c r="Z106"/>
  <c r="AA106" s="1"/>
  <c r="Y106"/>
  <c r="Q106"/>
  <c r="R106" s="1"/>
  <c r="P106"/>
  <c r="I92"/>
  <c r="BJ105"/>
  <c r="BK105" s="1"/>
  <c r="BI105"/>
  <c r="BA105"/>
  <c r="BB105" s="1"/>
  <c r="AZ105"/>
  <c r="AR105"/>
  <c r="AS105" s="1"/>
  <c r="AQ105"/>
  <c r="AI105"/>
  <c r="AJ105" s="1"/>
  <c r="AH105"/>
  <c r="Z105"/>
  <c r="AA105" s="1"/>
  <c r="Y105"/>
  <c r="Q105"/>
  <c r="R105" s="1"/>
  <c r="P105"/>
  <c r="I158"/>
  <c r="BJ104"/>
  <c r="BK104" s="1"/>
  <c r="BI104"/>
  <c r="BA104"/>
  <c r="BB104" s="1"/>
  <c r="AZ104"/>
  <c r="AR104"/>
  <c r="AS104" s="1"/>
  <c r="AQ104"/>
  <c r="AI104"/>
  <c r="AJ104" s="1"/>
  <c r="AH104"/>
  <c r="Z104"/>
  <c r="AA104" s="1"/>
  <c r="Y104"/>
  <c r="Q104"/>
  <c r="R104" s="1"/>
  <c r="P104"/>
  <c r="I29"/>
  <c r="BJ103"/>
  <c r="BK103" s="1"/>
  <c r="BI103"/>
  <c r="BA103"/>
  <c r="BB103" s="1"/>
  <c r="AZ103"/>
  <c r="AR103"/>
  <c r="AS103" s="1"/>
  <c r="AQ103"/>
  <c r="AI103"/>
  <c r="AJ103" s="1"/>
  <c r="AH103"/>
  <c r="Z103"/>
  <c r="AA103" s="1"/>
  <c r="Y103"/>
  <c r="Q103"/>
  <c r="R103" s="1"/>
  <c r="P103"/>
  <c r="I53"/>
  <c r="BJ102"/>
  <c r="BK102" s="1"/>
  <c r="BI102"/>
  <c r="BA102"/>
  <c r="BB102" s="1"/>
  <c r="AZ102"/>
  <c r="AR102"/>
  <c r="AS102" s="1"/>
  <c r="AQ102"/>
  <c r="AI102"/>
  <c r="AJ102" s="1"/>
  <c r="AH102"/>
  <c r="Z102"/>
  <c r="AA102" s="1"/>
  <c r="Y102"/>
  <c r="Q102"/>
  <c r="R102" s="1"/>
  <c r="P102"/>
  <c r="I185"/>
  <c r="BJ101"/>
  <c r="BK101" s="1"/>
  <c r="BI101"/>
  <c r="BA101"/>
  <c r="BB101" s="1"/>
  <c r="AZ101"/>
  <c r="AR101"/>
  <c r="AS101" s="1"/>
  <c r="AQ101"/>
  <c r="AI101"/>
  <c r="AJ101" s="1"/>
  <c r="AH101"/>
  <c r="Z101"/>
  <c r="AA101" s="1"/>
  <c r="Y101"/>
  <c r="Q101"/>
  <c r="R101" s="1"/>
  <c r="P101"/>
  <c r="I9"/>
  <c r="BJ100"/>
  <c r="BK100" s="1"/>
  <c r="BI100"/>
  <c r="BA100"/>
  <c r="BB100" s="1"/>
  <c r="AZ100"/>
  <c r="AR100"/>
  <c r="AS100" s="1"/>
  <c r="AQ100"/>
  <c r="AI100"/>
  <c r="AJ100" s="1"/>
  <c r="AH100"/>
  <c r="Z100"/>
  <c r="AA100" s="1"/>
  <c r="Y100"/>
  <c r="Q100"/>
  <c r="R100" s="1"/>
  <c r="P100"/>
  <c r="I295"/>
  <c r="BJ99"/>
  <c r="BK99" s="1"/>
  <c r="BI99"/>
  <c r="BA99"/>
  <c r="BB99" s="1"/>
  <c r="AZ99"/>
  <c r="AR99"/>
  <c r="AS99" s="1"/>
  <c r="AQ99"/>
  <c r="AI99"/>
  <c r="AJ99" s="1"/>
  <c r="AH99"/>
  <c r="Z99"/>
  <c r="AA99" s="1"/>
  <c r="Y99"/>
  <c r="Q99"/>
  <c r="R99" s="1"/>
  <c r="P99"/>
  <c r="I43"/>
  <c r="I42"/>
  <c r="BJ97"/>
  <c r="BK97" s="1"/>
  <c r="BI97"/>
  <c r="BA97"/>
  <c r="BB97" s="1"/>
  <c r="AZ97"/>
  <c r="AR97"/>
  <c r="AS97" s="1"/>
  <c r="AQ97"/>
  <c r="AI97"/>
  <c r="AJ97" s="1"/>
  <c r="AH97"/>
  <c r="Z97"/>
  <c r="AA97" s="1"/>
  <c r="Y97"/>
  <c r="Q97"/>
  <c r="R97" s="1"/>
  <c r="P97"/>
  <c r="I6"/>
  <c r="I280"/>
  <c r="BJ95"/>
  <c r="BK95" s="1"/>
  <c r="BI95"/>
  <c r="BA95"/>
  <c r="BB95" s="1"/>
  <c r="AZ95"/>
  <c r="AR95"/>
  <c r="AS95" s="1"/>
  <c r="AQ95"/>
  <c r="AI95"/>
  <c r="AJ95" s="1"/>
  <c r="AH95"/>
  <c r="Z95"/>
  <c r="AA95" s="1"/>
  <c r="Y95"/>
  <c r="Q95"/>
  <c r="R95" s="1"/>
  <c r="P95"/>
  <c r="I203"/>
  <c r="BJ94"/>
  <c r="BK94" s="1"/>
  <c r="BI94"/>
  <c r="BA94"/>
  <c r="BB94" s="1"/>
  <c r="AZ94"/>
  <c r="AR94"/>
  <c r="AS94" s="1"/>
  <c r="AQ94"/>
  <c r="AI94"/>
  <c r="AJ94" s="1"/>
  <c r="AH94"/>
  <c r="Z94"/>
  <c r="AA94" s="1"/>
  <c r="Y94"/>
  <c r="Q94"/>
  <c r="R94" s="1"/>
  <c r="P94"/>
  <c r="I202"/>
  <c r="BJ93"/>
  <c r="BK93" s="1"/>
  <c r="BI93"/>
  <c r="BA93"/>
  <c r="BB93" s="1"/>
  <c r="AZ93"/>
  <c r="AR93"/>
  <c r="AS93" s="1"/>
  <c r="AQ93"/>
  <c r="AI93"/>
  <c r="AJ93" s="1"/>
  <c r="AH93"/>
  <c r="Z93"/>
  <c r="AA93" s="1"/>
  <c r="Y93"/>
  <c r="Q93"/>
  <c r="R93" s="1"/>
  <c r="P93"/>
  <c r="I41"/>
  <c r="BJ92"/>
  <c r="BK92" s="1"/>
  <c r="BI92"/>
  <c r="BA92"/>
  <c r="BB92" s="1"/>
  <c r="AZ92"/>
  <c r="AR92"/>
  <c r="AS92" s="1"/>
  <c r="AQ92"/>
  <c r="AI92"/>
  <c r="AJ92" s="1"/>
  <c r="AH92"/>
  <c r="Z92"/>
  <c r="AA92" s="1"/>
  <c r="Y92"/>
  <c r="Q92"/>
  <c r="R92" s="1"/>
  <c r="P92"/>
  <c r="I91"/>
  <c r="BJ91"/>
  <c r="BK91" s="1"/>
  <c r="BI91"/>
  <c r="BA91"/>
  <c r="BB91" s="1"/>
  <c r="AZ91"/>
  <c r="AR91"/>
  <c r="AS91" s="1"/>
  <c r="AQ91"/>
  <c r="AI91"/>
  <c r="AJ91" s="1"/>
  <c r="AH91"/>
  <c r="Z91"/>
  <c r="AA91" s="1"/>
  <c r="Y91"/>
  <c r="Q91"/>
  <c r="R91" s="1"/>
  <c r="P91"/>
  <c r="J315"/>
  <c r="K315" s="1"/>
  <c r="I315"/>
  <c r="BJ90"/>
  <c r="BK90" s="1"/>
  <c r="BI90"/>
  <c r="BA90"/>
  <c r="BB90" s="1"/>
  <c r="AZ90"/>
  <c r="AR90"/>
  <c r="AS90" s="1"/>
  <c r="AQ90"/>
  <c r="AI90"/>
  <c r="AJ90" s="1"/>
  <c r="AH90"/>
  <c r="Z90"/>
  <c r="AA90" s="1"/>
  <c r="Y90"/>
  <c r="Q90"/>
  <c r="R90" s="1"/>
  <c r="P90"/>
  <c r="I68"/>
  <c r="BJ89"/>
  <c r="BK89" s="1"/>
  <c r="BI89"/>
  <c r="BA89"/>
  <c r="BB89" s="1"/>
  <c r="AZ89"/>
  <c r="AR89"/>
  <c r="AS89" s="1"/>
  <c r="AQ89"/>
  <c r="AI89"/>
  <c r="AJ89" s="1"/>
  <c r="AH89"/>
  <c r="Z89"/>
  <c r="AA89" s="1"/>
  <c r="Y89"/>
  <c r="Q89"/>
  <c r="R89" s="1"/>
  <c r="P89"/>
  <c r="I79"/>
  <c r="BJ88"/>
  <c r="BK88" s="1"/>
  <c r="BI88"/>
  <c r="BA88"/>
  <c r="BB88" s="1"/>
  <c r="AZ88"/>
  <c r="AR88"/>
  <c r="AS88" s="1"/>
  <c r="AQ88"/>
  <c r="AI88"/>
  <c r="AJ88" s="1"/>
  <c r="AH88"/>
  <c r="Z88"/>
  <c r="AA88" s="1"/>
  <c r="Y88"/>
  <c r="Q88"/>
  <c r="R88" s="1"/>
  <c r="P88"/>
  <c r="I67"/>
  <c r="BJ87"/>
  <c r="BK87" s="1"/>
  <c r="BI87"/>
  <c r="BA87"/>
  <c r="BB87" s="1"/>
  <c r="AZ87"/>
  <c r="AR87"/>
  <c r="AS87" s="1"/>
  <c r="AQ87"/>
  <c r="AI87"/>
  <c r="AJ87" s="1"/>
  <c r="AH87"/>
  <c r="Z87"/>
  <c r="AA87" s="1"/>
  <c r="Y87"/>
  <c r="Q87"/>
  <c r="R87" s="1"/>
  <c r="P87"/>
  <c r="I19"/>
  <c r="BJ86"/>
  <c r="BK86" s="1"/>
  <c r="BI86"/>
  <c r="BA86"/>
  <c r="BB86" s="1"/>
  <c r="AZ86"/>
  <c r="AR86"/>
  <c r="AS86" s="1"/>
  <c r="AQ86"/>
  <c r="AI86"/>
  <c r="AJ86" s="1"/>
  <c r="AH86"/>
  <c r="Z86"/>
  <c r="AA86" s="1"/>
  <c r="Y86"/>
  <c r="Q86"/>
  <c r="R86" s="1"/>
  <c r="P86"/>
  <c r="I201"/>
  <c r="BJ85"/>
  <c r="BK85" s="1"/>
  <c r="BI85"/>
  <c r="BA85"/>
  <c r="BB85" s="1"/>
  <c r="AZ85"/>
  <c r="AR85"/>
  <c r="AS85" s="1"/>
  <c r="AQ85"/>
  <c r="AI85"/>
  <c r="AJ85" s="1"/>
  <c r="AH85"/>
  <c r="Z85"/>
  <c r="AA85" s="1"/>
  <c r="Y85"/>
  <c r="Q85"/>
  <c r="R85" s="1"/>
  <c r="P85"/>
  <c r="I279"/>
  <c r="BJ84"/>
  <c r="BK84" s="1"/>
  <c r="BI84"/>
  <c r="BA84"/>
  <c r="BB84" s="1"/>
  <c r="AZ84"/>
  <c r="AR84"/>
  <c r="AS84" s="1"/>
  <c r="AQ84"/>
  <c r="AI84"/>
  <c r="AJ84" s="1"/>
  <c r="AH84"/>
  <c r="Z84"/>
  <c r="AA84" s="1"/>
  <c r="Y84"/>
  <c r="Q84"/>
  <c r="R84" s="1"/>
  <c r="P84"/>
  <c r="I269"/>
  <c r="BJ83"/>
  <c r="BK83" s="1"/>
  <c r="BI83"/>
  <c r="BA83"/>
  <c r="BB83" s="1"/>
  <c r="AZ83"/>
  <c r="AR83"/>
  <c r="AS83" s="1"/>
  <c r="AQ83"/>
  <c r="AI83"/>
  <c r="AJ83" s="1"/>
  <c r="AH83"/>
  <c r="Z83"/>
  <c r="AA83" s="1"/>
  <c r="Y83"/>
  <c r="Q83"/>
  <c r="R83" s="1"/>
  <c r="P83"/>
  <c r="I200"/>
  <c r="I278"/>
  <c r="BJ81"/>
  <c r="BK81" s="1"/>
  <c r="BI81"/>
  <c r="BA81"/>
  <c r="BB81" s="1"/>
  <c r="AZ81"/>
  <c r="AR81"/>
  <c r="AS81" s="1"/>
  <c r="AQ81"/>
  <c r="AI81"/>
  <c r="AJ81" s="1"/>
  <c r="AH81"/>
  <c r="Z81"/>
  <c r="AA81" s="1"/>
  <c r="Y81"/>
  <c r="Q81"/>
  <c r="R81" s="1"/>
  <c r="P81"/>
  <c r="I308"/>
  <c r="I249"/>
  <c r="BJ79"/>
  <c r="BK79" s="1"/>
  <c r="BI79"/>
  <c r="BA79"/>
  <c r="BB79" s="1"/>
  <c r="AZ79"/>
  <c r="AR79"/>
  <c r="AS79" s="1"/>
  <c r="AQ79"/>
  <c r="AI79"/>
  <c r="AJ79" s="1"/>
  <c r="AH79"/>
  <c r="Z79"/>
  <c r="AA79" s="1"/>
  <c r="Y79"/>
  <c r="Q79"/>
  <c r="R79" s="1"/>
  <c r="P79"/>
  <c r="J314"/>
  <c r="K314" s="1"/>
  <c r="I314"/>
  <c r="BJ78"/>
  <c r="BK78" s="1"/>
  <c r="BI78"/>
  <c r="BA78"/>
  <c r="BB78" s="1"/>
  <c r="AZ78"/>
  <c r="AR78"/>
  <c r="AS78" s="1"/>
  <c r="AQ78"/>
  <c r="AI78"/>
  <c r="AJ78" s="1"/>
  <c r="AH78"/>
  <c r="Z78"/>
  <c r="AA78" s="1"/>
  <c r="Y78"/>
  <c r="Q78"/>
  <c r="R78" s="1"/>
  <c r="P78"/>
  <c r="J313"/>
  <c r="K313" s="1"/>
  <c r="I313"/>
  <c r="BJ77"/>
  <c r="BK77" s="1"/>
  <c r="BI77"/>
  <c r="BA77"/>
  <c r="BB77" s="1"/>
  <c r="AZ77"/>
  <c r="AR77"/>
  <c r="AS77" s="1"/>
  <c r="AQ77"/>
  <c r="AI77"/>
  <c r="AJ77" s="1"/>
  <c r="AH77"/>
  <c r="Z77"/>
  <c r="AA77" s="1"/>
  <c r="Y77"/>
  <c r="Q77"/>
  <c r="R77" s="1"/>
  <c r="P77"/>
  <c r="I231"/>
  <c r="I230"/>
  <c r="BJ75"/>
  <c r="BK75" s="1"/>
  <c r="BI75"/>
  <c r="BA75"/>
  <c r="BB75" s="1"/>
  <c r="AZ75"/>
  <c r="AR75"/>
  <c r="AS75" s="1"/>
  <c r="AQ75"/>
  <c r="AI75"/>
  <c r="AJ75" s="1"/>
  <c r="AH75"/>
  <c r="Z75"/>
  <c r="AA75" s="1"/>
  <c r="Y75"/>
  <c r="Q75"/>
  <c r="R75" s="1"/>
  <c r="P75"/>
  <c r="I133"/>
  <c r="BJ74"/>
  <c r="BK74" s="1"/>
  <c r="BI74"/>
  <c r="BA74"/>
  <c r="BB74" s="1"/>
  <c r="AZ74"/>
  <c r="AR74"/>
  <c r="AS74" s="1"/>
  <c r="AQ74"/>
  <c r="AI74"/>
  <c r="AJ74" s="1"/>
  <c r="AH74"/>
  <c r="Z74"/>
  <c r="AA74" s="1"/>
  <c r="Y74"/>
  <c r="Q74"/>
  <c r="R74" s="1"/>
  <c r="P74"/>
  <c r="I229"/>
  <c r="I132"/>
  <c r="BJ72"/>
  <c r="BK72" s="1"/>
  <c r="BI72"/>
  <c r="BA72"/>
  <c r="BB72" s="1"/>
  <c r="AZ72"/>
  <c r="AR72"/>
  <c r="AS72" s="1"/>
  <c r="AQ72"/>
  <c r="AI72"/>
  <c r="AJ72" s="1"/>
  <c r="AH72"/>
  <c r="Z72"/>
  <c r="AA72" s="1"/>
  <c r="Y72"/>
  <c r="Q72"/>
  <c r="R72" s="1"/>
  <c r="P72"/>
  <c r="I90"/>
  <c r="BJ71"/>
  <c r="BK71" s="1"/>
  <c r="BI71"/>
  <c r="BA71"/>
  <c r="BB71" s="1"/>
  <c r="AZ71"/>
  <c r="AR71"/>
  <c r="AS71" s="1"/>
  <c r="AQ71"/>
  <c r="AI71"/>
  <c r="AJ71" s="1"/>
  <c r="AH71"/>
  <c r="Z71"/>
  <c r="AA71" s="1"/>
  <c r="Y71"/>
  <c r="Q71"/>
  <c r="R71" s="1"/>
  <c r="P71"/>
  <c r="I228"/>
  <c r="BJ70"/>
  <c r="BK70" s="1"/>
  <c r="BI70"/>
  <c r="BA70"/>
  <c r="BB70" s="1"/>
  <c r="AZ70"/>
  <c r="AR70"/>
  <c r="AS70" s="1"/>
  <c r="AQ70"/>
  <c r="AI70"/>
  <c r="AJ70" s="1"/>
  <c r="AH70"/>
  <c r="Z70"/>
  <c r="AA70" s="1"/>
  <c r="Y70"/>
  <c r="Q70"/>
  <c r="R70" s="1"/>
  <c r="P70"/>
  <c r="I52"/>
  <c r="BJ69"/>
  <c r="BK69" s="1"/>
  <c r="BI69"/>
  <c r="BA69"/>
  <c r="BB69" s="1"/>
  <c r="AZ69"/>
  <c r="AR69"/>
  <c r="AS69" s="1"/>
  <c r="AQ69"/>
  <c r="AI69"/>
  <c r="AJ69" s="1"/>
  <c r="AH69"/>
  <c r="Z69"/>
  <c r="AA69" s="1"/>
  <c r="Y69"/>
  <c r="Q69"/>
  <c r="R69" s="1"/>
  <c r="P69"/>
  <c r="I157"/>
  <c r="BJ68"/>
  <c r="BK68" s="1"/>
  <c r="BI68"/>
  <c r="BA68"/>
  <c r="BB68" s="1"/>
  <c r="AZ68"/>
  <c r="AR68"/>
  <c r="AS68" s="1"/>
  <c r="AQ68"/>
  <c r="AI68"/>
  <c r="AJ68" s="1"/>
  <c r="AH68"/>
  <c r="Z68"/>
  <c r="AA68" s="1"/>
  <c r="Y68"/>
  <c r="Q68"/>
  <c r="R68" s="1"/>
  <c r="P68"/>
  <c r="BJ67"/>
  <c r="BK67" s="1"/>
  <c r="BI67"/>
  <c r="BA67"/>
  <c r="BB67" s="1"/>
  <c r="AZ67"/>
  <c r="AR67"/>
  <c r="AS67" s="1"/>
  <c r="AQ67"/>
  <c r="AI67"/>
  <c r="AJ67" s="1"/>
  <c r="AH67"/>
  <c r="Z67"/>
  <c r="AA67" s="1"/>
  <c r="Y67"/>
  <c r="Q67"/>
  <c r="R67" s="1"/>
  <c r="P67"/>
  <c r="I156"/>
  <c r="BJ66"/>
  <c r="BK66" s="1"/>
  <c r="BI66"/>
  <c r="BA66"/>
  <c r="BB66" s="1"/>
  <c r="AZ66"/>
  <c r="AR66"/>
  <c r="AS66" s="1"/>
  <c r="AQ66"/>
  <c r="AI66"/>
  <c r="AJ66" s="1"/>
  <c r="AH66"/>
  <c r="Z66"/>
  <c r="AA66" s="1"/>
  <c r="Y66"/>
  <c r="Q66"/>
  <c r="R66" s="1"/>
  <c r="P66"/>
  <c r="I227"/>
  <c r="BJ65"/>
  <c r="BK65" s="1"/>
  <c r="BI65"/>
  <c r="BA65"/>
  <c r="BB65" s="1"/>
  <c r="AZ65"/>
  <c r="AR65"/>
  <c r="AS65" s="1"/>
  <c r="AQ65"/>
  <c r="AI65"/>
  <c r="AJ65" s="1"/>
  <c r="AH65"/>
  <c r="Z65"/>
  <c r="AA65" s="1"/>
  <c r="Y65"/>
  <c r="Q65"/>
  <c r="R65" s="1"/>
  <c r="P65"/>
  <c r="I115"/>
  <c r="BJ64"/>
  <c r="BK64" s="1"/>
  <c r="BI64"/>
  <c r="BA64"/>
  <c r="BB64" s="1"/>
  <c r="AZ64"/>
  <c r="AR64"/>
  <c r="AS64" s="1"/>
  <c r="AQ64"/>
  <c r="AI64"/>
  <c r="AJ64" s="1"/>
  <c r="AH64"/>
  <c r="Z64"/>
  <c r="AA64" s="1"/>
  <c r="Y64"/>
  <c r="Q64"/>
  <c r="R64" s="1"/>
  <c r="P64"/>
  <c r="I268"/>
  <c r="BJ63"/>
  <c r="BK63" s="1"/>
  <c r="BI63"/>
  <c r="BA63"/>
  <c r="BB63" s="1"/>
  <c r="AZ63"/>
  <c r="AR63"/>
  <c r="AS63" s="1"/>
  <c r="AQ63"/>
  <c r="AI63"/>
  <c r="AJ63" s="1"/>
  <c r="AH63"/>
  <c r="Z63"/>
  <c r="AA63" s="1"/>
  <c r="Y63"/>
  <c r="Q63"/>
  <c r="R63" s="1"/>
  <c r="P63"/>
  <c r="I110"/>
  <c r="BJ62"/>
  <c r="BK62" s="1"/>
  <c r="BI62"/>
  <c r="BA62"/>
  <c r="BB62" s="1"/>
  <c r="AZ62"/>
  <c r="AR62"/>
  <c r="AS62" s="1"/>
  <c r="AQ62"/>
  <c r="AI62"/>
  <c r="AJ62" s="1"/>
  <c r="AH62"/>
  <c r="Z62"/>
  <c r="AA62" s="1"/>
  <c r="Y62"/>
  <c r="Q62"/>
  <c r="R62" s="1"/>
  <c r="P62"/>
  <c r="I226"/>
  <c r="BJ61"/>
  <c r="BK61" s="1"/>
  <c r="BI61"/>
  <c r="BA61"/>
  <c r="BB61" s="1"/>
  <c r="AZ61"/>
  <c r="AR61"/>
  <c r="AS61" s="1"/>
  <c r="AQ61"/>
  <c r="AI61"/>
  <c r="AJ61" s="1"/>
  <c r="AH61"/>
  <c r="Z61"/>
  <c r="AA61" s="1"/>
  <c r="Y61"/>
  <c r="Q61"/>
  <c r="R61" s="1"/>
  <c r="P61"/>
  <c r="I248"/>
  <c r="BJ60"/>
  <c r="BK60" s="1"/>
  <c r="BI60"/>
  <c r="BA60"/>
  <c r="BB60" s="1"/>
  <c r="AZ60"/>
  <c r="AR60"/>
  <c r="AS60" s="1"/>
  <c r="AQ60"/>
  <c r="AI60"/>
  <c r="AJ60" s="1"/>
  <c r="AH60"/>
  <c r="Z60"/>
  <c r="AA60" s="1"/>
  <c r="Y60"/>
  <c r="Q60"/>
  <c r="R60" s="1"/>
  <c r="P60"/>
  <c r="I66"/>
  <c r="BJ59"/>
  <c r="BK59" s="1"/>
  <c r="BI59"/>
  <c r="BA59"/>
  <c r="BB59" s="1"/>
  <c r="AZ59"/>
  <c r="AR59"/>
  <c r="AS59" s="1"/>
  <c r="AQ59"/>
  <c r="AI59"/>
  <c r="AJ59" s="1"/>
  <c r="AH59"/>
  <c r="Z59"/>
  <c r="AA59" s="1"/>
  <c r="Y59"/>
  <c r="Q59"/>
  <c r="R59" s="1"/>
  <c r="P59"/>
  <c r="I277"/>
  <c r="BJ58"/>
  <c r="BK58" s="1"/>
  <c r="BI58"/>
  <c r="BA58"/>
  <c r="BB58" s="1"/>
  <c r="AZ58"/>
  <c r="AR58"/>
  <c r="AS58" s="1"/>
  <c r="AQ58"/>
  <c r="AI58"/>
  <c r="AJ58" s="1"/>
  <c r="AH58"/>
  <c r="Z58"/>
  <c r="AA58" s="1"/>
  <c r="Y58"/>
  <c r="Q58"/>
  <c r="R58" s="1"/>
  <c r="P58"/>
  <c r="I155"/>
  <c r="BJ57"/>
  <c r="BK57" s="1"/>
  <c r="BI57"/>
  <c r="BA57"/>
  <c r="BB57" s="1"/>
  <c r="AZ57"/>
  <c r="AR57"/>
  <c r="AS57" s="1"/>
  <c r="AQ57"/>
  <c r="AI57"/>
  <c r="AJ57" s="1"/>
  <c r="AH57"/>
  <c r="Z57"/>
  <c r="AA57" s="1"/>
  <c r="Y57"/>
  <c r="Q57"/>
  <c r="R57" s="1"/>
  <c r="P57"/>
  <c r="I154"/>
  <c r="I131"/>
  <c r="BJ55"/>
  <c r="BK55" s="1"/>
  <c r="BI55"/>
  <c r="BA55"/>
  <c r="BB55" s="1"/>
  <c r="AZ55"/>
  <c r="AR55"/>
  <c r="AS55" s="1"/>
  <c r="AQ55"/>
  <c r="AI55"/>
  <c r="AJ55" s="1"/>
  <c r="AH55"/>
  <c r="Z55"/>
  <c r="AA55" s="1"/>
  <c r="Y55"/>
  <c r="Q55"/>
  <c r="R55" s="1"/>
  <c r="P55"/>
  <c r="I153"/>
  <c r="BJ54"/>
  <c r="BK54" s="1"/>
  <c r="BI54"/>
  <c r="BA54"/>
  <c r="BB54" s="1"/>
  <c r="AZ54"/>
  <c r="AR54"/>
  <c r="AS54" s="1"/>
  <c r="AQ54"/>
  <c r="AI54"/>
  <c r="AJ54" s="1"/>
  <c r="AH54"/>
  <c r="Z54"/>
  <c r="AA54" s="1"/>
  <c r="Y54"/>
  <c r="Q54"/>
  <c r="R54" s="1"/>
  <c r="P54"/>
  <c r="I40"/>
  <c r="I152"/>
  <c r="BJ52"/>
  <c r="BK52" s="1"/>
  <c r="BI52"/>
  <c r="BA52"/>
  <c r="BB52" s="1"/>
  <c r="AZ52"/>
  <c r="AR52"/>
  <c r="AS52" s="1"/>
  <c r="AQ52"/>
  <c r="AI52"/>
  <c r="AJ52" s="1"/>
  <c r="AH52"/>
  <c r="Z52"/>
  <c r="AA52" s="1"/>
  <c r="Y52"/>
  <c r="Q52"/>
  <c r="R52" s="1"/>
  <c r="P52"/>
  <c r="J312"/>
  <c r="K312" s="1"/>
  <c r="I312"/>
  <c r="I151"/>
  <c r="BJ50"/>
  <c r="BK50" s="1"/>
  <c r="BI50"/>
  <c r="BA50"/>
  <c r="BB50" s="1"/>
  <c r="AZ50"/>
  <c r="AR50"/>
  <c r="AS50" s="1"/>
  <c r="AQ50"/>
  <c r="AI50"/>
  <c r="AJ50" s="1"/>
  <c r="AH50"/>
  <c r="Z50"/>
  <c r="AA50" s="1"/>
  <c r="Y50"/>
  <c r="Q50"/>
  <c r="R50" s="1"/>
  <c r="P50"/>
  <c r="I276"/>
  <c r="I39"/>
  <c r="I7"/>
  <c r="BJ47"/>
  <c r="BK47" s="1"/>
  <c r="BI47"/>
  <c r="BA47"/>
  <c r="BB47" s="1"/>
  <c r="AZ47"/>
  <c r="AR47"/>
  <c r="AS47" s="1"/>
  <c r="AQ47"/>
  <c r="AI47"/>
  <c r="AJ47" s="1"/>
  <c r="AH47"/>
  <c r="Z47"/>
  <c r="AA47" s="1"/>
  <c r="Y47"/>
  <c r="Q47"/>
  <c r="R47" s="1"/>
  <c r="P47"/>
  <c r="I184"/>
  <c r="BJ46"/>
  <c r="BK46" s="1"/>
  <c r="BI46"/>
  <c r="BA46"/>
  <c r="BB46" s="1"/>
  <c r="AZ46"/>
  <c r="AR46"/>
  <c r="AS46" s="1"/>
  <c r="AQ46"/>
  <c r="AI46"/>
  <c r="AJ46" s="1"/>
  <c r="AH46"/>
  <c r="Z46"/>
  <c r="AA46" s="1"/>
  <c r="Y46"/>
  <c r="Q46"/>
  <c r="R46" s="1"/>
  <c r="P46"/>
  <c r="J311"/>
  <c r="K311" s="1"/>
  <c r="I311"/>
  <c r="BJ45"/>
  <c r="BK45" s="1"/>
  <c r="BI45"/>
  <c r="BA45"/>
  <c r="BB45" s="1"/>
  <c r="AZ45"/>
  <c r="AR45"/>
  <c r="AS45" s="1"/>
  <c r="AQ45"/>
  <c r="AI45"/>
  <c r="AJ45" s="1"/>
  <c r="AH45"/>
  <c r="Z45"/>
  <c r="AA45" s="1"/>
  <c r="Y45"/>
  <c r="Q45"/>
  <c r="R45" s="1"/>
  <c r="P45"/>
  <c r="I78"/>
  <c r="BJ44"/>
  <c r="BK44" s="1"/>
  <c r="BI44"/>
  <c r="BA44"/>
  <c r="AR44"/>
  <c r="AS44" s="1"/>
  <c r="AQ44"/>
  <c r="AI44"/>
  <c r="AJ44" s="1"/>
  <c r="AH44"/>
  <c r="Z44"/>
  <c r="AA44" s="1"/>
  <c r="Y44"/>
  <c r="Q44"/>
  <c r="R44" s="1"/>
  <c r="P44"/>
  <c r="I183"/>
  <c r="BJ43"/>
  <c r="BK43" s="1"/>
  <c r="BI43"/>
  <c r="BA43"/>
  <c r="BB43" s="1"/>
  <c r="AZ43"/>
  <c r="AR43"/>
  <c r="AS43" s="1"/>
  <c r="AQ43"/>
  <c r="AI43"/>
  <c r="AJ43" s="1"/>
  <c r="AH43"/>
  <c r="Z43"/>
  <c r="AA43" s="1"/>
  <c r="Y43"/>
  <c r="Q43"/>
  <c r="R43" s="1"/>
  <c r="P43"/>
  <c r="I303"/>
  <c r="BJ42"/>
  <c r="BK42" s="1"/>
  <c r="BI42"/>
  <c r="BA42"/>
  <c r="BB42" s="1"/>
  <c r="AZ42"/>
  <c r="AR42"/>
  <c r="AS42" s="1"/>
  <c r="AQ42"/>
  <c r="AI42"/>
  <c r="AJ42" s="1"/>
  <c r="AH42"/>
  <c r="Z42"/>
  <c r="AA42" s="1"/>
  <c r="Y42"/>
  <c r="Q42"/>
  <c r="R42" s="1"/>
  <c r="P42"/>
  <c r="I247"/>
  <c r="BJ41"/>
  <c r="BK41" s="1"/>
  <c r="BI41"/>
  <c r="BA41"/>
  <c r="BB41" s="1"/>
  <c r="AZ41"/>
  <c r="AR41"/>
  <c r="AS41" s="1"/>
  <c r="AQ41"/>
  <c r="AI41"/>
  <c r="AJ41" s="1"/>
  <c r="AH41"/>
  <c r="Z41"/>
  <c r="AA41" s="1"/>
  <c r="Y41"/>
  <c r="Q41"/>
  <c r="R41" s="1"/>
  <c r="P41"/>
  <c r="J310"/>
  <c r="K310" s="1"/>
  <c r="I310"/>
  <c r="BJ40"/>
  <c r="BK40" s="1"/>
  <c r="BI40"/>
  <c r="BA40"/>
  <c r="BB40" s="1"/>
  <c r="AZ40"/>
  <c r="AR40"/>
  <c r="AS40" s="1"/>
  <c r="AQ40"/>
  <c r="AI40"/>
  <c r="AJ40" s="1"/>
  <c r="AH40"/>
  <c r="Z40"/>
  <c r="AA40" s="1"/>
  <c r="Y40"/>
  <c r="Q40"/>
  <c r="R40" s="1"/>
  <c r="P40"/>
  <c r="I150"/>
  <c r="BJ39"/>
  <c r="BK39" s="1"/>
  <c r="BI39"/>
  <c r="BA39"/>
  <c r="BB39" s="1"/>
  <c r="AZ39"/>
  <c r="AR39"/>
  <c r="AS39" s="1"/>
  <c r="AQ39"/>
  <c r="AI39"/>
  <c r="AJ39" s="1"/>
  <c r="AH39"/>
  <c r="Z39"/>
  <c r="AA39" s="1"/>
  <c r="Y39"/>
  <c r="Q39"/>
  <c r="R39" s="1"/>
  <c r="P39"/>
  <c r="I38"/>
  <c r="BJ38"/>
  <c r="BK38" s="1"/>
  <c r="BI38"/>
  <c r="BA38"/>
  <c r="BB38" s="1"/>
  <c r="AZ38"/>
  <c r="AR38"/>
  <c r="AS38" s="1"/>
  <c r="AQ38"/>
  <c r="AI38"/>
  <c r="AJ38" s="1"/>
  <c r="AH38"/>
  <c r="Z38"/>
  <c r="AA38" s="1"/>
  <c r="Y38"/>
  <c r="Q38"/>
  <c r="R38" s="1"/>
  <c r="P38"/>
  <c r="I149"/>
  <c r="BJ37"/>
  <c r="BK37" s="1"/>
  <c r="BI37"/>
  <c r="BA37"/>
  <c r="BB37" s="1"/>
  <c r="AZ37"/>
  <c r="AR37"/>
  <c r="AS37" s="1"/>
  <c r="AQ37"/>
  <c r="AI37"/>
  <c r="AJ37" s="1"/>
  <c r="AH37"/>
  <c r="Z37"/>
  <c r="AA37" s="1"/>
  <c r="Y37"/>
  <c r="Q37"/>
  <c r="R37" s="1"/>
  <c r="P37"/>
  <c r="I114"/>
  <c r="BJ36"/>
  <c r="BK36" s="1"/>
  <c r="BI36"/>
  <c r="BA36"/>
  <c r="BB36" s="1"/>
  <c r="AZ36"/>
  <c r="AR36"/>
  <c r="AS36" s="1"/>
  <c r="AQ36"/>
  <c r="AI36"/>
  <c r="AJ36" s="1"/>
  <c r="AH36"/>
  <c r="Z36"/>
  <c r="AA36" s="1"/>
  <c r="Y36"/>
  <c r="Q36"/>
  <c r="R36" s="1"/>
  <c r="P36"/>
  <c r="I65"/>
  <c r="BJ35"/>
  <c r="BK35" s="1"/>
  <c r="BI35"/>
  <c r="BA35"/>
  <c r="BB35" s="1"/>
  <c r="AZ35"/>
  <c r="AR35"/>
  <c r="AS35" s="1"/>
  <c r="AQ35"/>
  <c r="AI35"/>
  <c r="AJ35" s="1"/>
  <c r="AH35"/>
  <c r="Z35"/>
  <c r="AA35" s="1"/>
  <c r="Y35"/>
  <c r="Q35"/>
  <c r="R35" s="1"/>
  <c r="P35"/>
  <c r="I51"/>
  <c r="BJ34"/>
  <c r="BK34" s="1"/>
  <c r="BI34"/>
  <c r="BA34"/>
  <c r="BB34" s="1"/>
  <c r="AZ34"/>
  <c r="AR34"/>
  <c r="AS34" s="1"/>
  <c r="AQ34"/>
  <c r="AI34"/>
  <c r="AJ34" s="1"/>
  <c r="AH34"/>
  <c r="Z34"/>
  <c r="AA34" s="1"/>
  <c r="Y34"/>
  <c r="Q34"/>
  <c r="R34" s="1"/>
  <c r="P34"/>
  <c r="I28"/>
  <c r="I113"/>
  <c r="BJ32"/>
  <c r="BK32" s="1"/>
  <c r="BI32"/>
  <c r="BA32"/>
  <c r="BB32" s="1"/>
  <c r="AZ32"/>
  <c r="AR32"/>
  <c r="AS32" s="1"/>
  <c r="AQ32"/>
  <c r="AI32"/>
  <c r="AJ32" s="1"/>
  <c r="AH32"/>
  <c r="Z32"/>
  <c r="AA32" s="1"/>
  <c r="Y32"/>
  <c r="Q32"/>
  <c r="R32" s="1"/>
  <c r="P32"/>
  <c r="I130"/>
  <c r="BJ31"/>
  <c r="BK31" s="1"/>
  <c r="BI31"/>
  <c r="BA31"/>
  <c r="BB31" s="1"/>
  <c r="AZ31"/>
  <c r="AR31"/>
  <c r="AS31" s="1"/>
  <c r="AQ31"/>
  <c r="AI31"/>
  <c r="AJ31" s="1"/>
  <c r="AH31"/>
  <c r="Z31"/>
  <c r="AA31" s="1"/>
  <c r="Y31"/>
  <c r="Q31"/>
  <c r="R31" s="1"/>
  <c r="P31"/>
  <c r="I199"/>
  <c r="BJ30"/>
  <c r="BK30" s="1"/>
  <c r="BI30"/>
  <c r="BA30"/>
  <c r="BB30" s="1"/>
  <c r="AZ30"/>
  <c r="AR30"/>
  <c r="AS30" s="1"/>
  <c r="AQ30"/>
  <c r="AI30"/>
  <c r="AJ30" s="1"/>
  <c r="AH30"/>
  <c r="Z30"/>
  <c r="AA30" s="1"/>
  <c r="Y30"/>
  <c r="Q30"/>
  <c r="R30" s="1"/>
  <c r="P30"/>
  <c r="I77"/>
  <c r="BJ29"/>
  <c r="BK29" s="1"/>
  <c r="BI29"/>
  <c r="BA29"/>
  <c r="BB29" s="1"/>
  <c r="AZ29"/>
  <c r="AR29"/>
  <c r="AS29" s="1"/>
  <c r="AQ29"/>
  <c r="AI29"/>
  <c r="AJ29" s="1"/>
  <c r="AH29"/>
  <c r="Z29"/>
  <c r="AA29" s="1"/>
  <c r="Y29"/>
  <c r="Q29"/>
  <c r="R29" s="1"/>
  <c r="P29"/>
  <c r="I294"/>
  <c r="BJ28"/>
  <c r="BK28" s="1"/>
  <c r="BI28"/>
  <c r="BA28"/>
  <c r="BB28" s="1"/>
  <c r="AZ28"/>
  <c r="AR28"/>
  <c r="AS28" s="1"/>
  <c r="AQ28"/>
  <c r="AI28"/>
  <c r="AJ28" s="1"/>
  <c r="AH28"/>
  <c r="Z28"/>
  <c r="AA28" s="1"/>
  <c r="Y28"/>
  <c r="Q28"/>
  <c r="R28" s="1"/>
  <c r="P28"/>
  <c r="I182"/>
  <c r="BJ27"/>
  <c r="BK27" s="1"/>
  <c r="BI27"/>
  <c r="BA27"/>
  <c r="BB27" s="1"/>
  <c r="AZ27"/>
  <c r="AR27"/>
  <c r="AS27" s="1"/>
  <c r="AQ27"/>
  <c r="AI27"/>
  <c r="AJ27" s="1"/>
  <c r="AH27"/>
  <c r="Z27"/>
  <c r="AA27" s="1"/>
  <c r="Y27"/>
  <c r="Q27"/>
  <c r="R27" s="1"/>
  <c r="P27"/>
  <c r="I225"/>
  <c r="BJ26"/>
  <c r="BK26" s="1"/>
  <c r="BI26"/>
  <c r="BA26"/>
  <c r="BB26" s="1"/>
  <c r="AZ26"/>
  <c r="AR26"/>
  <c r="AS26" s="1"/>
  <c r="AQ26"/>
  <c r="AI26"/>
  <c r="AJ26" s="1"/>
  <c r="AH26"/>
  <c r="Z26"/>
  <c r="AA26" s="1"/>
  <c r="Y26"/>
  <c r="Q26"/>
  <c r="R26" s="1"/>
  <c r="P26"/>
  <c r="I14"/>
  <c r="I13"/>
  <c r="BJ24"/>
  <c r="BK24" s="1"/>
  <c r="BI24"/>
  <c r="BA24"/>
  <c r="BB24" s="1"/>
  <c r="AZ24"/>
  <c r="AR24"/>
  <c r="AS24" s="1"/>
  <c r="AQ24"/>
  <c r="AI24"/>
  <c r="AJ24" s="1"/>
  <c r="AH24"/>
  <c r="Z24"/>
  <c r="AA24" s="1"/>
  <c r="Y24"/>
  <c r="Q24"/>
  <c r="R24" s="1"/>
  <c r="P24"/>
  <c r="I293"/>
  <c r="BJ23"/>
  <c r="BK23" s="1"/>
  <c r="BI23"/>
  <c r="BA23"/>
  <c r="BB23" s="1"/>
  <c r="AZ23"/>
  <c r="AR23"/>
  <c r="AS23" s="1"/>
  <c r="AQ23"/>
  <c r="AI23"/>
  <c r="AJ23" s="1"/>
  <c r="AH23"/>
  <c r="Z23"/>
  <c r="AA23" s="1"/>
  <c r="Y23"/>
  <c r="Q23"/>
  <c r="R23" s="1"/>
  <c r="P23"/>
  <c r="I292"/>
  <c r="BJ22"/>
  <c r="BK22" s="1"/>
  <c r="BI22"/>
  <c r="BA22"/>
  <c r="BB22" s="1"/>
  <c r="AZ22"/>
  <c r="AR22"/>
  <c r="AS22" s="1"/>
  <c r="AQ22"/>
  <c r="AI22"/>
  <c r="AJ22" s="1"/>
  <c r="AH22"/>
  <c r="Z22"/>
  <c r="AA22" s="1"/>
  <c r="Y22"/>
  <c r="Q22"/>
  <c r="R22" s="1"/>
  <c r="P22"/>
  <c r="J309"/>
  <c r="K309" s="1"/>
  <c r="I309"/>
  <c r="BJ21"/>
  <c r="BK21" s="1"/>
  <c r="BI21"/>
  <c r="BA21"/>
  <c r="BB21" s="1"/>
  <c r="AZ21"/>
  <c r="AR21"/>
  <c r="AS21" s="1"/>
  <c r="AQ21"/>
  <c r="AI21"/>
  <c r="AJ21" s="1"/>
  <c r="AH21"/>
  <c r="Z21"/>
  <c r="AA21" s="1"/>
  <c r="Y21"/>
  <c r="Q21"/>
  <c r="R21" s="1"/>
  <c r="P21"/>
  <c r="I291"/>
  <c r="BJ20"/>
  <c r="BK20" s="1"/>
  <c r="BI20"/>
  <c r="BA20"/>
  <c r="BB20" s="1"/>
  <c r="AZ20"/>
  <c r="AR20"/>
  <c r="AS20" s="1"/>
  <c r="AQ20"/>
  <c r="AI20"/>
  <c r="AJ20" s="1"/>
  <c r="AH20"/>
  <c r="Z20"/>
  <c r="AA20" s="1"/>
  <c r="Y20"/>
  <c r="Q20"/>
  <c r="R20" s="1"/>
  <c r="P20"/>
  <c r="I224"/>
  <c r="BJ19"/>
  <c r="BK19" s="1"/>
  <c r="BI19"/>
  <c r="BA19"/>
  <c r="BB19" s="1"/>
  <c r="AZ19"/>
  <c r="AR19"/>
  <c r="AS19" s="1"/>
  <c r="AQ19"/>
  <c r="AI19"/>
  <c r="AJ19" s="1"/>
  <c r="AH19"/>
  <c r="Z19"/>
  <c r="AA19" s="1"/>
  <c r="Y19"/>
  <c r="Q19"/>
  <c r="R19" s="1"/>
  <c r="P19"/>
  <c r="I297"/>
  <c r="BJ18"/>
  <c r="BK18" s="1"/>
  <c r="BI18"/>
  <c r="BA18"/>
  <c r="BB18" s="1"/>
  <c r="AZ18"/>
  <c r="AR18"/>
  <c r="AS18" s="1"/>
  <c r="AQ18"/>
  <c r="AI18"/>
  <c r="AJ18" s="1"/>
  <c r="AH18"/>
  <c r="Z18"/>
  <c r="AA18" s="1"/>
  <c r="Y18"/>
  <c r="Q18"/>
  <c r="R18" s="1"/>
  <c r="P18"/>
  <c r="I223"/>
  <c r="BJ17"/>
  <c r="BK17" s="1"/>
  <c r="BI17"/>
  <c r="BA17"/>
  <c r="BB17" s="1"/>
  <c r="AZ17"/>
  <c r="AR17"/>
  <c r="AS17" s="1"/>
  <c r="AQ17"/>
  <c r="AI17"/>
  <c r="AJ17" s="1"/>
  <c r="AH17"/>
  <c r="Z17"/>
  <c r="AA17" s="1"/>
  <c r="Y17"/>
  <c r="Q17"/>
  <c r="R17" s="1"/>
  <c r="P17"/>
  <c r="I286"/>
  <c r="BJ16"/>
  <c r="BK16" s="1"/>
  <c r="BI16"/>
  <c r="BA16"/>
  <c r="BB16" s="1"/>
  <c r="AZ16"/>
  <c r="AR16"/>
  <c r="AS16" s="1"/>
  <c r="AQ16"/>
  <c r="AI16"/>
  <c r="AJ16" s="1"/>
  <c r="AH16"/>
  <c r="Z16"/>
  <c r="AA16" s="1"/>
  <c r="Y16"/>
  <c r="Q16"/>
  <c r="R16" s="1"/>
  <c r="P16"/>
  <c r="I181"/>
  <c r="BJ15"/>
  <c r="BK15" s="1"/>
  <c r="BI15"/>
  <c r="BA15"/>
  <c r="BB15" s="1"/>
  <c r="AZ15"/>
  <c r="AR15"/>
  <c r="AS15" s="1"/>
  <c r="AQ15"/>
  <c r="AI15"/>
  <c r="AJ15" s="1"/>
  <c r="AH15"/>
  <c r="Z15"/>
  <c r="AA15" s="1"/>
  <c r="Y15"/>
  <c r="Q15"/>
  <c r="R15" s="1"/>
  <c r="P15"/>
  <c r="I50"/>
  <c r="BJ14"/>
  <c r="BK14" s="1"/>
  <c r="BI14"/>
  <c r="BA14"/>
  <c r="BB14" s="1"/>
  <c r="AZ14"/>
  <c r="AR14"/>
  <c r="AS14" s="1"/>
  <c r="AQ14"/>
  <c r="AI14"/>
  <c r="AJ14" s="1"/>
  <c r="AH14"/>
  <c r="Z14"/>
  <c r="AA14" s="1"/>
  <c r="Y14"/>
  <c r="Q14"/>
  <c r="R14" s="1"/>
  <c r="P14"/>
  <c r="I27"/>
  <c r="BJ13"/>
  <c r="BK13" s="1"/>
  <c r="BI13"/>
  <c r="BA13"/>
  <c r="BB13" s="1"/>
  <c r="AZ13"/>
  <c r="AR13"/>
  <c r="AS13" s="1"/>
  <c r="AQ13"/>
  <c r="AI13"/>
  <c r="AJ13" s="1"/>
  <c r="AH13"/>
  <c r="Z13"/>
  <c r="AA13" s="1"/>
  <c r="Y13"/>
  <c r="Q13"/>
  <c r="R13" s="1"/>
  <c r="P13"/>
  <c r="I198"/>
  <c r="BJ12"/>
  <c r="BK12" s="1"/>
  <c r="BI12"/>
  <c r="BA12"/>
  <c r="BB12" s="1"/>
  <c r="AZ12"/>
  <c r="AR12"/>
  <c r="AS12" s="1"/>
  <c r="AQ12"/>
  <c r="AI12"/>
  <c r="AJ12" s="1"/>
  <c r="AH12"/>
  <c r="Z12"/>
  <c r="AA12" s="1"/>
  <c r="Y12"/>
  <c r="Q12"/>
  <c r="R12" s="1"/>
  <c r="P12"/>
  <c r="I267"/>
  <c r="BJ11"/>
  <c r="BK11" s="1"/>
  <c r="BI11"/>
  <c r="BA11"/>
  <c r="BB11" s="1"/>
  <c r="AZ11"/>
  <c r="AR11"/>
  <c r="AS11" s="1"/>
  <c r="AQ11"/>
  <c r="AI11"/>
  <c r="AJ11" s="1"/>
  <c r="AH11"/>
  <c r="Z11"/>
  <c r="AA11" s="1"/>
  <c r="Y11"/>
  <c r="Q11"/>
  <c r="R11" s="1"/>
  <c r="P11"/>
  <c r="I246"/>
  <c r="BJ10"/>
  <c r="BK10" s="1"/>
  <c r="BI10"/>
  <c r="BA10"/>
  <c r="BB10" s="1"/>
  <c r="AZ10"/>
  <c r="AR10"/>
  <c r="AS10" s="1"/>
  <c r="AQ10"/>
  <c r="AI10"/>
  <c r="AJ10" s="1"/>
  <c r="AH10"/>
  <c r="Z10"/>
  <c r="AA10" s="1"/>
  <c r="Y10"/>
  <c r="Q10"/>
  <c r="R10" s="1"/>
  <c r="P10"/>
  <c r="I180"/>
  <c r="BJ9"/>
  <c r="BK9" s="1"/>
  <c r="BI9"/>
  <c r="BA9"/>
  <c r="BB9" s="1"/>
  <c r="AZ9"/>
  <c r="AR9"/>
  <c r="AS9" s="1"/>
  <c r="AQ9"/>
  <c r="AI9"/>
  <c r="AJ9" s="1"/>
  <c r="AH9"/>
  <c r="Z9"/>
  <c r="AA9" s="1"/>
  <c r="Y9"/>
  <c r="Q9"/>
  <c r="R9" s="1"/>
  <c r="P9"/>
  <c r="I112"/>
  <c r="I111"/>
  <c r="BJ7"/>
  <c r="BK7" s="1"/>
  <c r="BI7"/>
  <c r="BA7"/>
  <c r="BB7" s="1"/>
  <c r="AZ7"/>
  <c r="AR7"/>
  <c r="AS7" s="1"/>
  <c r="AQ7"/>
  <c r="AI7"/>
  <c r="AJ7" s="1"/>
  <c r="AH7"/>
  <c r="Z7"/>
  <c r="AA7" s="1"/>
  <c r="Y7"/>
  <c r="Q7"/>
  <c r="R7" s="1"/>
  <c r="P7"/>
  <c r="I222"/>
  <c r="BJ6"/>
  <c r="BK6" s="1"/>
  <c r="BI6"/>
  <c r="BA6"/>
  <c r="BB6" s="1"/>
  <c r="AZ6"/>
  <c r="AR6"/>
  <c r="AS6" s="1"/>
  <c r="AQ6"/>
  <c r="AI6"/>
  <c r="AJ6" s="1"/>
  <c r="AH6"/>
  <c r="Z6"/>
  <c r="AA6" s="1"/>
  <c r="Y6"/>
  <c r="Q6"/>
  <c r="R6" s="1"/>
  <c r="P6"/>
  <c r="I64"/>
  <c r="U537" i="6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Q344"/>
  <c r="I344"/>
  <c r="BT343"/>
  <c r="BU343" s="1"/>
  <c r="BS343"/>
  <c r="BK343"/>
  <c r="BL343" s="1"/>
  <c r="BJ343"/>
  <c r="BB343"/>
  <c r="BC343" s="1"/>
  <c r="BA343"/>
  <c r="AS343"/>
  <c r="AT343" s="1"/>
  <c r="AR343"/>
  <c r="AJ343"/>
  <c r="AK343" s="1"/>
  <c r="AI343"/>
  <c r="AA343"/>
  <c r="AB343" s="1"/>
  <c r="Z343"/>
  <c r="J343"/>
  <c r="K343" s="1"/>
  <c r="T343" s="1"/>
  <c r="U343" s="1"/>
  <c r="I343"/>
  <c r="BT342"/>
  <c r="BU342" s="1"/>
  <c r="BS342"/>
  <c r="BK342"/>
  <c r="BL342" s="1"/>
  <c r="BJ342"/>
  <c r="BB342"/>
  <c r="BC342" s="1"/>
  <c r="BA342"/>
  <c r="AS342"/>
  <c r="AT342" s="1"/>
  <c r="AR342"/>
  <c r="AJ342"/>
  <c r="AK342" s="1"/>
  <c r="AI342"/>
  <c r="AA342"/>
  <c r="AB342" s="1"/>
  <c r="Z342"/>
  <c r="R342"/>
  <c r="S342" s="1"/>
  <c r="Q342"/>
  <c r="L342"/>
  <c r="J342"/>
  <c r="K342" s="1"/>
  <c r="I342"/>
  <c r="BT341"/>
  <c r="BU341" s="1"/>
  <c r="BS341"/>
  <c r="BK341"/>
  <c r="BL341" s="1"/>
  <c r="BJ341"/>
  <c r="BB341"/>
  <c r="BC341" s="1"/>
  <c r="BA341"/>
  <c r="AS341"/>
  <c r="AT341" s="1"/>
  <c r="AR341"/>
  <c r="AJ341"/>
  <c r="AK341" s="1"/>
  <c r="AI341"/>
  <c r="AA341"/>
  <c r="AB341" s="1"/>
  <c r="R341"/>
  <c r="S341" s="1"/>
  <c r="T341" s="1"/>
  <c r="U341" s="1"/>
  <c r="Q341"/>
  <c r="BT340"/>
  <c r="BU340" s="1"/>
  <c r="BS340"/>
  <c r="BK340"/>
  <c r="BL340" s="1"/>
  <c r="BJ340"/>
  <c r="BB340"/>
  <c r="BC340" s="1"/>
  <c r="BA340"/>
  <c r="AS340"/>
  <c r="AT340" s="1"/>
  <c r="AR340"/>
  <c r="AJ340"/>
  <c r="AK340" s="1"/>
  <c r="AI340"/>
  <c r="AA340"/>
  <c r="AB340" s="1"/>
  <c r="Z340"/>
  <c r="R340"/>
  <c r="S340" s="1"/>
  <c r="T340" s="1"/>
  <c r="U340" s="1"/>
  <c r="Q340"/>
  <c r="BT339"/>
  <c r="BU339" s="1"/>
  <c r="BS339"/>
  <c r="BK339"/>
  <c r="BL339" s="1"/>
  <c r="BJ339"/>
  <c r="BB339"/>
  <c r="BC339" s="1"/>
  <c r="BA339"/>
  <c r="AS339"/>
  <c r="AT339" s="1"/>
  <c r="AR339"/>
  <c r="AJ339"/>
  <c r="AK339" s="1"/>
  <c r="AI339"/>
  <c r="AA339"/>
  <c r="AB339" s="1"/>
  <c r="AC339" s="1"/>
  <c r="AD339" s="1"/>
  <c r="Z339"/>
  <c r="R339"/>
  <c r="S339" s="1"/>
  <c r="T339" s="1"/>
  <c r="U339" s="1"/>
  <c r="Q339"/>
  <c r="BU338"/>
  <c r="BT338"/>
  <c r="BS338"/>
  <c r="BK338"/>
  <c r="BL338" s="1"/>
  <c r="BJ338"/>
  <c r="BB338"/>
  <c r="BC338" s="1"/>
  <c r="BA338"/>
  <c r="AS338"/>
  <c r="AT338" s="1"/>
  <c r="AR338"/>
  <c r="AJ338"/>
  <c r="AK338" s="1"/>
  <c r="AI338"/>
  <c r="AA338"/>
  <c r="AB338" s="1"/>
  <c r="Z338"/>
  <c r="R338"/>
  <c r="S338" s="1"/>
  <c r="Q338"/>
  <c r="L338"/>
  <c r="K338"/>
  <c r="J338"/>
  <c r="I338"/>
  <c r="BT337"/>
  <c r="BU337" s="1"/>
  <c r="BS337"/>
  <c r="BK337"/>
  <c r="BL337" s="1"/>
  <c r="BJ337"/>
  <c r="BB337"/>
  <c r="BC337" s="1"/>
  <c r="BD337" s="1"/>
  <c r="BE337" s="1"/>
  <c r="BA337"/>
  <c r="BT336"/>
  <c r="BU336" s="1"/>
  <c r="BS336"/>
  <c r="BK336"/>
  <c r="BL336" s="1"/>
  <c r="BJ336"/>
  <c r="BB336"/>
  <c r="BC336" s="1"/>
  <c r="BA336"/>
  <c r="AS336"/>
  <c r="AT336" s="1"/>
  <c r="AR336"/>
  <c r="AJ336"/>
  <c r="AK336" s="1"/>
  <c r="AI336"/>
  <c r="AA336"/>
  <c r="AB336" s="1"/>
  <c r="Z336"/>
  <c r="R336"/>
  <c r="S336" s="1"/>
  <c r="Q336"/>
  <c r="L336"/>
  <c r="J336"/>
  <c r="K336" s="1"/>
  <c r="I336"/>
  <c r="BT335"/>
  <c r="BU335" s="1"/>
  <c r="BS335"/>
  <c r="BK335"/>
  <c r="BL335" s="1"/>
  <c r="BJ335"/>
  <c r="BB335"/>
  <c r="BC335" s="1"/>
  <c r="BA335"/>
  <c r="AS335"/>
  <c r="AT335" s="1"/>
  <c r="AR335"/>
  <c r="AJ335"/>
  <c r="AK335" s="1"/>
  <c r="AI335"/>
  <c r="AA335"/>
  <c r="AB335" s="1"/>
  <c r="Z335"/>
  <c r="R335"/>
  <c r="S335" s="1"/>
  <c r="T335" s="1"/>
  <c r="U335" s="1"/>
  <c r="Q335"/>
  <c r="L335"/>
  <c r="K335"/>
  <c r="J335"/>
  <c r="I335"/>
  <c r="BT334"/>
  <c r="BU334" s="1"/>
  <c r="BS334"/>
  <c r="BK334"/>
  <c r="BL334" s="1"/>
  <c r="BJ334"/>
  <c r="BB334"/>
  <c r="BC334" s="1"/>
  <c r="BA334"/>
  <c r="AS334"/>
  <c r="AT334" s="1"/>
  <c r="AR334"/>
  <c r="AJ334"/>
  <c r="AK334" s="1"/>
  <c r="AI334"/>
  <c r="AA334"/>
  <c r="AB334" s="1"/>
  <c r="Z334"/>
  <c r="Q100"/>
  <c r="I100"/>
  <c r="BT333"/>
  <c r="BU333" s="1"/>
  <c r="BV333" s="1"/>
  <c r="BW333" s="1"/>
  <c r="BS333"/>
  <c r="BK333"/>
  <c r="BL333" s="1"/>
  <c r="BM333" s="1"/>
  <c r="BN333" s="1"/>
  <c r="BJ333"/>
  <c r="Q10"/>
  <c r="I10"/>
  <c r="BT332"/>
  <c r="BU332" s="1"/>
  <c r="BS332"/>
  <c r="BK332"/>
  <c r="BL332" s="1"/>
  <c r="BM332" s="1"/>
  <c r="BN332" s="1"/>
  <c r="BJ332"/>
  <c r="Q81"/>
  <c r="I81"/>
  <c r="BT331"/>
  <c r="BU331" s="1"/>
  <c r="BS331"/>
  <c r="BK331"/>
  <c r="BL331" s="1"/>
  <c r="BJ331"/>
  <c r="BB331"/>
  <c r="BC331" s="1"/>
  <c r="BA331"/>
  <c r="AS331"/>
  <c r="AT331" s="1"/>
  <c r="AR331"/>
  <c r="AJ331"/>
  <c r="AK331" s="1"/>
  <c r="AL331" s="1"/>
  <c r="AM331" s="1"/>
  <c r="AI331"/>
  <c r="Q244"/>
  <c r="I244"/>
  <c r="BT330"/>
  <c r="BU330" s="1"/>
  <c r="BS330"/>
  <c r="BK330"/>
  <c r="BL330" s="1"/>
  <c r="BJ330"/>
  <c r="BB330"/>
  <c r="BC330" s="1"/>
  <c r="BA330"/>
  <c r="AS330"/>
  <c r="AT330" s="1"/>
  <c r="AR330"/>
  <c r="AJ330"/>
  <c r="AK330" s="1"/>
  <c r="AI330"/>
  <c r="AA330"/>
  <c r="AB330" s="1"/>
  <c r="Z330"/>
  <c r="Q260"/>
  <c r="I260"/>
  <c r="BT329"/>
  <c r="BU329" s="1"/>
  <c r="BS329"/>
  <c r="BK329"/>
  <c r="BL329" s="1"/>
  <c r="BJ329"/>
  <c r="BB329"/>
  <c r="BC329" s="1"/>
  <c r="BA329"/>
  <c r="AS329"/>
  <c r="AT329" s="1"/>
  <c r="AR329"/>
  <c r="AJ329"/>
  <c r="AK329" s="1"/>
  <c r="AI329"/>
  <c r="AA329"/>
  <c r="AB329" s="1"/>
  <c r="Z329"/>
  <c r="Q96"/>
  <c r="I96"/>
  <c r="Q304"/>
  <c r="BT327"/>
  <c r="BU327" s="1"/>
  <c r="BV327" s="1"/>
  <c r="BW327" s="1"/>
  <c r="BS327"/>
  <c r="R333"/>
  <c r="S333" s="1"/>
  <c r="Q333"/>
  <c r="I333"/>
  <c r="Q332"/>
  <c r="BT325"/>
  <c r="BU325" s="1"/>
  <c r="BS325"/>
  <c r="BK325"/>
  <c r="BL325" s="1"/>
  <c r="BJ325"/>
  <c r="BB325"/>
  <c r="BC325" s="1"/>
  <c r="BA325"/>
  <c r="AS325"/>
  <c r="AT325" s="1"/>
  <c r="AR325"/>
  <c r="AJ325"/>
  <c r="AK325" s="1"/>
  <c r="AI325"/>
  <c r="AA325"/>
  <c r="AB325" s="1"/>
  <c r="Q156"/>
  <c r="I156"/>
  <c r="BT324"/>
  <c r="BU324" s="1"/>
  <c r="BS324"/>
  <c r="BK324"/>
  <c r="BL324" s="1"/>
  <c r="BJ324"/>
  <c r="BB324"/>
  <c r="BC324" s="1"/>
  <c r="BA324"/>
  <c r="AS324"/>
  <c r="AT324" s="1"/>
  <c r="AR324"/>
  <c r="AJ324"/>
  <c r="AK324" s="1"/>
  <c r="AI324"/>
  <c r="AA324"/>
  <c r="AB324" s="1"/>
  <c r="Z324"/>
  <c r="R281"/>
  <c r="S281" s="1"/>
  <c r="Q281"/>
  <c r="I281"/>
  <c r="BT323"/>
  <c r="BU323" s="1"/>
  <c r="BS323"/>
  <c r="BK323"/>
  <c r="BL323" s="1"/>
  <c r="BM323" s="1"/>
  <c r="BN323" s="1"/>
  <c r="BJ323"/>
  <c r="Q79"/>
  <c r="I79"/>
  <c r="BT322"/>
  <c r="BU322" s="1"/>
  <c r="BS322"/>
  <c r="BK322"/>
  <c r="BL322" s="1"/>
  <c r="BJ322"/>
  <c r="BB322"/>
  <c r="BC322" s="1"/>
  <c r="BA322"/>
  <c r="AS322"/>
  <c r="AT322" s="1"/>
  <c r="AR322"/>
  <c r="AJ322"/>
  <c r="AK322" s="1"/>
  <c r="AI322"/>
  <c r="AA322"/>
  <c r="AB322" s="1"/>
  <c r="Z322"/>
  <c r="Q273"/>
  <c r="I273"/>
  <c r="BT321"/>
  <c r="BU321" s="1"/>
  <c r="BS321"/>
  <c r="BK321"/>
  <c r="BL321" s="1"/>
  <c r="BJ321"/>
  <c r="BB321"/>
  <c r="BC321" s="1"/>
  <c r="BA321"/>
  <c r="AS321"/>
  <c r="AT321" s="1"/>
  <c r="AR321"/>
  <c r="AJ321"/>
  <c r="AK321" s="1"/>
  <c r="AI321"/>
  <c r="AA321"/>
  <c r="AB321" s="1"/>
  <c r="Z321"/>
  <c r="Q141"/>
  <c r="I141"/>
  <c r="Q326"/>
  <c r="BT319"/>
  <c r="BU319" s="1"/>
  <c r="BS319"/>
  <c r="BK319"/>
  <c r="BL319" s="1"/>
  <c r="BJ319"/>
  <c r="BB319"/>
  <c r="BC319" s="1"/>
  <c r="BA319"/>
  <c r="AS319"/>
  <c r="AT319" s="1"/>
  <c r="AU319" s="1"/>
  <c r="AV319" s="1"/>
  <c r="AR319"/>
  <c r="Q309"/>
  <c r="I309"/>
  <c r="BT318"/>
  <c r="BU318" s="1"/>
  <c r="BS318"/>
  <c r="BK318"/>
  <c r="BL318" s="1"/>
  <c r="BJ318"/>
  <c r="BB318"/>
  <c r="BC318" s="1"/>
  <c r="BA318"/>
  <c r="AS318"/>
  <c r="AT318" s="1"/>
  <c r="AR318"/>
  <c r="AJ318"/>
  <c r="AK318" s="1"/>
  <c r="AI318"/>
  <c r="AA318"/>
  <c r="AB318" s="1"/>
  <c r="Q202"/>
  <c r="I202"/>
  <c r="BT317"/>
  <c r="BU317" s="1"/>
  <c r="BS317"/>
  <c r="BN317"/>
  <c r="BK317"/>
  <c r="BL317" s="1"/>
  <c r="BM317" s="1"/>
  <c r="BJ317"/>
  <c r="R294"/>
  <c r="S294" s="1"/>
  <c r="Q294"/>
  <c r="I294"/>
  <c r="BT316"/>
  <c r="BU316" s="1"/>
  <c r="BS316"/>
  <c r="BL316"/>
  <c r="BK316"/>
  <c r="BJ316"/>
  <c r="BB316"/>
  <c r="BC316" s="1"/>
  <c r="BA316"/>
  <c r="AS316"/>
  <c r="AT316" s="1"/>
  <c r="AR316"/>
  <c r="AJ316"/>
  <c r="AK316" s="1"/>
  <c r="AI316"/>
  <c r="AA316"/>
  <c r="AB316" s="1"/>
  <c r="Q194"/>
  <c r="I194"/>
  <c r="BT315"/>
  <c r="BU315" s="1"/>
  <c r="BS315"/>
  <c r="BK315"/>
  <c r="BL315" s="1"/>
  <c r="BJ315"/>
  <c r="BB315"/>
  <c r="BC315" s="1"/>
  <c r="BA315"/>
  <c r="AS315"/>
  <c r="AT315" s="1"/>
  <c r="AU315" s="1"/>
  <c r="AV315" s="1"/>
  <c r="AR315"/>
  <c r="AJ315"/>
  <c r="AK315" s="1"/>
  <c r="AL315" s="1"/>
  <c r="AM315" s="1"/>
  <c r="AI315"/>
  <c r="Q241"/>
  <c r="I241"/>
  <c r="BT314"/>
  <c r="BU314" s="1"/>
  <c r="BV314" s="1"/>
  <c r="BW314" s="1"/>
  <c r="BS314"/>
  <c r="Q28"/>
  <c r="I28"/>
  <c r="BT313"/>
  <c r="BU313" s="1"/>
  <c r="BS313"/>
  <c r="BK313"/>
  <c r="BL313" s="1"/>
  <c r="BJ313"/>
  <c r="BC313"/>
  <c r="BB313"/>
  <c r="BA313"/>
  <c r="AS313"/>
  <c r="AT313" s="1"/>
  <c r="AR313"/>
  <c r="AJ313"/>
  <c r="AK313" s="1"/>
  <c r="AI313"/>
  <c r="AA313"/>
  <c r="AB313" s="1"/>
  <c r="Z313"/>
  <c r="Q91"/>
  <c r="I91"/>
  <c r="BU312"/>
  <c r="BT312"/>
  <c r="BS312"/>
  <c r="BK312"/>
  <c r="BL312" s="1"/>
  <c r="BJ312"/>
  <c r="BB312"/>
  <c r="BC312" s="1"/>
  <c r="BA312"/>
  <c r="AS312"/>
  <c r="AT312" s="1"/>
  <c r="AR312"/>
  <c r="AJ312"/>
  <c r="AK312" s="1"/>
  <c r="AI312"/>
  <c r="AA312"/>
  <c r="AB312" s="1"/>
  <c r="Q215"/>
  <c r="I215"/>
  <c r="Q170"/>
  <c r="Q334"/>
  <c r="Q247"/>
  <c r="Q313"/>
  <c r="BT307"/>
  <c r="BU307" s="1"/>
  <c r="BS307"/>
  <c r="BK307"/>
  <c r="BL307" s="1"/>
  <c r="BJ307"/>
  <c r="BB307"/>
  <c r="BC307" s="1"/>
  <c r="BA307"/>
  <c r="AS307"/>
  <c r="AT307" s="1"/>
  <c r="AR307"/>
  <c r="AJ307"/>
  <c r="AK307" s="1"/>
  <c r="AI307"/>
  <c r="AA307"/>
  <c r="AB307" s="1"/>
  <c r="Z307"/>
  <c r="Q22"/>
  <c r="I22"/>
  <c r="BT306"/>
  <c r="BU306" s="1"/>
  <c r="BS306"/>
  <c r="BK306"/>
  <c r="BL306" s="1"/>
  <c r="BJ306"/>
  <c r="BB306"/>
  <c r="BC306" s="1"/>
  <c r="BA306"/>
  <c r="AS306"/>
  <c r="AT306" s="1"/>
  <c r="AR306"/>
  <c r="AJ306"/>
  <c r="AK306" s="1"/>
  <c r="AI306"/>
  <c r="AA306"/>
  <c r="AB306" s="1"/>
  <c r="Z306"/>
  <c r="Q17"/>
  <c r="I17"/>
  <c r="BT305"/>
  <c r="BU305" s="1"/>
  <c r="BS305"/>
  <c r="BK305"/>
  <c r="BL305" s="1"/>
  <c r="BJ305"/>
  <c r="BB305"/>
  <c r="BC305" s="1"/>
  <c r="BA305"/>
  <c r="AT305"/>
  <c r="AS305"/>
  <c r="AR305"/>
  <c r="AJ305"/>
  <c r="AK305" s="1"/>
  <c r="AI305"/>
  <c r="AA305"/>
  <c r="AB305" s="1"/>
  <c r="Z305"/>
  <c r="Q37"/>
  <c r="I37"/>
  <c r="BT304"/>
  <c r="BU304" s="1"/>
  <c r="BS304"/>
  <c r="BK304"/>
  <c r="BL304" s="1"/>
  <c r="BJ304"/>
  <c r="BB304"/>
  <c r="BC304" s="1"/>
  <c r="BD304" s="1"/>
  <c r="BE304" s="1"/>
  <c r="BA304"/>
  <c r="Q129"/>
  <c r="I129"/>
  <c r="BT303"/>
  <c r="BU303" s="1"/>
  <c r="BS303"/>
  <c r="BK303"/>
  <c r="BL303" s="1"/>
  <c r="BM303" s="1"/>
  <c r="BN303" s="1"/>
  <c r="BJ303"/>
  <c r="Q133"/>
  <c r="I133"/>
  <c r="BT302"/>
  <c r="BU302" s="1"/>
  <c r="BS302"/>
  <c r="BK302"/>
  <c r="BL302" s="1"/>
  <c r="BJ302"/>
  <c r="BB302"/>
  <c r="BC302" s="1"/>
  <c r="BA302"/>
  <c r="AS302"/>
  <c r="AT302" s="1"/>
  <c r="AR302"/>
  <c r="AJ302"/>
  <c r="AK302" s="1"/>
  <c r="AI302"/>
  <c r="AA302"/>
  <c r="AB302" s="1"/>
  <c r="Z302"/>
  <c r="Q109"/>
  <c r="I109"/>
  <c r="BU301"/>
  <c r="BT301"/>
  <c r="BS301"/>
  <c r="BK301"/>
  <c r="BL301" s="1"/>
  <c r="BJ301"/>
  <c r="BB301"/>
  <c r="BC301" s="1"/>
  <c r="BA301"/>
  <c r="AS301"/>
  <c r="AT301" s="1"/>
  <c r="AR301"/>
  <c r="AJ301"/>
  <c r="AK301" s="1"/>
  <c r="AL301" s="1"/>
  <c r="AI301"/>
  <c r="R205"/>
  <c r="S205" s="1"/>
  <c r="Q205"/>
  <c r="I205"/>
  <c r="BT300"/>
  <c r="BU300" s="1"/>
  <c r="BS300"/>
  <c r="BK300"/>
  <c r="BL300" s="1"/>
  <c r="BJ300"/>
  <c r="BB300"/>
  <c r="BC300" s="1"/>
  <c r="BA300"/>
  <c r="AS300"/>
  <c r="AT300" s="1"/>
  <c r="AR300"/>
  <c r="AJ300"/>
  <c r="AK300" s="1"/>
  <c r="AI300"/>
  <c r="AA300"/>
  <c r="AB300" s="1"/>
  <c r="Z300"/>
  <c r="Q256"/>
  <c r="I256"/>
  <c r="BT299"/>
  <c r="BU299" s="1"/>
  <c r="BS299"/>
  <c r="BK299"/>
  <c r="BL299" s="1"/>
  <c r="BJ299"/>
  <c r="BB299"/>
  <c r="BC299" s="1"/>
  <c r="BA299"/>
  <c r="AS299"/>
  <c r="AT299" s="1"/>
  <c r="AR299"/>
  <c r="AJ299"/>
  <c r="AK299" s="1"/>
  <c r="AI299"/>
  <c r="AB299"/>
  <c r="AA299"/>
  <c r="Z299"/>
  <c r="Q272"/>
  <c r="I272"/>
  <c r="BT298"/>
  <c r="BU298" s="1"/>
  <c r="BS298"/>
  <c r="BK298"/>
  <c r="BL298" s="1"/>
  <c r="BJ298"/>
  <c r="BB298"/>
  <c r="BC298" s="1"/>
  <c r="BA298"/>
  <c r="AS298"/>
  <c r="AT298" s="1"/>
  <c r="AR298"/>
  <c r="AJ298"/>
  <c r="AK298" s="1"/>
  <c r="AI298"/>
  <c r="AA298"/>
  <c r="AB298" s="1"/>
  <c r="Z298"/>
  <c r="Q177"/>
  <c r="I177"/>
  <c r="BT297"/>
  <c r="BU297" s="1"/>
  <c r="BS297"/>
  <c r="BK297"/>
  <c r="BL297" s="1"/>
  <c r="BJ297"/>
  <c r="BB297"/>
  <c r="BC297" s="1"/>
  <c r="BA297"/>
  <c r="AS297"/>
  <c r="AT297" s="1"/>
  <c r="AR297"/>
  <c r="AJ297"/>
  <c r="AK297" s="1"/>
  <c r="AL297" s="1"/>
  <c r="AM297" s="1"/>
  <c r="AI297"/>
  <c r="Q327"/>
  <c r="I327"/>
  <c r="BT296"/>
  <c r="BU296" s="1"/>
  <c r="BS296"/>
  <c r="BK296"/>
  <c r="BL296" s="1"/>
  <c r="BJ296"/>
  <c r="BB296"/>
  <c r="BC296" s="1"/>
  <c r="BA296"/>
  <c r="AS296"/>
  <c r="AT296" s="1"/>
  <c r="AR296"/>
  <c r="AJ296"/>
  <c r="AK296" s="1"/>
  <c r="AI296"/>
  <c r="AA296"/>
  <c r="AB296" s="1"/>
  <c r="Z296"/>
  <c r="Q70"/>
  <c r="I70"/>
  <c r="BT295"/>
  <c r="BU295" s="1"/>
  <c r="BS295"/>
  <c r="BK295"/>
  <c r="BL295" s="1"/>
  <c r="BJ295"/>
  <c r="BB295"/>
  <c r="BC295" s="1"/>
  <c r="BA295"/>
  <c r="AS295"/>
  <c r="AT295" s="1"/>
  <c r="AR295"/>
  <c r="AJ295"/>
  <c r="AK295" s="1"/>
  <c r="AI295"/>
  <c r="AA295"/>
  <c r="AB295" s="1"/>
  <c r="Z295"/>
  <c r="Q108"/>
  <c r="I108"/>
  <c r="BT294"/>
  <c r="BU294" s="1"/>
  <c r="BS294"/>
  <c r="BK294"/>
  <c r="BL294" s="1"/>
  <c r="BJ294"/>
  <c r="BB294"/>
  <c r="BC294" s="1"/>
  <c r="BA294"/>
  <c r="AS294"/>
  <c r="AT294" s="1"/>
  <c r="AR294"/>
  <c r="AJ294"/>
  <c r="AK294" s="1"/>
  <c r="AI294"/>
  <c r="AA294"/>
  <c r="AB294" s="1"/>
  <c r="Z294"/>
  <c r="Q102"/>
  <c r="I102"/>
  <c r="BT293"/>
  <c r="BU293" s="1"/>
  <c r="BS293"/>
  <c r="BK293"/>
  <c r="BL293" s="1"/>
  <c r="BJ293"/>
  <c r="BB293"/>
  <c r="BC293" s="1"/>
  <c r="BA293"/>
  <c r="AS293"/>
  <c r="AT293" s="1"/>
  <c r="AR293"/>
  <c r="AJ293"/>
  <c r="AK293" s="1"/>
  <c r="AI293"/>
  <c r="AA293"/>
  <c r="AB293" s="1"/>
  <c r="Z293"/>
  <c r="Q35"/>
  <c r="I35"/>
  <c r="BT292"/>
  <c r="BU292" s="1"/>
  <c r="BS292"/>
  <c r="BK292"/>
  <c r="BL292" s="1"/>
  <c r="BJ292"/>
  <c r="BB292"/>
  <c r="BC292" s="1"/>
  <c r="BA292"/>
  <c r="AS292"/>
  <c r="AT292" s="1"/>
  <c r="AR292"/>
  <c r="AJ292"/>
  <c r="AK292" s="1"/>
  <c r="AI292"/>
  <c r="AA292"/>
  <c r="AB292" s="1"/>
  <c r="Q166"/>
  <c r="I166"/>
  <c r="Q290"/>
  <c r="BT290"/>
  <c r="BU290" s="1"/>
  <c r="BS290"/>
  <c r="BK290"/>
  <c r="BL290" s="1"/>
  <c r="BJ290"/>
  <c r="BB290"/>
  <c r="BC290" s="1"/>
  <c r="BA290"/>
  <c r="AS290"/>
  <c r="AT290" s="1"/>
  <c r="AR290"/>
  <c r="AJ290"/>
  <c r="AK290" s="1"/>
  <c r="AI290"/>
  <c r="AA290"/>
  <c r="AB290" s="1"/>
  <c r="Z290"/>
  <c r="Q56"/>
  <c r="I56"/>
  <c r="BT289"/>
  <c r="BU289" s="1"/>
  <c r="BS289"/>
  <c r="BK289"/>
  <c r="BL289" s="1"/>
  <c r="BJ289"/>
  <c r="BB289"/>
  <c r="BC289" s="1"/>
  <c r="BA289"/>
  <c r="AS289"/>
  <c r="AT289" s="1"/>
  <c r="AR289"/>
  <c r="AJ289"/>
  <c r="AK289" s="1"/>
  <c r="AI289"/>
  <c r="AA289"/>
  <c r="AB289" s="1"/>
  <c r="Z289"/>
  <c r="Q62"/>
  <c r="I62"/>
  <c r="BT288"/>
  <c r="BU288" s="1"/>
  <c r="BS288"/>
  <c r="BK288"/>
  <c r="BL288" s="1"/>
  <c r="BM288" s="1"/>
  <c r="BN288" s="1"/>
  <c r="BJ288"/>
  <c r="Q240"/>
  <c r="I240"/>
  <c r="BT287"/>
  <c r="BU287" s="1"/>
  <c r="BS287"/>
  <c r="BK287"/>
  <c r="BL287" s="1"/>
  <c r="BJ287"/>
  <c r="BB287"/>
  <c r="BC287" s="1"/>
  <c r="BA287"/>
  <c r="AS287"/>
  <c r="AT287" s="1"/>
  <c r="AR287"/>
  <c r="AJ287"/>
  <c r="AK287" s="1"/>
  <c r="AI287"/>
  <c r="AB287"/>
  <c r="AA287"/>
  <c r="Z287"/>
  <c r="Q204"/>
  <c r="I204"/>
  <c r="BT286"/>
  <c r="BU286" s="1"/>
  <c r="BS286"/>
  <c r="BK286"/>
  <c r="BL286" s="1"/>
  <c r="BJ286"/>
  <c r="BB286"/>
  <c r="BC286" s="1"/>
  <c r="BA286"/>
  <c r="AS286"/>
  <c r="AT286" s="1"/>
  <c r="AR286"/>
  <c r="AJ286"/>
  <c r="AK286" s="1"/>
  <c r="AI286"/>
  <c r="AA286"/>
  <c r="AB286" s="1"/>
  <c r="Z286"/>
  <c r="Q41"/>
  <c r="I41"/>
  <c r="BT285"/>
  <c r="BU285" s="1"/>
  <c r="BS285"/>
  <c r="BK285"/>
  <c r="BL285" s="1"/>
  <c r="BJ285"/>
  <c r="BB285"/>
  <c r="BC285" s="1"/>
  <c r="BA285"/>
  <c r="AS285"/>
  <c r="AT285" s="1"/>
  <c r="AR285"/>
  <c r="AJ285"/>
  <c r="AK285" s="1"/>
  <c r="AI285"/>
  <c r="AA285"/>
  <c r="AB285" s="1"/>
  <c r="Z285"/>
  <c r="Q122"/>
  <c r="I122"/>
  <c r="BT284"/>
  <c r="BU284" s="1"/>
  <c r="BS284"/>
  <c r="BK284"/>
  <c r="BL284" s="1"/>
  <c r="BJ284"/>
  <c r="BB284"/>
  <c r="BC284" s="1"/>
  <c r="BA284"/>
  <c r="AS284"/>
  <c r="AT284" s="1"/>
  <c r="AR284"/>
  <c r="AJ284"/>
  <c r="AK284" s="1"/>
  <c r="AI284"/>
  <c r="AA284"/>
  <c r="AB284" s="1"/>
  <c r="Z284"/>
  <c r="Q259"/>
  <c r="I259"/>
  <c r="BT283"/>
  <c r="BU283" s="1"/>
  <c r="BS283"/>
  <c r="BK283"/>
  <c r="BL283" s="1"/>
  <c r="BJ283"/>
  <c r="BB283"/>
  <c r="BC283" s="1"/>
  <c r="BA283"/>
  <c r="AS283"/>
  <c r="AT283" s="1"/>
  <c r="AR283"/>
  <c r="AJ283"/>
  <c r="AK283" s="1"/>
  <c r="AI283"/>
  <c r="AA283"/>
  <c r="AB283" s="1"/>
  <c r="Z283"/>
  <c r="Q120"/>
  <c r="I120"/>
  <c r="Q303"/>
  <c r="BT281"/>
  <c r="BU281" s="1"/>
  <c r="BS281"/>
  <c r="BK281"/>
  <c r="BL281" s="1"/>
  <c r="BJ281"/>
  <c r="BB281"/>
  <c r="BC281" s="1"/>
  <c r="BA281"/>
  <c r="AS281"/>
  <c r="AT281" s="1"/>
  <c r="AR281"/>
  <c r="AJ281"/>
  <c r="AK281" s="1"/>
  <c r="AI281"/>
  <c r="AA281"/>
  <c r="AB281" s="1"/>
  <c r="Q90"/>
  <c r="I90"/>
  <c r="BT280"/>
  <c r="BU280" s="1"/>
  <c r="BS280"/>
  <c r="BL280"/>
  <c r="BK280"/>
  <c r="BJ280"/>
  <c r="BB280"/>
  <c r="BC280" s="1"/>
  <c r="BA280"/>
  <c r="AS280"/>
  <c r="AT280" s="1"/>
  <c r="AR280"/>
  <c r="AJ280"/>
  <c r="AK280" s="1"/>
  <c r="AI280"/>
  <c r="AA280"/>
  <c r="AB280" s="1"/>
  <c r="Z280"/>
  <c r="Q50"/>
  <c r="I50"/>
  <c r="BT279"/>
  <c r="BU279" s="1"/>
  <c r="BS279"/>
  <c r="BK279"/>
  <c r="BL279" s="1"/>
  <c r="BJ279"/>
  <c r="BB279"/>
  <c r="BC279" s="1"/>
  <c r="BA279"/>
  <c r="AS279"/>
  <c r="AT279" s="1"/>
  <c r="AR279"/>
  <c r="AJ279"/>
  <c r="AK279" s="1"/>
  <c r="AI279"/>
  <c r="AA279"/>
  <c r="AB279" s="1"/>
  <c r="Z279"/>
  <c r="Q171"/>
  <c r="I171"/>
  <c r="BT278"/>
  <c r="BU278" s="1"/>
  <c r="BS278"/>
  <c r="BK278"/>
  <c r="BL278" s="1"/>
  <c r="BJ278"/>
  <c r="BB278"/>
  <c r="BC278" s="1"/>
  <c r="BA278"/>
  <c r="AS278"/>
  <c r="AT278" s="1"/>
  <c r="AR278"/>
  <c r="AJ278"/>
  <c r="AK278" s="1"/>
  <c r="AI278"/>
  <c r="AA278"/>
  <c r="AB278" s="1"/>
  <c r="Z278"/>
  <c r="Q101"/>
  <c r="I101"/>
  <c r="BT277"/>
  <c r="BU277" s="1"/>
  <c r="BS277"/>
  <c r="BK277"/>
  <c r="BL277" s="1"/>
  <c r="BJ277"/>
  <c r="BB277"/>
  <c r="BC277" s="1"/>
  <c r="BA277"/>
  <c r="AS277"/>
  <c r="AT277" s="1"/>
  <c r="AR277"/>
  <c r="AJ277"/>
  <c r="AK277" s="1"/>
  <c r="AI277"/>
  <c r="AA277"/>
  <c r="AB277" s="1"/>
  <c r="Z277"/>
  <c r="Q115"/>
  <c r="I115"/>
  <c r="BT276"/>
  <c r="BU276" s="1"/>
  <c r="BS276"/>
  <c r="BK276"/>
  <c r="BL276" s="1"/>
  <c r="BJ276"/>
  <c r="BB276"/>
  <c r="BC276" s="1"/>
  <c r="BD276" s="1"/>
  <c r="BE276" s="1"/>
  <c r="BA276"/>
  <c r="Q251"/>
  <c r="I251"/>
  <c r="Q231"/>
  <c r="BT274"/>
  <c r="BU274" s="1"/>
  <c r="BS274"/>
  <c r="BK274"/>
  <c r="BL274" s="1"/>
  <c r="BJ274"/>
  <c r="BB274"/>
  <c r="BC274" s="1"/>
  <c r="BA274"/>
  <c r="AS274"/>
  <c r="AT274" s="1"/>
  <c r="AR274"/>
  <c r="AJ274"/>
  <c r="AK274" s="1"/>
  <c r="AI274"/>
  <c r="AA274"/>
  <c r="AB274" s="1"/>
  <c r="Z274"/>
  <c r="Q179"/>
  <c r="I179"/>
  <c r="BT273"/>
  <c r="BU273" s="1"/>
  <c r="BS273"/>
  <c r="BK273"/>
  <c r="BL273" s="1"/>
  <c r="BJ273"/>
  <c r="BB273"/>
  <c r="BC273" s="1"/>
  <c r="BA273"/>
  <c r="AS273"/>
  <c r="AT273" s="1"/>
  <c r="AR273"/>
  <c r="AJ273"/>
  <c r="AK273" s="1"/>
  <c r="AI273"/>
  <c r="AA273"/>
  <c r="AB273" s="1"/>
  <c r="Z273"/>
  <c r="Q299"/>
  <c r="I299"/>
  <c r="BU272"/>
  <c r="BT272"/>
  <c r="BS272"/>
  <c r="BK272"/>
  <c r="BL272" s="1"/>
  <c r="BJ272"/>
  <c r="BB272"/>
  <c r="BC272" s="1"/>
  <c r="BA272"/>
  <c r="AS272"/>
  <c r="AT272" s="1"/>
  <c r="AR272"/>
  <c r="AJ272"/>
  <c r="AK272" s="1"/>
  <c r="AI272"/>
  <c r="AA272"/>
  <c r="AB272" s="1"/>
  <c r="Z272"/>
  <c r="R233"/>
  <c r="S233" s="1"/>
  <c r="Q233"/>
  <c r="I233"/>
  <c r="BT271"/>
  <c r="BU271" s="1"/>
  <c r="BS271"/>
  <c r="BK271"/>
  <c r="BL271" s="1"/>
  <c r="BJ271"/>
  <c r="BB271"/>
  <c r="BC271" s="1"/>
  <c r="BD271" s="1"/>
  <c r="BE271" s="1"/>
  <c r="BA271"/>
  <c r="R184"/>
  <c r="S184" s="1"/>
  <c r="Q184"/>
  <c r="I184"/>
  <c r="BT270"/>
  <c r="BU270" s="1"/>
  <c r="BS270"/>
  <c r="BK270"/>
  <c r="BL270" s="1"/>
  <c r="BJ270"/>
  <c r="BB270"/>
  <c r="BC270" s="1"/>
  <c r="BA270"/>
  <c r="AS270"/>
  <c r="AT270" s="1"/>
  <c r="AR270"/>
  <c r="AJ270"/>
  <c r="AK270" s="1"/>
  <c r="AI270"/>
  <c r="AA270"/>
  <c r="AB270" s="1"/>
  <c r="Z270"/>
  <c r="Q95"/>
  <c r="I95"/>
  <c r="BT269"/>
  <c r="BU269" s="1"/>
  <c r="BS269"/>
  <c r="BK269"/>
  <c r="BL269" s="1"/>
  <c r="BJ269"/>
  <c r="BB269"/>
  <c r="BC269" s="1"/>
  <c r="BA269"/>
  <c r="AS269"/>
  <c r="AT269" s="1"/>
  <c r="AR269"/>
  <c r="AK269"/>
  <c r="AJ269"/>
  <c r="AI269"/>
  <c r="AA269"/>
  <c r="AB269" s="1"/>
  <c r="Z269"/>
  <c r="Q69"/>
  <c r="I69"/>
  <c r="BT268"/>
  <c r="BU268" s="1"/>
  <c r="BS268"/>
  <c r="BK268"/>
  <c r="BL268" s="1"/>
  <c r="BJ268"/>
  <c r="BB268"/>
  <c r="BC268" s="1"/>
  <c r="BA268"/>
  <c r="AS268"/>
  <c r="AT268" s="1"/>
  <c r="AR268"/>
  <c r="AJ268"/>
  <c r="AK268" s="1"/>
  <c r="AI268"/>
  <c r="AA268"/>
  <c r="AB268" s="1"/>
  <c r="Z268"/>
  <c r="Q107"/>
  <c r="I107"/>
  <c r="BT267"/>
  <c r="BU267" s="1"/>
  <c r="BS267"/>
  <c r="BK267"/>
  <c r="BL267" s="1"/>
  <c r="BJ267"/>
  <c r="BB267"/>
  <c r="BC267" s="1"/>
  <c r="BA267"/>
  <c r="AS267"/>
  <c r="AT267" s="1"/>
  <c r="AR267"/>
  <c r="AJ267"/>
  <c r="AK267" s="1"/>
  <c r="AI267"/>
  <c r="AA267"/>
  <c r="AB267" s="1"/>
  <c r="Z267"/>
  <c r="Q214"/>
  <c r="I214"/>
  <c r="BT266"/>
  <c r="BU266" s="1"/>
  <c r="BS266"/>
  <c r="BK266"/>
  <c r="BL266" s="1"/>
  <c r="BJ266"/>
  <c r="BB266"/>
  <c r="BC266" s="1"/>
  <c r="BA266"/>
  <c r="AS266"/>
  <c r="AT266" s="1"/>
  <c r="AU266" s="1"/>
  <c r="AV266" s="1"/>
  <c r="AR266"/>
  <c r="Q34"/>
  <c r="I34"/>
  <c r="BT265"/>
  <c r="BU265" s="1"/>
  <c r="BS265"/>
  <c r="BK265"/>
  <c r="BL265" s="1"/>
  <c r="BJ265"/>
  <c r="BC265"/>
  <c r="BB265"/>
  <c r="BA265"/>
  <c r="AS265"/>
  <c r="AT265" s="1"/>
  <c r="AR265"/>
  <c r="AJ265"/>
  <c r="AK265" s="1"/>
  <c r="AI265"/>
  <c r="AA265"/>
  <c r="AB265" s="1"/>
  <c r="Z265"/>
  <c r="Q203"/>
  <c r="I203"/>
  <c r="BT264"/>
  <c r="BU264" s="1"/>
  <c r="BS264"/>
  <c r="BK264"/>
  <c r="BL264" s="1"/>
  <c r="BM264" s="1"/>
  <c r="BN264" s="1"/>
  <c r="BJ264"/>
  <c r="Q250"/>
  <c r="I250"/>
  <c r="BT263"/>
  <c r="BU263" s="1"/>
  <c r="BS263"/>
  <c r="BK263"/>
  <c r="BL263" s="1"/>
  <c r="BJ263"/>
  <c r="BB263"/>
  <c r="BC263" s="1"/>
  <c r="BA263"/>
  <c r="AS263"/>
  <c r="AT263" s="1"/>
  <c r="AR263"/>
  <c r="AJ263"/>
  <c r="AK263" s="1"/>
  <c r="AI263"/>
  <c r="AA263"/>
  <c r="AB263" s="1"/>
  <c r="Z263"/>
  <c r="Q158"/>
  <c r="I158"/>
  <c r="BT262"/>
  <c r="BU262" s="1"/>
  <c r="BS262"/>
  <c r="BK262"/>
  <c r="BL262" s="1"/>
  <c r="BJ262"/>
  <c r="BB262"/>
  <c r="BC262" s="1"/>
  <c r="BA262"/>
  <c r="AS262"/>
  <c r="AT262" s="1"/>
  <c r="AR262"/>
  <c r="AJ262"/>
  <c r="AK262" s="1"/>
  <c r="AI262"/>
  <c r="AA262"/>
  <c r="AB262" s="1"/>
  <c r="Q119"/>
  <c r="I119"/>
  <c r="BT261"/>
  <c r="BU261" s="1"/>
  <c r="BS261"/>
  <c r="BK261"/>
  <c r="BL261" s="1"/>
  <c r="BJ261"/>
  <c r="BB261"/>
  <c r="BC261" s="1"/>
  <c r="BA261"/>
  <c r="AS261"/>
  <c r="AT261" s="1"/>
  <c r="AR261"/>
  <c r="AJ261"/>
  <c r="AK261" s="1"/>
  <c r="AI261"/>
  <c r="AA261"/>
  <c r="AB261" s="1"/>
  <c r="Z261"/>
  <c r="R275"/>
  <c r="S275" s="1"/>
  <c r="Q275"/>
  <c r="I275"/>
  <c r="BT260"/>
  <c r="BU260" s="1"/>
  <c r="BS260"/>
  <c r="BK260"/>
  <c r="BL260" s="1"/>
  <c r="BJ260"/>
  <c r="BB260"/>
  <c r="BC260" s="1"/>
  <c r="BA260"/>
  <c r="AS260"/>
  <c r="AT260" s="1"/>
  <c r="AR260"/>
  <c r="AJ260"/>
  <c r="AK260" s="1"/>
  <c r="AI260"/>
  <c r="AA260"/>
  <c r="AB260" s="1"/>
  <c r="Z260"/>
  <c r="Q185"/>
  <c r="I185"/>
  <c r="BU259"/>
  <c r="BT259"/>
  <c r="BS259"/>
  <c r="BK259"/>
  <c r="BL259" s="1"/>
  <c r="BJ259"/>
  <c r="BB259"/>
  <c r="BC259" s="1"/>
  <c r="BA259"/>
  <c r="AS259"/>
  <c r="AT259" s="1"/>
  <c r="AR259"/>
  <c r="AJ259"/>
  <c r="AK259" s="1"/>
  <c r="AI259"/>
  <c r="AA259"/>
  <c r="AB259" s="1"/>
  <c r="Z259"/>
  <c r="Q149"/>
  <c r="I149"/>
  <c r="Q200"/>
  <c r="BT257"/>
  <c r="BU257" s="1"/>
  <c r="BS257"/>
  <c r="BK257"/>
  <c r="BL257" s="1"/>
  <c r="BJ257"/>
  <c r="BB257"/>
  <c r="BC257" s="1"/>
  <c r="BA257"/>
  <c r="AS257"/>
  <c r="AT257" s="1"/>
  <c r="AR257"/>
  <c r="AJ257"/>
  <c r="AK257" s="1"/>
  <c r="AI257"/>
  <c r="AA257"/>
  <c r="AB257" s="1"/>
  <c r="Z257"/>
  <c r="Q75"/>
  <c r="I75"/>
  <c r="BT256"/>
  <c r="BU256" s="1"/>
  <c r="BS256"/>
  <c r="BK256"/>
  <c r="BL256" s="1"/>
  <c r="BJ256"/>
  <c r="BC256"/>
  <c r="BB256"/>
  <c r="BA256"/>
  <c r="AS256"/>
  <c r="AT256" s="1"/>
  <c r="AR256"/>
  <c r="AJ256"/>
  <c r="AK256" s="1"/>
  <c r="AL256" s="1"/>
  <c r="AM256" s="1"/>
  <c r="AI256"/>
  <c r="Q94"/>
  <c r="I94"/>
  <c r="BT255"/>
  <c r="BU255" s="1"/>
  <c r="BS255"/>
  <c r="BK255"/>
  <c r="BL255" s="1"/>
  <c r="BJ255"/>
  <c r="BB255"/>
  <c r="BC255" s="1"/>
  <c r="BA255"/>
  <c r="AS255"/>
  <c r="AT255" s="1"/>
  <c r="AR255"/>
  <c r="AJ255"/>
  <c r="AK255" s="1"/>
  <c r="AI255"/>
  <c r="AA255"/>
  <c r="AB255" s="1"/>
  <c r="Z255"/>
  <c r="Q190"/>
  <c r="I190"/>
  <c r="BT254"/>
  <c r="BU254" s="1"/>
  <c r="BS254"/>
  <c r="BK254"/>
  <c r="BL254" s="1"/>
  <c r="BJ254"/>
  <c r="BB254"/>
  <c r="BC254" s="1"/>
  <c r="BA254"/>
  <c r="AT254"/>
  <c r="AS254"/>
  <c r="AR254"/>
  <c r="AJ254"/>
  <c r="AK254" s="1"/>
  <c r="AI254"/>
  <c r="AA254"/>
  <c r="AB254" s="1"/>
  <c r="Z254"/>
  <c r="Q52"/>
  <c r="I52"/>
  <c r="Q289"/>
  <c r="BT252"/>
  <c r="BU252" s="1"/>
  <c r="BS252"/>
  <c r="BK252"/>
  <c r="BL252" s="1"/>
  <c r="BJ252"/>
  <c r="BB252"/>
  <c r="BC252" s="1"/>
  <c r="BA252"/>
  <c r="AS252"/>
  <c r="AT252" s="1"/>
  <c r="AR252"/>
  <c r="AJ252"/>
  <c r="AK252" s="1"/>
  <c r="AI252"/>
  <c r="AA252"/>
  <c r="AB252" s="1"/>
  <c r="Z252"/>
  <c r="Q30"/>
  <c r="I30"/>
  <c r="BT251"/>
  <c r="BU251" s="1"/>
  <c r="BS251"/>
  <c r="BK251"/>
  <c r="BL251" s="1"/>
  <c r="BJ251"/>
  <c r="BB251"/>
  <c r="BC251" s="1"/>
  <c r="BD251" s="1"/>
  <c r="BE251" s="1"/>
  <c r="BA251"/>
  <c r="Q27"/>
  <c r="I27"/>
  <c r="BT250"/>
  <c r="BU250" s="1"/>
  <c r="BS250"/>
  <c r="BK250"/>
  <c r="BL250" s="1"/>
  <c r="BJ250"/>
  <c r="BB250"/>
  <c r="BC250" s="1"/>
  <c r="BA250"/>
  <c r="AS250"/>
  <c r="AT250" s="1"/>
  <c r="AR250"/>
  <c r="AK250"/>
  <c r="AJ250"/>
  <c r="AI250"/>
  <c r="AA250"/>
  <c r="AB250" s="1"/>
  <c r="Z250"/>
  <c r="Q45"/>
  <c r="I45"/>
  <c r="BT249"/>
  <c r="BU249" s="1"/>
  <c r="BS249"/>
  <c r="BK249"/>
  <c r="BL249" s="1"/>
  <c r="BJ249"/>
  <c r="BB249"/>
  <c r="BC249" s="1"/>
  <c r="BA249"/>
  <c r="AS249"/>
  <c r="AT249" s="1"/>
  <c r="AR249"/>
  <c r="AJ249"/>
  <c r="AK249" s="1"/>
  <c r="AI249"/>
  <c r="AA249"/>
  <c r="AB249" s="1"/>
  <c r="Q201"/>
  <c r="I201"/>
  <c r="BT248"/>
  <c r="BU248" s="1"/>
  <c r="BS248"/>
  <c r="BK248"/>
  <c r="BL248" s="1"/>
  <c r="BJ248"/>
  <c r="BB248"/>
  <c r="BC248" s="1"/>
  <c r="BA248"/>
  <c r="AS248"/>
  <c r="AT248" s="1"/>
  <c r="AR248"/>
  <c r="AJ248"/>
  <c r="AK248" s="1"/>
  <c r="AI248"/>
  <c r="AA248"/>
  <c r="AB248" s="1"/>
  <c r="Z248"/>
  <c r="Q88"/>
  <c r="I88"/>
  <c r="BU247"/>
  <c r="BT247"/>
  <c r="BS247"/>
  <c r="BK247"/>
  <c r="BL247" s="1"/>
  <c r="BJ247"/>
  <c r="BB247"/>
  <c r="BC247" s="1"/>
  <c r="BA247"/>
  <c r="AS247"/>
  <c r="AT247" s="1"/>
  <c r="AR247"/>
  <c r="AJ247"/>
  <c r="AK247" s="1"/>
  <c r="AI247"/>
  <c r="AA247"/>
  <c r="AB247" s="1"/>
  <c r="Z247"/>
  <c r="Q140"/>
  <c r="I140"/>
  <c r="BT246"/>
  <c r="BU246" s="1"/>
  <c r="BS246"/>
  <c r="BK246"/>
  <c r="BL246" s="1"/>
  <c r="BJ246"/>
  <c r="BB246"/>
  <c r="BC246" s="1"/>
  <c r="BA246"/>
  <c r="AS246"/>
  <c r="AT246" s="1"/>
  <c r="AR246"/>
  <c r="AJ246"/>
  <c r="AK246" s="1"/>
  <c r="AI246"/>
  <c r="AA246"/>
  <c r="AB246" s="1"/>
  <c r="Z246"/>
  <c r="Q189"/>
  <c r="I189"/>
  <c r="BT245"/>
  <c r="BU245" s="1"/>
  <c r="BS245"/>
  <c r="BK245"/>
  <c r="BL245" s="1"/>
  <c r="BJ245"/>
  <c r="BB245"/>
  <c r="BC245" s="1"/>
  <c r="BA245"/>
  <c r="AS245"/>
  <c r="AT245" s="1"/>
  <c r="AR245"/>
  <c r="AJ245"/>
  <c r="AK245" s="1"/>
  <c r="AI245"/>
  <c r="AA245"/>
  <c r="AB245" s="1"/>
  <c r="Z245"/>
  <c r="Q285"/>
  <c r="I285"/>
  <c r="Q322"/>
  <c r="BT243"/>
  <c r="BU243" s="1"/>
  <c r="BS243"/>
  <c r="BK243"/>
  <c r="BL243" s="1"/>
  <c r="BJ243"/>
  <c r="BB243"/>
  <c r="BC243" s="1"/>
  <c r="BA243"/>
  <c r="AS243"/>
  <c r="AT243" s="1"/>
  <c r="AR243"/>
  <c r="AJ243"/>
  <c r="AK243" s="1"/>
  <c r="AI243"/>
  <c r="AA243"/>
  <c r="AB243" s="1"/>
  <c r="Z243"/>
  <c r="Q164"/>
  <c r="I164"/>
  <c r="BT242"/>
  <c r="BU242" s="1"/>
  <c r="BS242"/>
  <c r="BK242"/>
  <c r="BL242" s="1"/>
  <c r="BJ242"/>
  <c r="BB242"/>
  <c r="BC242" s="1"/>
  <c r="BA242"/>
  <c r="AS242"/>
  <c r="AT242" s="1"/>
  <c r="AR242"/>
  <c r="AJ242"/>
  <c r="AK242" s="1"/>
  <c r="AI242"/>
  <c r="AA242"/>
  <c r="AB242" s="1"/>
  <c r="Q210"/>
  <c r="I210"/>
  <c r="BT241"/>
  <c r="BU241" s="1"/>
  <c r="BS241"/>
  <c r="BK241"/>
  <c r="BL241" s="1"/>
  <c r="BJ241"/>
  <c r="BB241"/>
  <c r="BC241" s="1"/>
  <c r="BA241"/>
  <c r="AS241"/>
  <c r="AT241" s="1"/>
  <c r="AR241"/>
  <c r="AJ241"/>
  <c r="AK241" s="1"/>
  <c r="AI241"/>
  <c r="AA241"/>
  <c r="AB241" s="1"/>
  <c r="Z241"/>
  <c r="R243"/>
  <c r="S243" s="1"/>
  <c r="Q243"/>
  <c r="I243"/>
  <c r="BT240"/>
  <c r="BU240" s="1"/>
  <c r="BS240"/>
  <c r="BK240"/>
  <c r="BL240" s="1"/>
  <c r="BJ240"/>
  <c r="BB240"/>
  <c r="BC240" s="1"/>
  <c r="BA240"/>
  <c r="AS240"/>
  <c r="AT240" s="1"/>
  <c r="AR240"/>
  <c r="AJ240"/>
  <c r="AK240" s="1"/>
  <c r="AL240" s="1"/>
  <c r="AM240" s="1"/>
  <c r="AI240"/>
  <c r="Q49"/>
  <c r="I49"/>
  <c r="Q266"/>
  <c r="BT238"/>
  <c r="BU238" s="1"/>
  <c r="BS238"/>
  <c r="BK238"/>
  <c r="BL238" s="1"/>
  <c r="BJ238"/>
  <c r="BB238"/>
  <c r="BC238" s="1"/>
  <c r="BA238"/>
  <c r="AS238"/>
  <c r="AT238" s="1"/>
  <c r="AR238"/>
  <c r="AJ238"/>
  <c r="AK238" s="1"/>
  <c r="AI238"/>
  <c r="AB238"/>
  <c r="AA238"/>
  <c r="Z238"/>
  <c r="Q21"/>
  <c r="I21"/>
  <c r="BT237"/>
  <c r="BU237" s="1"/>
  <c r="BS237"/>
  <c r="BK237"/>
  <c r="BL237" s="1"/>
  <c r="BJ237"/>
  <c r="BB237"/>
  <c r="BC237" s="1"/>
  <c r="BA237"/>
  <c r="AS237"/>
  <c r="AT237" s="1"/>
  <c r="AR237"/>
  <c r="AJ237"/>
  <c r="AK237" s="1"/>
  <c r="AI237"/>
  <c r="AA237"/>
  <c r="AB237" s="1"/>
  <c r="Q7"/>
  <c r="I7"/>
  <c r="BT236"/>
  <c r="BU236" s="1"/>
  <c r="BS236"/>
  <c r="BK236"/>
  <c r="BL236" s="1"/>
  <c r="BJ236"/>
  <c r="BB236"/>
  <c r="BC236" s="1"/>
  <c r="BA236"/>
  <c r="AS236"/>
  <c r="AT236" s="1"/>
  <c r="AR236"/>
  <c r="AJ236"/>
  <c r="AK236" s="1"/>
  <c r="AI236"/>
  <c r="AA236"/>
  <c r="AB236" s="1"/>
  <c r="Z236"/>
  <c r="Q258"/>
  <c r="I258"/>
  <c r="BT235"/>
  <c r="BU235" s="1"/>
  <c r="BS235"/>
  <c r="BK235"/>
  <c r="BL235" s="1"/>
  <c r="BJ235"/>
  <c r="BB235"/>
  <c r="BC235" s="1"/>
  <c r="BA235"/>
  <c r="AS235"/>
  <c r="AT235" s="1"/>
  <c r="AR235"/>
  <c r="AJ235"/>
  <c r="AK235" s="1"/>
  <c r="AI235"/>
  <c r="AA235"/>
  <c r="AB235" s="1"/>
  <c r="Z235"/>
  <c r="Q237"/>
  <c r="I237"/>
  <c r="BT234"/>
  <c r="BU234" s="1"/>
  <c r="BS234"/>
  <c r="BK234"/>
  <c r="BL234" s="1"/>
  <c r="BJ234"/>
  <c r="BB234"/>
  <c r="BC234" s="1"/>
  <c r="BA234"/>
  <c r="AS234"/>
  <c r="AT234" s="1"/>
  <c r="AR234"/>
  <c r="AJ234"/>
  <c r="AK234" s="1"/>
  <c r="AI234"/>
  <c r="AA234"/>
  <c r="AB234" s="1"/>
  <c r="Q169"/>
  <c r="I169"/>
  <c r="BT233"/>
  <c r="BU233" s="1"/>
  <c r="BS233"/>
  <c r="BK233"/>
  <c r="BL233" s="1"/>
  <c r="BJ233"/>
  <c r="BB233"/>
  <c r="BC233" s="1"/>
  <c r="BA233"/>
  <c r="AS233"/>
  <c r="AT233" s="1"/>
  <c r="AR233"/>
  <c r="AJ233"/>
  <c r="AK233" s="1"/>
  <c r="AI233"/>
  <c r="AA233"/>
  <c r="AB233" s="1"/>
  <c r="Z233"/>
  <c r="Q33"/>
  <c r="I33"/>
  <c r="BT232"/>
  <c r="BU232" s="1"/>
  <c r="BS232"/>
  <c r="BK232"/>
  <c r="BL232" s="1"/>
  <c r="BJ232"/>
  <c r="BB232"/>
  <c r="BC232" s="1"/>
  <c r="BA232"/>
  <c r="AS232"/>
  <c r="AT232" s="1"/>
  <c r="AR232"/>
  <c r="AJ232"/>
  <c r="AK232" s="1"/>
  <c r="AI232"/>
  <c r="AA232"/>
  <c r="AB232" s="1"/>
  <c r="Z232"/>
  <c r="Q221"/>
  <c r="I221"/>
  <c r="BT231"/>
  <c r="BU231" s="1"/>
  <c r="BS231"/>
  <c r="BK231"/>
  <c r="BL231" s="1"/>
  <c r="BJ231"/>
  <c r="BB231"/>
  <c r="BC231" s="1"/>
  <c r="BA231"/>
  <c r="AS231"/>
  <c r="AT231" s="1"/>
  <c r="AR231"/>
  <c r="AJ231"/>
  <c r="AK231" s="1"/>
  <c r="AI231"/>
  <c r="AA231"/>
  <c r="AB231" s="1"/>
  <c r="Z231"/>
  <c r="Q178"/>
  <c r="I178"/>
  <c r="BT230"/>
  <c r="BU230" s="1"/>
  <c r="BS230"/>
  <c r="BK230"/>
  <c r="BL230" s="1"/>
  <c r="BJ230"/>
  <c r="BB230"/>
  <c r="BC230" s="1"/>
  <c r="BA230"/>
  <c r="AS230"/>
  <c r="AT230" s="1"/>
  <c r="AR230"/>
  <c r="AJ230"/>
  <c r="AK230" s="1"/>
  <c r="AI230"/>
  <c r="AA230"/>
  <c r="AB230" s="1"/>
  <c r="Z230"/>
  <c r="Q85"/>
  <c r="I85"/>
  <c r="BT229"/>
  <c r="BU229" s="1"/>
  <c r="BS229"/>
  <c r="BK229"/>
  <c r="BL229" s="1"/>
  <c r="BJ229"/>
  <c r="BB229"/>
  <c r="BC229" s="1"/>
  <c r="BA229"/>
  <c r="AS229"/>
  <c r="AT229" s="1"/>
  <c r="AR229"/>
  <c r="AJ229"/>
  <c r="AK229" s="1"/>
  <c r="AI229"/>
  <c r="AA229"/>
  <c r="AB229" s="1"/>
  <c r="Q23"/>
  <c r="I23"/>
  <c r="BT228"/>
  <c r="BU228" s="1"/>
  <c r="BS228"/>
  <c r="BK228"/>
  <c r="BL228" s="1"/>
  <c r="BJ228"/>
  <c r="BB228"/>
  <c r="BC228" s="1"/>
  <c r="BA228"/>
  <c r="AS228"/>
  <c r="AT228" s="1"/>
  <c r="AR228"/>
  <c r="AJ228"/>
  <c r="AK228" s="1"/>
  <c r="AI228"/>
  <c r="AA228"/>
  <c r="AB228" s="1"/>
  <c r="Z228"/>
  <c r="Q13"/>
  <c r="I13"/>
  <c r="BT227"/>
  <c r="BU227" s="1"/>
  <c r="BS227"/>
  <c r="BK227"/>
  <c r="BL227" s="1"/>
  <c r="BJ227"/>
  <c r="BB227"/>
  <c r="BC227" s="1"/>
  <c r="BA227"/>
  <c r="AS227"/>
  <c r="AT227" s="1"/>
  <c r="AR227"/>
  <c r="AJ227"/>
  <c r="AK227" s="1"/>
  <c r="AI227"/>
  <c r="AA227"/>
  <c r="AB227" s="1"/>
  <c r="Z227"/>
  <c r="Q252"/>
  <c r="I252"/>
  <c r="BT226"/>
  <c r="BU226" s="1"/>
  <c r="BS226"/>
  <c r="BK226"/>
  <c r="BL226" s="1"/>
  <c r="BJ226"/>
  <c r="BB226"/>
  <c r="BC226" s="1"/>
  <c r="BA226"/>
  <c r="AS226"/>
  <c r="AT226" s="1"/>
  <c r="AR226"/>
  <c r="AJ226"/>
  <c r="AK226" s="1"/>
  <c r="AI226"/>
  <c r="AA226"/>
  <c r="AB226" s="1"/>
  <c r="Z226"/>
  <c r="Q112"/>
  <c r="I112"/>
  <c r="BT225"/>
  <c r="BU225" s="1"/>
  <c r="BS225"/>
  <c r="BK225"/>
  <c r="BL225" s="1"/>
  <c r="BJ225"/>
  <c r="BB225"/>
  <c r="BC225" s="1"/>
  <c r="BA225"/>
  <c r="AS225"/>
  <c r="AT225" s="1"/>
  <c r="AR225"/>
  <c r="AJ225"/>
  <c r="AK225" s="1"/>
  <c r="AI225"/>
  <c r="AA225"/>
  <c r="AB225" s="1"/>
  <c r="Z225"/>
  <c r="Q105"/>
  <c r="I105"/>
  <c r="BT224"/>
  <c r="BU224" s="1"/>
  <c r="BS224"/>
  <c r="BK224"/>
  <c r="BL224" s="1"/>
  <c r="BJ224"/>
  <c r="BB224"/>
  <c r="BC224" s="1"/>
  <c r="BA224"/>
  <c r="AS224"/>
  <c r="AT224" s="1"/>
  <c r="AR224"/>
  <c r="AJ224"/>
  <c r="AK224" s="1"/>
  <c r="AI224"/>
  <c r="AA224"/>
  <c r="AB224" s="1"/>
  <c r="Z224"/>
  <c r="Q89"/>
  <c r="I89"/>
  <c r="Q219"/>
  <c r="Q161"/>
  <c r="BT221"/>
  <c r="BU221" s="1"/>
  <c r="BS221"/>
  <c r="BK221"/>
  <c r="BL221" s="1"/>
  <c r="BJ221"/>
  <c r="BB221"/>
  <c r="BC221" s="1"/>
  <c r="BA221"/>
  <c r="AS221"/>
  <c r="AT221" s="1"/>
  <c r="AR221"/>
  <c r="AJ221"/>
  <c r="AK221" s="1"/>
  <c r="AI221"/>
  <c r="AA221"/>
  <c r="AB221" s="1"/>
  <c r="Z221"/>
  <c r="Q209"/>
  <c r="I209"/>
  <c r="BT220"/>
  <c r="BU220" s="1"/>
  <c r="BS220"/>
  <c r="BK220"/>
  <c r="BL220" s="1"/>
  <c r="BJ220"/>
  <c r="BB220"/>
  <c r="BC220" s="1"/>
  <c r="BA220"/>
  <c r="AS220"/>
  <c r="AT220" s="1"/>
  <c r="AR220"/>
  <c r="AJ220"/>
  <c r="AK220" s="1"/>
  <c r="AI220"/>
  <c r="AA220"/>
  <c r="AB220" s="1"/>
  <c r="Z220"/>
  <c r="Q82"/>
  <c r="I82"/>
  <c r="BT219"/>
  <c r="BU219" s="1"/>
  <c r="BS219"/>
  <c r="BK219"/>
  <c r="BL219" s="1"/>
  <c r="BJ219"/>
  <c r="BB219"/>
  <c r="BC219" s="1"/>
  <c r="BA219"/>
  <c r="AS219"/>
  <c r="AT219" s="1"/>
  <c r="AR219"/>
  <c r="AJ219"/>
  <c r="AK219" s="1"/>
  <c r="AL219" s="1"/>
  <c r="AM219" s="1"/>
  <c r="AI219"/>
  <c r="Q58"/>
  <c r="I58"/>
  <c r="BT218"/>
  <c r="BU218" s="1"/>
  <c r="BS218"/>
  <c r="BK218"/>
  <c r="BL218" s="1"/>
  <c r="BJ218"/>
  <c r="BC218"/>
  <c r="BB218"/>
  <c r="BA218"/>
  <c r="AS218"/>
  <c r="AT218" s="1"/>
  <c r="AR218"/>
  <c r="AJ218"/>
  <c r="AK218" s="1"/>
  <c r="AI218"/>
  <c r="AA218"/>
  <c r="AB218" s="1"/>
  <c r="Z218"/>
  <c r="Q191"/>
  <c r="I191"/>
  <c r="BT217"/>
  <c r="BU217" s="1"/>
  <c r="BS217"/>
  <c r="BK217"/>
  <c r="BL217" s="1"/>
  <c r="BJ217"/>
  <c r="BB217"/>
  <c r="BC217" s="1"/>
  <c r="BA217"/>
  <c r="AS217"/>
  <c r="AT217" s="1"/>
  <c r="AR217"/>
  <c r="AJ217"/>
  <c r="AK217" s="1"/>
  <c r="AI217"/>
  <c r="AA217"/>
  <c r="AB217" s="1"/>
  <c r="Z217"/>
  <c r="R280"/>
  <c r="S280" s="1"/>
  <c r="Q280"/>
  <c r="I280"/>
  <c r="BT216"/>
  <c r="BU216" s="1"/>
  <c r="BS216"/>
  <c r="BK216"/>
  <c r="BL216" s="1"/>
  <c r="BJ216"/>
  <c r="BB216"/>
  <c r="BC216" s="1"/>
  <c r="BA216"/>
  <c r="AS216"/>
  <c r="AT216" s="1"/>
  <c r="AR216"/>
  <c r="AJ216"/>
  <c r="AK216" s="1"/>
  <c r="AI216"/>
  <c r="AA216"/>
  <c r="AB216" s="1"/>
  <c r="Z216"/>
  <c r="Q282"/>
  <c r="I282"/>
  <c r="BT215"/>
  <c r="BU215" s="1"/>
  <c r="BS215"/>
  <c r="BK215"/>
  <c r="BL215" s="1"/>
  <c r="BJ215"/>
  <c r="BB215"/>
  <c r="BC215" s="1"/>
  <c r="BA215"/>
  <c r="AS215"/>
  <c r="AT215" s="1"/>
  <c r="AR215"/>
  <c r="AJ215"/>
  <c r="AK215" s="1"/>
  <c r="AI215"/>
  <c r="AA215"/>
  <c r="AB215" s="1"/>
  <c r="Z215"/>
  <c r="Q183"/>
  <c r="I183"/>
  <c r="BU214"/>
  <c r="BT214"/>
  <c r="BS214"/>
  <c r="BK214"/>
  <c r="BL214" s="1"/>
  <c r="BJ214"/>
  <c r="BB214"/>
  <c r="BC214" s="1"/>
  <c r="BA214"/>
  <c r="AS214"/>
  <c r="AT214" s="1"/>
  <c r="AR214"/>
  <c r="AJ214"/>
  <c r="AK214" s="1"/>
  <c r="AI214"/>
  <c r="AA214"/>
  <c r="AB214" s="1"/>
  <c r="Z214"/>
  <c r="Q213"/>
  <c r="I213"/>
  <c r="BT213"/>
  <c r="BU213" s="1"/>
  <c r="BS213"/>
  <c r="BK213"/>
  <c r="BL213" s="1"/>
  <c r="BJ213"/>
  <c r="BB213"/>
  <c r="BC213" s="1"/>
  <c r="BA213"/>
  <c r="AS213"/>
  <c r="AT213" s="1"/>
  <c r="AR213"/>
  <c r="AJ213"/>
  <c r="AK213" s="1"/>
  <c r="AI213"/>
  <c r="AA213"/>
  <c r="AB213" s="1"/>
  <c r="Z213"/>
  <c r="Q208"/>
  <c r="I208"/>
  <c r="BT212"/>
  <c r="BU212" s="1"/>
  <c r="BS212"/>
  <c r="BK212"/>
  <c r="BL212" s="1"/>
  <c r="BJ212"/>
  <c r="BB212"/>
  <c r="BC212" s="1"/>
  <c r="BA212"/>
  <c r="AS212"/>
  <c r="AT212" s="1"/>
  <c r="AR212"/>
  <c r="AJ212"/>
  <c r="AK212" s="1"/>
  <c r="AI212"/>
  <c r="AA212"/>
  <c r="AB212" s="1"/>
  <c r="Z212"/>
  <c r="Q236"/>
  <c r="I236"/>
  <c r="BT211"/>
  <c r="BU211" s="1"/>
  <c r="BS211"/>
  <c r="BK211"/>
  <c r="BL211" s="1"/>
  <c r="BJ211"/>
  <c r="BB211"/>
  <c r="BC211" s="1"/>
  <c r="BA211"/>
  <c r="AS211"/>
  <c r="AT211" s="1"/>
  <c r="AR211"/>
  <c r="AJ211"/>
  <c r="AK211" s="1"/>
  <c r="AI211"/>
  <c r="AA211"/>
  <c r="AB211" s="1"/>
  <c r="Z211"/>
  <c r="Q48"/>
  <c r="I48"/>
  <c r="BT210"/>
  <c r="BU210" s="1"/>
  <c r="BS210"/>
  <c r="BK210"/>
  <c r="BL210" s="1"/>
  <c r="BJ210"/>
  <c r="BB210"/>
  <c r="BC210" s="1"/>
  <c r="BA210"/>
  <c r="AS210"/>
  <c r="AT210" s="1"/>
  <c r="AR210"/>
  <c r="AJ210"/>
  <c r="AK210" s="1"/>
  <c r="AI210"/>
  <c r="AA210"/>
  <c r="AB210" s="1"/>
  <c r="Z210"/>
  <c r="Q32"/>
  <c r="I32"/>
  <c r="BT209"/>
  <c r="BU209" s="1"/>
  <c r="BS209"/>
  <c r="BK209"/>
  <c r="BL209" s="1"/>
  <c r="BJ209"/>
  <c r="BB209"/>
  <c r="BC209" s="1"/>
  <c r="BA209"/>
  <c r="AS209"/>
  <c r="AT209" s="1"/>
  <c r="AR209"/>
  <c r="AJ209"/>
  <c r="AK209" s="1"/>
  <c r="AI209"/>
  <c r="AA209"/>
  <c r="AB209" s="1"/>
  <c r="Z209"/>
  <c r="Q135"/>
  <c r="I135"/>
  <c r="BT208"/>
  <c r="BU208" s="1"/>
  <c r="BS208"/>
  <c r="BK208"/>
  <c r="BL208" s="1"/>
  <c r="BJ208"/>
  <c r="BB208"/>
  <c r="BC208" s="1"/>
  <c r="BA208"/>
  <c r="AS208"/>
  <c r="AT208" s="1"/>
  <c r="AR208"/>
  <c r="AJ208"/>
  <c r="AK208" s="1"/>
  <c r="AI208"/>
  <c r="AA208"/>
  <c r="AB208" s="1"/>
  <c r="Z208"/>
  <c r="Q40"/>
  <c r="I40"/>
  <c r="BT207"/>
  <c r="BU207" s="1"/>
  <c r="BS207"/>
  <c r="BK207"/>
  <c r="BL207" s="1"/>
  <c r="BJ207"/>
  <c r="BB207"/>
  <c r="BC207" s="1"/>
  <c r="BA207"/>
  <c r="AS207"/>
  <c r="AT207" s="1"/>
  <c r="AR207"/>
  <c r="AJ207"/>
  <c r="AK207" s="1"/>
  <c r="AI207"/>
  <c r="AA207"/>
  <c r="AB207" s="1"/>
  <c r="Z207"/>
  <c r="Q117"/>
  <c r="I117"/>
  <c r="BT206"/>
  <c r="BU206" s="1"/>
  <c r="BS206"/>
  <c r="BK206"/>
  <c r="BL206" s="1"/>
  <c r="BJ206"/>
  <c r="BB206"/>
  <c r="BC206" s="1"/>
  <c r="BA206"/>
  <c r="AS206"/>
  <c r="AT206" s="1"/>
  <c r="AR206"/>
  <c r="AJ206"/>
  <c r="AK206" s="1"/>
  <c r="AI206"/>
  <c r="AA206"/>
  <c r="AB206" s="1"/>
  <c r="Z206"/>
  <c r="Q128"/>
  <c r="I128"/>
  <c r="BT205"/>
  <c r="BU205" s="1"/>
  <c r="BS205"/>
  <c r="BK205"/>
  <c r="BL205" s="1"/>
  <c r="BJ205"/>
  <c r="BB205"/>
  <c r="BC205" s="1"/>
  <c r="BA205"/>
  <c r="AS205"/>
  <c r="AT205" s="1"/>
  <c r="AR205"/>
  <c r="AJ205"/>
  <c r="AK205" s="1"/>
  <c r="AI205"/>
  <c r="AA205"/>
  <c r="AB205" s="1"/>
  <c r="Z205"/>
  <c r="Q188"/>
  <c r="I188"/>
  <c r="BT204"/>
  <c r="BU204" s="1"/>
  <c r="BS204"/>
  <c r="BK204"/>
  <c r="BL204" s="1"/>
  <c r="BJ204"/>
  <c r="BB204"/>
  <c r="BC204" s="1"/>
  <c r="BA204"/>
  <c r="AS204"/>
  <c r="AT204" s="1"/>
  <c r="AR204"/>
  <c r="AJ204"/>
  <c r="AK204" s="1"/>
  <c r="AI204"/>
  <c r="AA204"/>
  <c r="AB204" s="1"/>
  <c r="Z204"/>
  <c r="Q195"/>
  <c r="I195"/>
  <c r="BT203"/>
  <c r="BU203" s="1"/>
  <c r="BS203"/>
  <c r="BL203"/>
  <c r="BK203"/>
  <c r="BJ203"/>
  <c r="BB203"/>
  <c r="BC203" s="1"/>
  <c r="BA203"/>
  <c r="AS203"/>
  <c r="AT203" s="1"/>
  <c r="AR203"/>
  <c r="AJ203"/>
  <c r="AK203" s="1"/>
  <c r="AI203"/>
  <c r="AA203"/>
  <c r="AB203" s="1"/>
  <c r="Q125"/>
  <c r="I125"/>
  <c r="BT202"/>
  <c r="BU202" s="1"/>
  <c r="BS202"/>
  <c r="BK202"/>
  <c r="BL202" s="1"/>
  <c r="BJ202"/>
  <c r="BB202"/>
  <c r="BC202" s="1"/>
  <c r="BA202"/>
  <c r="AS202"/>
  <c r="AT202" s="1"/>
  <c r="AR202"/>
  <c r="AJ202"/>
  <c r="AK202" s="1"/>
  <c r="AI202"/>
  <c r="AA202"/>
  <c r="AB202" s="1"/>
  <c r="Z202"/>
  <c r="R293"/>
  <c r="S293" s="1"/>
  <c r="Q293"/>
  <c r="I293"/>
  <c r="BT201"/>
  <c r="BU201" s="1"/>
  <c r="BS201"/>
  <c r="BK201"/>
  <c r="BL201" s="1"/>
  <c r="BJ201"/>
  <c r="BB201"/>
  <c r="BC201" s="1"/>
  <c r="BA201"/>
  <c r="AS201"/>
  <c r="AT201" s="1"/>
  <c r="AR201"/>
  <c r="AJ201"/>
  <c r="AK201" s="1"/>
  <c r="AI201"/>
  <c r="AA201"/>
  <c r="AB201" s="1"/>
  <c r="Z201"/>
  <c r="Q239"/>
  <c r="I239"/>
  <c r="BT200"/>
  <c r="BU200" s="1"/>
  <c r="BS200"/>
  <c r="BK200"/>
  <c r="BL200" s="1"/>
  <c r="BJ200"/>
  <c r="BB200"/>
  <c r="BC200" s="1"/>
  <c r="BA200"/>
  <c r="AT200"/>
  <c r="AS200"/>
  <c r="AR200"/>
  <c r="AJ200"/>
  <c r="AK200" s="1"/>
  <c r="AI200"/>
  <c r="AA200"/>
  <c r="AB200" s="1"/>
  <c r="Z200"/>
  <c r="Q121"/>
  <c r="I121"/>
  <c r="Q288"/>
  <c r="Q199"/>
  <c r="BT197"/>
  <c r="BU197" s="1"/>
  <c r="BS197"/>
  <c r="BK197"/>
  <c r="BL197" s="1"/>
  <c r="BJ197"/>
  <c r="BB197"/>
  <c r="BC197" s="1"/>
  <c r="BA197"/>
  <c r="AS197"/>
  <c r="AT197" s="1"/>
  <c r="AR197"/>
  <c r="AJ197"/>
  <c r="AK197" s="1"/>
  <c r="AI197"/>
  <c r="AA197"/>
  <c r="AB197" s="1"/>
  <c r="Z197"/>
  <c r="Q249"/>
  <c r="I249"/>
  <c r="Q265"/>
  <c r="Q198"/>
  <c r="BT194"/>
  <c r="BU194" s="1"/>
  <c r="BS194"/>
  <c r="BK194"/>
  <c r="BL194" s="1"/>
  <c r="BJ194"/>
  <c r="BB194"/>
  <c r="BC194" s="1"/>
  <c r="BA194"/>
  <c r="AS194"/>
  <c r="AT194" s="1"/>
  <c r="AR194"/>
  <c r="AJ194"/>
  <c r="AK194" s="1"/>
  <c r="AI194"/>
  <c r="AA194"/>
  <c r="AB194" s="1"/>
  <c r="Z194"/>
  <c r="Q151"/>
  <c r="I151"/>
  <c r="BT193"/>
  <c r="BU193" s="1"/>
  <c r="BS193"/>
  <c r="BK193"/>
  <c r="BL193" s="1"/>
  <c r="BJ193"/>
  <c r="BB193"/>
  <c r="BC193" s="1"/>
  <c r="BA193"/>
  <c r="AS193"/>
  <c r="AT193" s="1"/>
  <c r="AR193"/>
  <c r="AJ193"/>
  <c r="AK193" s="1"/>
  <c r="AI193"/>
  <c r="AA193"/>
  <c r="AB193" s="1"/>
  <c r="Z193"/>
  <c r="Q308"/>
  <c r="I308"/>
  <c r="BT192"/>
  <c r="BU192" s="1"/>
  <c r="BS192"/>
  <c r="BK192"/>
  <c r="BL192" s="1"/>
  <c r="BJ192"/>
  <c r="BB192"/>
  <c r="BC192" s="1"/>
  <c r="BA192"/>
  <c r="AT192"/>
  <c r="AS192"/>
  <c r="AR192"/>
  <c r="AJ192"/>
  <c r="AK192" s="1"/>
  <c r="AI192"/>
  <c r="AA192"/>
  <c r="AB192" s="1"/>
  <c r="Z192"/>
  <c r="Q192"/>
  <c r="I192"/>
  <c r="BT191"/>
  <c r="BU191" s="1"/>
  <c r="BS191"/>
  <c r="BK191"/>
  <c r="BL191" s="1"/>
  <c r="BJ191"/>
  <c r="BB191"/>
  <c r="BC191" s="1"/>
  <c r="BA191"/>
  <c r="AS191"/>
  <c r="AT191" s="1"/>
  <c r="AR191"/>
  <c r="AJ191"/>
  <c r="AK191" s="1"/>
  <c r="AI191"/>
  <c r="AA191"/>
  <c r="AB191" s="1"/>
  <c r="Z191"/>
  <c r="Q68"/>
  <c r="I68"/>
  <c r="BT190"/>
  <c r="BU190" s="1"/>
  <c r="BS190"/>
  <c r="BK190"/>
  <c r="BL190" s="1"/>
  <c r="BJ190"/>
  <c r="BB190"/>
  <c r="BC190" s="1"/>
  <c r="BA190"/>
  <c r="AS190"/>
  <c r="AT190" s="1"/>
  <c r="AR190"/>
  <c r="AJ190"/>
  <c r="AK190" s="1"/>
  <c r="AI190"/>
  <c r="AA190"/>
  <c r="AB190" s="1"/>
  <c r="Z190"/>
  <c r="R325"/>
  <c r="S325" s="1"/>
  <c r="Q325"/>
  <c r="I325"/>
  <c r="BT189"/>
  <c r="BU189" s="1"/>
  <c r="BS189"/>
  <c r="BK189"/>
  <c r="BL189" s="1"/>
  <c r="BJ189"/>
  <c r="BB189"/>
  <c r="BC189" s="1"/>
  <c r="BA189"/>
  <c r="AS189"/>
  <c r="AT189" s="1"/>
  <c r="AR189"/>
  <c r="AJ189"/>
  <c r="AK189" s="1"/>
  <c r="AI189"/>
  <c r="AA189"/>
  <c r="AB189" s="1"/>
  <c r="Z189"/>
  <c r="Q87"/>
  <c r="I87"/>
  <c r="BT188"/>
  <c r="BU188" s="1"/>
  <c r="BS188"/>
  <c r="BK188"/>
  <c r="BL188" s="1"/>
  <c r="BJ188"/>
  <c r="BB188"/>
  <c r="BC188" s="1"/>
  <c r="BA188"/>
  <c r="AS188"/>
  <c r="AT188" s="1"/>
  <c r="AR188"/>
  <c r="AJ188"/>
  <c r="AK188" s="1"/>
  <c r="AI188"/>
  <c r="AA188"/>
  <c r="AB188" s="1"/>
  <c r="Z188"/>
  <c r="Q93"/>
  <c r="I93"/>
  <c r="Q321"/>
  <c r="BT186"/>
  <c r="BU186" s="1"/>
  <c r="BS186"/>
  <c r="BK186"/>
  <c r="BL186" s="1"/>
  <c r="BJ186"/>
  <c r="BB186"/>
  <c r="BC186" s="1"/>
  <c r="BA186"/>
  <c r="AS186"/>
  <c r="AT186" s="1"/>
  <c r="AR186"/>
  <c r="AJ186"/>
  <c r="AK186" s="1"/>
  <c r="AI186"/>
  <c r="AA186"/>
  <c r="AB186" s="1"/>
  <c r="Z186"/>
  <c r="Q118"/>
  <c r="I118"/>
  <c r="BT185"/>
  <c r="BU185" s="1"/>
  <c r="BS185"/>
  <c r="BK185"/>
  <c r="BL185" s="1"/>
  <c r="BJ185"/>
  <c r="BB185"/>
  <c r="BC185" s="1"/>
  <c r="BA185"/>
  <c r="AS185"/>
  <c r="AT185" s="1"/>
  <c r="AR185"/>
  <c r="AJ185"/>
  <c r="AK185" s="1"/>
  <c r="AI185"/>
  <c r="AA185"/>
  <c r="AB185" s="1"/>
  <c r="Z185"/>
  <c r="S330"/>
  <c r="R330"/>
  <c r="Q330"/>
  <c r="I330"/>
  <c r="Q287"/>
  <c r="BT183"/>
  <c r="BU183" s="1"/>
  <c r="BS183"/>
  <c r="BK183"/>
  <c r="BL183" s="1"/>
  <c r="BJ183"/>
  <c r="BB183"/>
  <c r="BC183" s="1"/>
  <c r="BA183"/>
  <c r="AS183"/>
  <c r="AT183" s="1"/>
  <c r="AR183"/>
  <c r="AJ183"/>
  <c r="AK183" s="1"/>
  <c r="AI183"/>
  <c r="AA183"/>
  <c r="AB183" s="1"/>
  <c r="Z183"/>
  <c r="R331"/>
  <c r="S331" s="1"/>
  <c r="Q331"/>
  <c r="I331"/>
  <c r="BT182"/>
  <c r="BU182" s="1"/>
  <c r="BS182"/>
  <c r="BK182"/>
  <c r="BL182" s="1"/>
  <c r="BJ182"/>
  <c r="BB182"/>
  <c r="BC182" s="1"/>
  <c r="BA182"/>
  <c r="AS182"/>
  <c r="AT182" s="1"/>
  <c r="AR182"/>
  <c r="AJ182"/>
  <c r="AK182" s="1"/>
  <c r="AI182"/>
  <c r="AA182"/>
  <c r="AB182" s="1"/>
  <c r="Z182"/>
  <c r="Q238"/>
  <c r="I238"/>
  <c r="BT181"/>
  <c r="BU181" s="1"/>
  <c r="BS181"/>
  <c r="BK181"/>
  <c r="BL181" s="1"/>
  <c r="BJ181"/>
  <c r="BB181"/>
  <c r="BC181" s="1"/>
  <c r="BA181"/>
  <c r="AS181"/>
  <c r="AT181" s="1"/>
  <c r="AR181"/>
  <c r="AJ181"/>
  <c r="AK181" s="1"/>
  <c r="AI181"/>
  <c r="AA181"/>
  <c r="AB181" s="1"/>
  <c r="Z181"/>
  <c r="Q226"/>
  <c r="I226"/>
  <c r="Q316"/>
  <c r="BT179"/>
  <c r="BU179" s="1"/>
  <c r="BS179"/>
  <c r="BK179"/>
  <c r="BL179" s="1"/>
  <c r="BJ179"/>
  <c r="BB179"/>
  <c r="BC179" s="1"/>
  <c r="BA179"/>
  <c r="AS179"/>
  <c r="AT179" s="1"/>
  <c r="AR179"/>
  <c r="AJ179"/>
  <c r="AK179" s="1"/>
  <c r="AI179"/>
  <c r="AA179"/>
  <c r="AB179" s="1"/>
  <c r="Z179"/>
  <c r="Q268"/>
  <c r="I268"/>
  <c r="BT178"/>
  <c r="BU178" s="1"/>
  <c r="BS178"/>
  <c r="BK178"/>
  <c r="BL178" s="1"/>
  <c r="BJ178"/>
  <c r="BB178"/>
  <c r="BC178" s="1"/>
  <c r="BA178"/>
  <c r="AS178"/>
  <c r="AT178" s="1"/>
  <c r="AR178"/>
  <c r="AJ178"/>
  <c r="AK178" s="1"/>
  <c r="AI178"/>
  <c r="AB178"/>
  <c r="AA178"/>
  <c r="Z178"/>
  <c r="Q114"/>
  <c r="I114"/>
  <c r="BT177"/>
  <c r="BU177" s="1"/>
  <c r="BS177"/>
  <c r="BK177"/>
  <c r="BL177" s="1"/>
  <c r="BJ177"/>
  <c r="BB177"/>
  <c r="BC177" s="1"/>
  <c r="BA177"/>
  <c r="AS177"/>
  <c r="AT177" s="1"/>
  <c r="AR177"/>
  <c r="AJ177"/>
  <c r="AK177" s="1"/>
  <c r="AI177"/>
  <c r="AA177"/>
  <c r="AB177" s="1"/>
  <c r="Z177"/>
  <c r="Q298"/>
  <c r="I298"/>
  <c r="BT176"/>
  <c r="BU176" s="1"/>
  <c r="BS176"/>
  <c r="BK176"/>
  <c r="BL176" s="1"/>
  <c r="BJ176"/>
  <c r="BB176"/>
  <c r="BC176" s="1"/>
  <c r="BA176"/>
  <c r="AS176"/>
  <c r="AT176" s="1"/>
  <c r="AR176"/>
  <c r="AJ176"/>
  <c r="AK176" s="1"/>
  <c r="AI176"/>
  <c r="AA176"/>
  <c r="AB176" s="1"/>
  <c r="Z176"/>
  <c r="Q235"/>
  <c r="I235"/>
  <c r="BT175"/>
  <c r="BU175" s="1"/>
  <c r="BS175"/>
  <c r="BK175"/>
  <c r="BL175" s="1"/>
  <c r="BJ175"/>
  <c r="BB175"/>
  <c r="BC175" s="1"/>
  <c r="BA175"/>
  <c r="AS175"/>
  <c r="AT175" s="1"/>
  <c r="AR175"/>
  <c r="AJ175"/>
  <c r="AK175" s="1"/>
  <c r="AI175"/>
  <c r="AA175"/>
  <c r="AB175" s="1"/>
  <c r="Z175"/>
  <c r="Q78"/>
  <c r="I78"/>
  <c r="BT174"/>
  <c r="BU174" s="1"/>
  <c r="BS174"/>
  <c r="BK174"/>
  <c r="BL174" s="1"/>
  <c r="BJ174"/>
  <c r="BB174"/>
  <c r="BC174" s="1"/>
  <c r="BA174"/>
  <c r="AS174"/>
  <c r="AT174" s="1"/>
  <c r="AR174"/>
  <c r="AJ174"/>
  <c r="AK174" s="1"/>
  <c r="AI174"/>
  <c r="AA174"/>
  <c r="AB174" s="1"/>
  <c r="Z174"/>
  <c r="Q136"/>
  <c r="I136"/>
  <c r="Q264"/>
  <c r="BT172"/>
  <c r="BU172" s="1"/>
  <c r="BS172"/>
  <c r="BK172"/>
  <c r="BL172" s="1"/>
  <c r="BJ172"/>
  <c r="BB172"/>
  <c r="BC172" s="1"/>
  <c r="BA172"/>
  <c r="AS172"/>
  <c r="AT172" s="1"/>
  <c r="AR172"/>
  <c r="AJ172"/>
  <c r="AK172" s="1"/>
  <c r="AI172"/>
  <c r="AA172"/>
  <c r="AB172" s="1"/>
  <c r="Z172"/>
  <c r="Q71"/>
  <c r="I71"/>
  <c r="BT171"/>
  <c r="BU171" s="1"/>
  <c r="BS171"/>
  <c r="BK171"/>
  <c r="BL171" s="1"/>
  <c r="BJ171"/>
  <c r="BB171"/>
  <c r="BC171" s="1"/>
  <c r="BA171"/>
  <c r="AS171"/>
  <c r="AT171" s="1"/>
  <c r="AR171"/>
  <c r="AJ171"/>
  <c r="AK171" s="1"/>
  <c r="AI171"/>
  <c r="AA171"/>
  <c r="AB171" s="1"/>
  <c r="Z171"/>
  <c r="R301"/>
  <c r="S301" s="1"/>
  <c r="Q301"/>
  <c r="I301"/>
  <c r="BT170"/>
  <c r="BU170" s="1"/>
  <c r="BS170"/>
  <c r="BK170"/>
  <c r="BL170" s="1"/>
  <c r="BJ170"/>
  <c r="BB170"/>
  <c r="BC170" s="1"/>
  <c r="BA170"/>
  <c r="AS170"/>
  <c r="AT170" s="1"/>
  <c r="AR170"/>
  <c r="AJ170"/>
  <c r="AK170" s="1"/>
  <c r="AI170"/>
  <c r="AA170"/>
  <c r="AB170" s="1"/>
  <c r="Z170"/>
  <c r="Q57"/>
  <c r="I57"/>
  <c r="BT169"/>
  <c r="BU169" s="1"/>
  <c r="BS169"/>
  <c r="BK169"/>
  <c r="BL169" s="1"/>
  <c r="BJ169"/>
  <c r="BB169"/>
  <c r="BC169" s="1"/>
  <c r="BA169"/>
  <c r="AS169"/>
  <c r="AT169" s="1"/>
  <c r="AR169"/>
  <c r="AJ169"/>
  <c r="AK169" s="1"/>
  <c r="AI169"/>
  <c r="AA169"/>
  <c r="AB169" s="1"/>
  <c r="Z169"/>
  <c r="Q155"/>
  <c r="I155"/>
  <c r="BT168"/>
  <c r="BU168" s="1"/>
  <c r="BS168"/>
  <c r="BK168"/>
  <c r="BL168" s="1"/>
  <c r="BJ168"/>
  <c r="BB168"/>
  <c r="BC168" s="1"/>
  <c r="BA168"/>
  <c r="AS168"/>
  <c r="AT168" s="1"/>
  <c r="AR168"/>
  <c r="AJ168"/>
  <c r="AK168" s="1"/>
  <c r="AI168"/>
  <c r="AA168"/>
  <c r="AB168" s="1"/>
  <c r="Z168"/>
  <c r="Q145"/>
  <c r="I145"/>
  <c r="BT167"/>
  <c r="BU167" s="1"/>
  <c r="BS167"/>
  <c r="BK167"/>
  <c r="BL167" s="1"/>
  <c r="BJ167"/>
  <c r="BB167"/>
  <c r="BC167" s="1"/>
  <c r="BA167"/>
  <c r="AS167"/>
  <c r="AT167" s="1"/>
  <c r="AR167"/>
  <c r="AJ167"/>
  <c r="AK167" s="1"/>
  <c r="AI167"/>
  <c r="AA167"/>
  <c r="AB167" s="1"/>
  <c r="Z167"/>
  <c r="Q147"/>
  <c r="I147"/>
  <c r="BT166"/>
  <c r="BU166" s="1"/>
  <c r="BS166"/>
  <c r="BL166"/>
  <c r="BK166"/>
  <c r="BJ166"/>
  <c r="BB166"/>
  <c r="BC166" s="1"/>
  <c r="BA166"/>
  <c r="AS166"/>
  <c r="AT166" s="1"/>
  <c r="AR166"/>
  <c r="AJ166"/>
  <c r="AK166" s="1"/>
  <c r="AI166"/>
  <c r="AA166"/>
  <c r="AB166" s="1"/>
  <c r="Z166"/>
  <c r="Q165"/>
  <c r="I165"/>
  <c r="BT165"/>
  <c r="BU165" s="1"/>
  <c r="BS165"/>
  <c r="BK165"/>
  <c r="BL165" s="1"/>
  <c r="BJ165"/>
  <c r="BB165"/>
  <c r="BC165" s="1"/>
  <c r="BA165"/>
  <c r="AS165"/>
  <c r="AT165" s="1"/>
  <c r="AR165"/>
  <c r="AJ165"/>
  <c r="AK165" s="1"/>
  <c r="AI165"/>
  <c r="AA165"/>
  <c r="AB165" s="1"/>
  <c r="Z165"/>
  <c r="Q29"/>
  <c r="I29"/>
  <c r="BT164"/>
  <c r="BU164" s="1"/>
  <c r="BS164"/>
  <c r="BK164"/>
  <c r="BL164" s="1"/>
  <c r="BJ164"/>
  <c r="BB164"/>
  <c r="BC164" s="1"/>
  <c r="BA164"/>
  <c r="AS164"/>
  <c r="AT164" s="1"/>
  <c r="AR164"/>
  <c r="AJ164"/>
  <c r="AK164" s="1"/>
  <c r="AI164"/>
  <c r="AA164"/>
  <c r="AB164" s="1"/>
  <c r="Z164"/>
  <c r="Q124"/>
  <c r="I124"/>
  <c r="BT163"/>
  <c r="BU163" s="1"/>
  <c r="BS163"/>
  <c r="BK163"/>
  <c r="BL163" s="1"/>
  <c r="BJ163"/>
  <c r="BB163"/>
  <c r="BC163" s="1"/>
  <c r="BA163"/>
  <c r="AS163"/>
  <c r="AT163" s="1"/>
  <c r="AR163"/>
  <c r="AJ163"/>
  <c r="AK163" s="1"/>
  <c r="AI163"/>
  <c r="AA163"/>
  <c r="AB163" s="1"/>
  <c r="Z163"/>
  <c r="Q6"/>
  <c r="I6"/>
  <c r="BT162"/>
  <c r="BU162" s="1"/>
  <c r="BS162"/>
  <c r="BK162"/>
  <c r="BL162" s="1"/>
  <c r="BJ162"/>
  <c r="BB162"/>
  <c r="BC162" s="1"/>
  <c r="BA162"/>
  <c r="AS162"/>
  <c r="AT162" s="1"/>
  <c r="AR162"/>
  <c r="AJ162"/>
  <c r="AK162" s="1"/>
  <c r="AI162"/>
  <c r="AA162"/>
  <c r="AB162" s="1"/>
  <c r="Z162"/>
  <c r="Q315"/>
  <c r="I315"/>
  <c r="BT161"/>
  <c r="BU161" s="1"/>
  <c r="BS161"/>
  <c r="BK161"/>
  <c r="BL161" s="1"/>
  <c r="BJ161"/>
  <c r="BB161"/>
  <c r="BC161" s="1"/>
  <c r="BA161"/>
  <c r="AS161"/>
  <c r="AT161" s="1"/>
  <c r="AR161"/>
  <c r="AJ161"/>
  <c r="AK161" s="1"/>
  <c r="AI161"/>
  <c r="AA161"/>
  <c r="AB161" s="1"/>
  <c r="Z161"/>
  <c r="Q220"/>
  <c r="I220"/>
  <c r="Q218"/>
  <c r="BT159"/>
  <c r="BU159" s="1"/>
  <c r="BS159"/>
  <c r="BK159"/>
  <c r="BL159" s="1"/>
  <c r="BJ159"/>
  <c r="BB159"/>
  <c r="BC159" s="1"/>
  <c r="BA159"/>
  <c r="AS159"/>
  <c r="AT159" s="1"/>
  <c r="AR159"/>
  <c r="AJ159"/>
  <c r="AK159" s="1"/>
  <c r="AI159"/>
  <c r="AA159"/>
  <c r="AB159" s="1"/>
  <c r="Z159"/>
  <c r="Q123"/>
  <c r="I123"/>
  <c r="BT158"/>
  <c r="BU158" s="1"/>
  <c r="BS158"/>
  <c r="BK158"/>
  <c r="BL158" s="1"/>
  <c r="BJ158"/>
  <c r="BB158"/>
  <c r="BC158" s="1"/>
  <c r="BA158"/>
  <c r="AS158"/>
  <c r="AT158" s="1"/>
  <c r="AR158"/>
  <c r="AJ158"/>
  <c r="AK158" s="1"/>
  <c r="AI158"/>
  <c r="AA158"/>
  <c r="AB158" s="1"/>
  <c r="Z158"/>
  <c r="Q296"/>
  <c r="I296"/>
  <c r="BT157"/>
  <c r="BU157" s="1"/>
  <c r="BS157"/>
  <c r="BK157"/>
  <c r="BL157" s="1"/>
  <c r="BJ157"/>
  <c r="BB157"/>
  <c r="BC157" s="1"/>
  <c r="BA157"/>
  <c r="AS157"/>
  <c r="AT157" s="1"/>
  <c r="AR157"/>
  <c r="AJ157"/>
  <c r="AK157" s="1"/>
  <c r="AI157"/>
  <c r="AA157"/>
  <c r="AB157" s="1"/>
  <c r="Z157"/>
  <c r="R267"/>
  <c r="S267" s="1"/>
  <c r="Q267"/>
  <c r="I267"/>
  <c r="BT156"/>
  <c r="BU156" s="1"/>
  <c r="BS156"/>
  <c r="BK156"/>
  <c r="BL156" s="1"/>
  <c r="BJ156"/>
  <c r="BB156"/>
  <c r="BC156" s="1"/>
  <c r="BA156"/>
  <c r="AS156"/>
  <c r="AT156" s="1"/>
  <c r="AR156"/>
  <c r="AJ156"/>
  <c r="AK156" s="1"/>
  <c r="AI156"/>
  <c r="AA156"/>
  <c r="AB156" s="1"/>
  <c r="Z156"/>
  <c r="Q74"/>
  <c r="I74"/>
  <c r="BT155"/>
  <c r="BU155" s="1"/>
  <c r="BS155"/>
  <c r="BK155"/>
  <c r="BL155" s="1"/>
  <c r="BJ155"/>
  <c r="BB155"/>
  <c r="BC155" s="1"/>
  <c r="BA155"/>
  <c r="AS155"/>
  <c r="AT155" s="1"/>
  <c r="AR155"/>
  <c r="AJ155"/>
  <c r="AK155" s="1"/>
  <c r="AI155"/>
  <c r="AA155"/>
  <c r="AB155" s="1"/>
  <c r="Z155"/>
  <c r="Q144"/>
  <c r="I144"/>
  <c r="BT154"/>
  <c r="BU154" s="1"/>
  <c r="BS154"/>
  <c r="BK154"/>
  <c r="BL154" s="1"/>
  <c r="BJ154"/>
  <c r="BB154"/>
  <c r="BC154" s="1"/>
  <c r="BA154"/>
  <c r="AS154"/>
  <c r="AT154" s="1"/>
  <c r="AR154"/>
  <c r="AJ154"/>
  <c r="AK154" s="1"/>
  <c r="AI154"/>
  <c r="AA154"/>
  <c r="AB154" s="1"/>
  <c r="Z154"/>
  <c r="Q172"/>
  <c r="I172"/>
  <c r="BT153"/>
  <c r="BU153" s="1"/>
  <c r="BS153"/>
  <c r="BK153"/>
  <c r="BL153" s="1"/>
  <c r="BJ153"/>
  <c r="BB153"/>
  <c r="BC153" s="1"/>
  <c r="BA153"/>
  <c r="AS153"/>
  <c r="AT153" s="1"/>
  <c r="AR153"/>
  <c r="AJ153"/>
  <c r="AK153" s="1"/>
  <c r="AI153"/>
  <c r="AA153"/>
  <c r="AB153" s="1"/>
  <c r="Z153"/>
  <c r="Q138"/>
  <c r="I138"/>
  <c r="BT152"/>
  <c r="BU152" s="1"/>
  <c r="BS152"/>
  <c r="BK152"/>
  <c r="BL152" s="1"/>
  <c r="BJ152"/>
  <c r="BB152"/>
  <c r="BC152" s="1"/>
  <c r="BA152"/>
  <c r="AS152"/>
  <c r="AT152" s="1"/>
  <c r="AR152"/>
  <c r="AJ152"/>
  <c r="AK152" s="1"/>
  <c r="AI152"/>
  <c r="AA152"/>
  <c r="AB152" s="1"/>
  <c r="Z152"/>
  <c r="Q130"/>
  <c r="I130"/>
  <c r="BT151"/>
  <c r="BU151" s="1"/>
  <c r="BS151"/>
  <c r="BK151"/>
  <c r="BL151" s="1"/>
  <c r="BJ151"/>
  <c r="BB151"/>
  <c r="BC151" s="1"/>
  <c r="BA151"/>
  <c r="AS151"/>
  <c r="AT151" s="1"/>
  <c r="AR151"/>
  <c r="AJ151"/>
  <c r="AK151" s="1"/>
  <c r="AI151"/>
  <c r="AA151"/>
  <c r="AB151" s="1"/>
  <c r="Z151"/>
  <c r="Q297"/>
  <c r="I297"/>
  <c r="BT150"/>
  <c r="BU150" s="1"/>
  <c r="BS150"/>
  <c r="BK150"/>
  <c r="BL150" s="1"/>
  <c r="BJ150"/>
  <c r="BB150"/>
  <c r="BC150" s="1"/>
  <c r="BA150"/>
  <c r="AS150"/>
  <c r="AT150" s="1"/>
  <c r="AR150"/>
  <c r="AJ150"/>
  <c r="AK150" s="1"/>
  <c r="AI150"/>
  <c r="AA150"/>
  <c r="AB150" s="1"/>
  <c r="Z150"/>
  <c r="Q154"/>
  <c r="I154"/>
  <c r="BT149"/>
  <c r="BU149" s="1"/>
  <c r="BS149"/>
  <c r="BK149"/>
  <c r="BL149" s="1"/>
  <c r="BJ149"/>
  <c r="BB149"/>
  <c r="BC149" s="1"/>
  <c r="BA149"/>
  <c r="AS149"/>
  <c r="AT149" s="1"/>
  <c r="AR149"/>
  <c r="AJ149"/>
  <c r="AK149" s="1"/>
  <c r="AI149"/>
  <c r="AA149"/>
  <c r="AB149" s="1"/>
  <c r="Z149"/>
  <c r="Q137"/>
  <c r="I137"/>
  <c r="BT148"/>
  <c r="BU148" s="1"/>
  <c r="BS148"/>
  <c r="BK148"/>
  <c r="BL148" s="1"/>
  <c r="BJ148"/>
  <c r="BB148"/>
  <c r="BC148" s="1"/>
  <c r="BA148"/>
  <c r="AS148"/>
  <c r="AT148" s="1"/>
  <c r="AR148"/>
  <c r="AJ148"/>
  <c r="AK148" s="1"/>
  <c r="AI148"/>
  <c r="AA148"/>
  <c r="AB148" s="1"/>
  <c r="Z148"/>
  <c r="Q254"/>
  <c r="I254"/>
  <c r="BT147"/>
  <c r="BU147" s="1"/>
  <c r="BS147"/>
  <c r="BK147"/>
  <c r="BL147" s="1"/>
  <c r="BJ147"/>
  <c r="BC147"/>
  <c r="BB147"/>
  <c r="BA147"/>
  <c r="AS147"/>
  <c r="AT147" s="1"/>
  <c r="AR147"/>
  <c r="AJ147"/>
  <c r="AK147" s="1"/>
  <c r="AI147"/>
  <c r="AA147"/>
  <c r="AB147" s="1"/>
  <c r="Z147"/>
  <c r="R314"/>
  <c r="S314" s="1"/>
  <c r="Q314"/>
  <c r="I314"/>
  <c r="BT146"/>
  <c r="BU146" s="1"/>
  <c r="BS146"/>
  <c r="BK146"/>
  <c r="BL146" s="1"/>
  <c r="BJ146"/>
  <c r="BB146"/>
  <c r="BC146" s="1"/>
  <c r="BA146"/>
  <c r="AS146"/>
  <c r="AT146" s="1"/>
  <c r="AR146"/>
  <c r="AJ146"/>
  <c r="AK146" s="1"/>
  <c r="AI146"/>
  <c r="AA146"/>
  <c r="AB146" s="1"/>
  <c r="Z146"/>
  <c r="R222"/>
  <c r="S222" s="1"/>
  <c r="Q222"/>
  <c r="I222"/>
  <c r="BT145"/>
  <c r="BU145" s="1"/>
  <c r="BS145"/>
  <c r="BK145"/>
  <c r="BL145" s="1"/>
  <c r="BJ145"/>
  <c r="BB145"/>
  <c r="BC145" s="1"/>
  <c r="BA145"/>
  <c r="AS145"/>
  <c r="AT145" s="1"/>
  <c r="AR145"/>
  <c r="AJ145"/>
  <c r="AK145" s="1"/>
  <c r="AI145"/>
  <c r="AA145"/>
  <c r="AB145" s="1"/>
  <c r="Z145"/>
  <c r="Q44"/>
  <c r="I44"/>
  <c r="BT144"/>
  <c r="BU144" s="1"/>
  <c r="BS144"/>
  <c r="BK144"/>
  <c r="BL144" s="1"/>
  <c r="BJ144"/>
  <c r="BB144"/>
  <c r="BC144" s="1"/>
  <c r="BA144"/>
  <c r="AT144"/>
  <c r="AS144"/>
  <c r="AR144"/>
  <c r="AJ144"/>
  <c r="AK144" s="1"/>
  <c r="AI144"/>
  <c r="AA144"/>
  <c r="AB144" s="1"/>
  <c r="Z144"/>
  <c r="Q51"/>
  <c r="I51"/>
  <c r="BT143"/>
  <c r="BU143" s="1"/>
  <c r="BS143"/>
  <c r="BK143"/>
  <c r="BL143" s="1"/>
  <c r="BJ143"/>
  <c r="BB143"/>
  <c r="BC143" s="1"/>
  <c r="BA143"/>
  <c r="AS143"/>
  <c r="AT143" s="1"/>
  <c r="AR143"/>
  <c r="AJ143"/>
  <c r="AK143" s="1"/>
  <c r="AI143"/>
  <c r="AA143"/>
  <c r="AB143" s="1"/>
  <c r="Z143"/>
  <c r="Q111"/>
  <c r="I111"/>
  <c r="BT142"/>
  <c r="BU142" s="1"/>
  <c r="BS142"/>
  <c r="BK142"/>
  <c r="BL142" s="1"/>
  <c r="BJ142"/>
  <c r="BB142"/>
  <c r="BC142" s="1"/>
  <c r="BA142"/>
  <c r="AS142"/>
  <c r="AT142" s="1"/>
  <c r="AR142"/>
  <c r="AJ142"/>
  <c r="AK142" s="1"/>
  <c r="AI142"/>
  <c r="AA142"/>
  <c r="AB142" s="1"/>
  <c r="Z142"/>
  <c r="Q277"/>
  <c r="I277"/>
  <c r="BT141"/>
  <c r="BU141" s="1"/>
  <c r="BS141"/>
  <c r="BK141"/>
  <c r="BL141" s="1"/>
  <c r="BJ141"/>
  <c r="BB141"/>
  <c r="BC141" s="1"/>
  <c r="BA141"/>
  <c r="AS141"/>
  <c r="AT141" s="1"/>
  <c r="AR141"/>
  <c r="AJ141"/>
  <c r="AK141" s="1"/>
  <c r="AI141"/>
  <c r="AA141"/>
  <c r="AB141" s="1"/>
  <c r="Z141"/>
  <c r="Q38"/>
  <c r="I38"/>
  <c r="BT140"/>
  <c r="BU140" s="1"/>
  <c r="BS140"/>
  <c r="BK140"/>
  <c r="BL140" s="1"/>
  <c r="BJ140"/>
  <c r="BB140"/>
  <c r="BC140" s="1"/>
  <c r="BA140"/>
  <c r="AS140"/>
  <c r="AT140" s="1"/>
  <c r="AR140"/>
  <c r="AJ140"/>
  <c r="AK140" s="1"/>
  <c r="AI140"/>
  <c r="AA140"/>
  <c r="AB140" s="1"/>
  <c r="Z140"/>
  <c r="Q248"/>
  <c r="I248"/>
  <c r="BT139"/>
  <c r="BU139" s="1"/>
  <c r="BS139"/>
  <c r="BK139"/>
  <c r="BL139" s="1"/>
  <c r="BJ139"/>
  <c r="BB139"/>
  <c r="BC139" s="1"/>
  <c r="BA139"/>
  <c r="AS139"/>
  <c r="AT139" s="1"/>
  <c r="AR139"/>
  <c r="AK139"/>
  <c r="AJ139"/>
  <c r="AI139"/>
  <c r="AA139"/>
  <c r="AB139" s="1"/>
  <c r="Z139"/>
  <c r="Q61"/>
  <c r="I61"/>
  <c r="BT138"/>
  <c r="BU138" s="1"/>
  <c r="BS138"/>
  <c r="BK138"/>
  <c r="BL138" s="1"/>
  <c r="BJ138"/>
  <c r="BB138"/>
  <c r="BC138" s="1"/>
  <c r="BA138"/>
  <c r="AS138"/>
  <c r="AT138" s="1"/>
  <c r="AR138"/>
  <c r="AJ138"/>
  <c r="AK138" s="1"/>
  <c r="AI138"/>
  <c r="AA138"/>
  <c r="AB138" s="1"/>
  <c r="Z138"/>
  <c r="Q54"/>
  <c r="I54"/>
  <c r="BT137"/>
  <c r="BU137" s="1"/>
  <c r="BS137"/>
  <c r="BK137"/>
  <c r="BL137" s="1"/>
  <c r="BJ137"/>
  <c r="BB137"/>
  <c r="BC137" s="1"/>
  <c r="BA137"/>
  <c r="AS137"/>
  <c r="AT137" s="1"/>
  <c r="AR137"/>
  <c r="AJ137"/>
  <c r="AK137" s="1"/>
  <c r="AI137"/>
  <c r="AA137"/>
  <c r="AB137" s="1"/>
  <c r="Z137"/>
  <c r="Q146"/>
  <c r="I146"/>
  <c r="BT136"/>
  <c r="BU136" s="1"/>
  <c r="BS136"/>
  <c r="BK136"/>
  <c r="BL136" s="1"/>
  <c r="BJ136"/>
  <c r="BB136"/>
  <c r="BC136" s="1"/>
  <c r="BA136"/>
  <c r="AS136"/>
  <c r="AT136" s="1"/>
  <c r="AR136"/>
  <c r="AJ136"/>
  <c r="AK136" s="1"/>
  <c r="AI136"/>
  <c r="AA136"/>
  <c r="AB136" s="1"/>
  <c r="Z136"/>
  <c r="Q180"/>
  <c r="I180"/>
  <c r="BT135"/>
  <c r="BU135" s="1"/>
  <c r="BS135"/>
  <c r="BK135"/>
  <c r="BL135" s="1"/>
  <c r="BJ135"/>
  <c r="BB135"/>
  <c r="BC135" s="1"/>
  <c r="BA135"/>
  <c r="AS135"/>
  <c r="AT135" s="1"/>
  <c r="AR135"/>
  <c r="AJ135"/>
  <c r="AK135" s="1"/>
  <c r="AI135"/>
  <c r="AA135"/>
  <c r="AB135" s="1"/>
  <c r="Z135"/>
  <c r="Q176"/>
  <c r="I176"/>
  <c r="BT134"/>
  <c r="BU134" s="1"/>
  <c r="BS134"/>
  <c r="BK134"/>
  <c r="BL134" s="1"/>
  <c r="BJ134"/>
  <c r="BB134"/>
  <c r="BC134" s="1"/>
  <c r="BA134"/>
  <c r="AS134"/>
  <c r="AT134" s="1"/>
  <c r="AR134"/>
  <c r="AJ134"/>
  <c r="AK134" s="1"/>
  <c r="AI134"/>
  <c r="AA134"/>
  <c r="AB134" s="1"/>
  <c r="Z134"/>
  <c r="Q132"/>
  <c r="I132"/>
  <c r="BU133"/>
  <c r="BT133"/>
  <c r="BS133"/>
  <c r="BK133"/>
  <c r="BL133" s="1"/>
  <c r="BJ133"/>
  <c r="BB133"/>
  <c r="BC133" s="1"/>
  <c r="BA133"/>
  <c r="AS133"/>
  <c r="AT133" s="1"/>
  <c r="AR133"/>
  <c r="AJ133"/>
  <c r="AK133" s="1"/>
  <c r="AI133"/>
  <c r="AA133"/>
  <c r="AB133" s="1"/>
  <c r="Z133"/>
  <c r="Q39"/>
  <c r="I39"/>
  <c r="BT132"/>
  <c r="BU132" s="1"/>
  <c r="BS132"/>
  <c r="BK132"/>
  <c r="BL132" s="1"/>
  <c r="BJ132"/>
  <c r="BB132"/>
  <c r="BC132" s="1"/>
  <c r="BA132"/>
  <c r="AS132"/>
  <c r="AT132" s="1"/>
  <c r="AR132"/>
  <c r="AJ132"/>
  <c r="AK132" s="1"/>
  <c r="AI132"/>
  <c r="AA132"/>
  <c r="AB132" s="1"/>
  <c r="Z132"/>
  <c r="Q113"/>
  <c r="I113"/>
  <c r="BT131"/>
  <c r="BU131" s="1"/>
  <c r="BS131"/>
  <c r="BK131"/>
  <c r="BL131" s="1"/>
  <c r="BJ131"/>
  <c r="BB131"/>
  <c r="BC131" s="1"/>
  <c r="BA131"/>
  <c r="AS131"/>
  <c r="AT131" s="1"/>
  <c r="AR131"/>
  <c r="AJ131"/>
  <c r="AK131" s="1"/>
  <c r="AI131"/>
  <c r="AA131"/>
  <c r="AB131" s="1"/>
  <c r="Z131"/>
  <c r="Q86"/>
  <c r="I86"/>
  <c r="BT130"/>
  <c r="BU130" s="1"/>
  <c r="BS130"/>
  <c r="BK130"/>
  <c r="BL130" s="1"/>
  <c r="BJ130"/>
  <c r="BB130"/>
  <c r="BC130" s="1"/>
  <c r="BA130"/>
  <c r="AS130"/>
  <c r="AT130" s="1"/>
  <c r="AR130"/>
  <c r="AJ130"/>
  <c r="AK130" s="1"/>
  <c r="AI130"/>
  <c r="AA130"/>
  <c r="AB130" s="1"/>
  <c r="Z130"/>
  <c r="Q67"/>
  <c r="I67"/>
  <c r="BT129"/>
  <c r="BU129" s="1"/>
  <c r="BS129"/>
  <c r="BK129"/>
  <c r="BL129" s="1"/>
  <c r="BJ129"/>
  <c r="BC129"/>
  <c r="BB129"/>
  <c r="BA129"/>
  <c r="AS129"/>
  <c r="AT129" s="1"/>
  <c r="AR129"/>
  <c r="AJ129"/>
  <c r="AK129" s="1"/>
  <c r="AI129"/>
  <c r="AA129"/>
  <c r="AB129" s="1"/>
  <c r="Z129"/>
  <c r="Q232"/>
  <c r="I232"/>
  <c r="BT128"/>
  <c r="BU128" s="1"/>
  <c r="BS128"/>
  <c r="BK128"/>
  <c r="BL128" s="1"/>
  <c r="BJ128"/>
  <c r="BB128"/>
  <c r="BC128" s="1"/>
  <c r="BA128"/>
  <c r="AS128"/>
  <c r="AT128" s="1"/>
  <c r="AR128"/>
  <c r="AJ128"/>
  <c r="AK128" s="1"/>
  <c r="AI128"/>
  <c r="AA128"/>
  <c r="AB128" s="1"/>
  <c r="Z128"/>
  <c r="Q223"/>
  <c r="I223"/>
  <c r="BT127"/>
  <c r="BU127" s="1"/>
  <c r="BS127"/>
  <c r="BK127"/>
  <c r="BL127" s="1"/>
  <c r="BJ127"/>
  <c r="BB127"/>
  <c r="BC127" s="1"/>
  <c r="BA127"/>
  <c r="AS127"/>
  <c r="AT127" s="1"/>
  <c r="AR127"/>
  <c r="AJ127"/>
  <c r="AK127" s="1"/>
  <c r="AI127"/>
  <c r="AA127"/>
  <c r="AB127" s="1"/>
  <c r="Z127"/>
  <c r="Q26"/>
  <c r="I26"/>
  <c r="BT126"/>
  <c r="BU126" s="1"/>
  <c r="BS126"/>
  <c r="BL126"/>
  <c r="BK126"/>
  <c r="BJ126"/>
  <c r="BB126"/>
  <c r="BC126" s="1"/>
  <c r="BA126"/>
  <c r="AS126"/>
  <c r="AT126" s="1"/>
  <c r="AR126"/>
  <c r="AJ126"/>
  <c r="AK126" s="1"/>
  <c r="AI126"/>
  <c r="AA126"/>
  <c r="AB126" s="1"/>
  <c r="Z126"/>
  <c r="Q47"/>
  <c r="I47"/>
  <c r="BT125"/>
  <c r="BU125" s="1"/>
  <c r="BS125"/>
  <c r="BK125"/>
  <c r="BL125" s="1"/>
  <c r="BJ125"/>
  <c r="BB125"/>
  <c r="BC125" s="1"/>
  <c r="BA125"/>
  <c r="AS125"/>
  <c r="AT125" s="1"/>
  <c r="AR125"/>
  <c r="AJ125"/>
  <c r="AK125" s="1"/>
  <c r="AI125"/>
  <c r="AA125"/>
  <c r="AB125" s="1"/>
  <c r="Z125"/>
  <c r="Q36"/>
  <c r="I36"/>
  <c r="BT124"/>
  <c r="BU124" s="1"/>
  <c r="BS124"/>
  <c r="BK124"/>
  <c r="BL124" s="1"/>
  <c r="BJ124"/>
  <c r="BB124"/>
  <c r="BC124" s="1"/>
  <c r="BA124"/>
  <c r="AS124"/>
  <c r="AT124" s="1"/>
  <c r="AR124"/>
  <c r="AJ124"/>
  <c r="AK124" s="1"/>
  <c r="AI124"/>
  <c r="AA124"/>
  <c r="AB124" s="1"/>
  <c r="Z124"/>
  <c r="Q255"/>
  <c r="I255"/>
  <c r="BT123"/>
  <c r="BU123" s="1"/>
  <c r="BS123"/>
  <c r="BK123"/>
  <c r="BL123" s="1"/>
  <c r="BJ123"/>
  <c r="BB123"/>
  <c r="BC123" s="1"/>
  <c r="BA123"/>
  <c r="AS123"/>
  <c r="AT123" s="1"/>
  <c r="AR123"/>
  <c r="AJ123"/>
  <c r="AK123" s="1"/>
  <c r="AI123"/>
  <c r="AA123"/>
  <c r="AB123" s="1"/>
  <c r="Z123"/>
  <c r="Q65"/>
  <c r="I65"/>
  <c r="BT122"/>
  <c r="BU122" s="1"/>
  <c r="BS122"/>
  <c r="BK122"/>
  <c r="BL122" s="1"/>
  <c r="BJ122"/>
  <c r="BB122"/>
  <c r="BC122" s="1"/>
  <c r="BA122"/>
  <c r="AS122"/>
  <c r="AT122" s="1"/>
  <c r="AR122"/>
  <c r="AJ122"/>
  <c r="AK122" s="1"/>
  <c r="AI122"/>
  <c r="AA122"/>
  <c r="AB122" s="1"/>
  <c r="Z122"/>
  <c r="Q139"/>
  <c r="I139"/>
  <c r="BU121"/>
  <c r="BT121"/>
  <c r="BS121"/>
  <c r="BK121"/>
  <c r="BL121" s="1"/>
  <c r="BJ121"/>
  <c r="BB121"/>
  <c r="BC121" s="1"/>
  <c r="BA121"/>
  <c r="AS121"/>
  <c r="AT121" s="1"/>
  <c r="AR121"/>
  <c r="AJ121"/>
  <c r="AK121" s="1"/>
  <c r="AI121"/>
  <c r="AA121"/>
  <c r="AB121" s="1"/>
  <c r="Z121"/>
  <c r="Q295"/>
  <c r="I295"/>
  <c r="BT120"/>
  <c r="BU120" s="1"/>
  <c r="BS120"/>
  <c r="BK120"/>
  <c r="BL120" s="1"/>
  <c r="BJ120"/>
  <c r="BB120"/>
  <c r="BC120" s="1"/>
  <c r="BA120"/>
  <c r="AS120"/>
  <c r="AT120" s="1"/>
  <c r="AR120"/>
  <c r="AJ120"/>
  <c r="AK120" s="1"/>
  <c r="AI120"/>
  <c r="AA120"/>
  <c r="AB120" s="1"/>
  <c r="Z120"/>
  <c r="Q257"/>
  <c r="I257"/>
  <c r="BT119"/>
  <c r="BU119" s="1"/>
  <c r="BS119"/>
  <c r="BK119"/>
  <c r="BL119" s="1"/>
  <c r="BJ119"/>
  <c r="BB119"/>
  <c r="BC119" s="1"/>
  <c r="BA119"/>
  <c r="AS119"/>
  <c r="AT119" s="1"/>
  <c r="AR119"/>
  <c r="AJ119"/>
  <c r="AK119" s="1"/>
  <c r="AI119"/>
  <c r="AA119"/>
  <c r="AB119" s="1"/>
  <c r="Z119"/>
  <c r="Q224"/>
  <c r="I224"/>
  <c r="Q278"/>
  <c r="BT117"/>
  <c r="BU117" s="1"/>
  <c r="BS117"/>
  <c r="BK117"/>
  <c r="BL117" s="1"/>
  <c r="BJ117"/>
  <c r="BB117"/>
  <c r="BC117" s="1"/>
  <c r="BA117"/>
  <c r="AS117"/>
  <c r="AT117" s="1"/>
  <c r="AR117"/>
  <c r="AJ117"/>
  <c r="AK117" s="1"/>
  <c r="AI117"/>
  <c r="AA117"/>
  <c r="AB117" s="1"/>
  <c r="Z117"/>
  <c r="Q305"/>
  <c r="I305"/>
  <c r="BT116"/>
  <c r="BU116" s="1"/>
  <c r="BS116"/>
  <c r="BK116"/>
  <c r="BL116" s="1"/>
  <c r="BJ116"/>
  <c r="BB116"/>
  <c r="BC116" s="1"/>
  <c r="BA116"/>
  <c r="AS116"/>
  <c r="AT116" s="1"/>
  <c r="AR116"/>
  <c r="AJ116"/>
  <c r="AK116" s="1"/>
  <c r="AI116"/>
  <c r="AA116"/>
  <c r="AB116" s="1"/>
  <c r="Z116"/>
  <c r="R329"/>
  <c r="S329" s="1"/>
  <c r="Q329"/>
  <c r="I329"/>
  <c r="BT115"/>
  <c r="BU115" s="1"/>
  <c r="BS115"/>
  <c r="BK115"/>
  <c r="BL115" s="1"/>
  <c r="BJ115"/>
  <c r="BB115"/>
  <c r="BC115" s="1"/>
  <c r="BA115"/>
  <c r="AS115"/>
  <c r="AT115" s="1"/>
  <c r="AR115"/>
  <c r="AJ115"/>
  <c r="AK115" s="1"/>
  <c r="AI115"/>
  <c r="AA115"/>
  <c r="AB115" s="1"/>
  <c r="Z115"/>
  <c r="Q286"/>
  <c r="I286"/>
  <c r="BT114"/>
  <c r="BU114" s="1"/>
  <c r="BS114"/>
  <c r="BK114"/>
  <c r="BL114" s="1"/>
  <c r="BJ114"/>
  <c r="BB114"/>
  <c r="BC114" s="1"/>
  <c r="BA114"/>
  <c r="AS114"/>
  <c r="AT114" s="1"/>
  <c r="AR114"/>
  <c r="AJ114"/>
  <c r="AK114" s="1"/>
  <c r="AI114"/>
  <c r="AA114"/>
  <c r="AB114" s="1"/>
  <c r="Z114"/>
  <c r="Q181"/>
  <c r="I181"/>
  <c r="Q217"/>
  <c r="BT112"/>
  <c r="BU112" s="1"/>
  <c r="BS112"/>
  <c r="BK112"/>
  <c r="BL112" s="1"/>
  <c r="BJ112"/>
  <c r="BB112"/>
  <c r="BC112" s="1"/>
  <c r="BA112"/>
  <c r="AT112"/>
  <c r="AS112"/>
  <c r="AR112"/>
  <c r="AJ112"/>
  <c r="AK112" s="1"/>
  <c r="AI112"/>
  <c r="AA112"/>
  <c r="AB112" s="1"/>
  <c r="Z112"/>
  <c r="Q227"/>
  <c r="I227"/>
  <c r="Q312"/>
  <c r="BT110"/>
  <c r="BU110" s="1"/>
  <c r="BS110"/>
  <c r="BK110"/>
  <c r="BL110" s="1"/>
  <c r="BJ110"/>
  <c r="BB110"/>
  <c r="BC110" s="1"/>
  <c r="BA110"/>
  <c r="AS110"/>
  <c r="AT110" s="1"/>
  <c r="AR110"/>
  <c r="AJ110"/>
  <c r="AK110" s="1"/>
  <c r="AI110"/>
  <c r="AB110"/>
  <c r="AA110"/>
  <c r="Z110"/>
  <c r="Q186"/>
  <c r="I186"/>
  <c r="BT109"/>
  <c r="BU109" s="1"/>
  <c r="BS109"/>
  <c r="BK109"/>
  <c r="BL109" s="1"/>
  <c r="BJ109"/>
  <c r="BB109"/>
  <c r="BC109" s="1"/>
  <c r="BA109"/>
  <c r="AS109"/>
  <c r="AT109" s="1"/>
  <c r="AR109"/>
  <c r="AJ109"/>
  <c r="AK109" s="1"/>
  <c r="AI109"/>
  <c r="AA109"/>
  <c r="AB109" s="1"/>
  <c r="Z109"/>
  <c r="Q106"/>
  <c r="I106"/>
  <c r="BT108"/>
  <c r="BU108" s="1"/>
  <c r="BS108"/>
  <c r="BK108"/>
  <c r="BL108" s="1"/>
  <c r="BJ108"/>
  <c r="BB108"/>
  <c r="BC108" s="1"/>
  <c r="BA108"/>
  <c r="AS108"/>
  <c r="AT108" s="1"/>
  <c r="AR108"/>
  <c r="AJ108"/>
  <c r="AK108" s="1"/>
  <c r="AI108"/>
  <c r="AA108"/>
  <c r="AB108" s="1"/>
  <c r="Z108"/>
  <c r="Q11"/>
  <c r="I11"/>
  <c r="Q197"/>
  <c r="BT106"/>
  <c r="BU106" s="1"/>
  <c r="BS106"/>
  <c r="BK106"/>
  <c r="BL106" s="1"/>
  <c r="BJ106"/>
  <c r="BB106"/>
  <c r="BC106" s="1"/>
  <c r="BA106"/>
  <c r="AS106"/>
  <c r="AT106" s="1"/>
  <c r="AR106"/>
  <c r="AJ106"/>
  <c r="AK106" s="1"/>
  <c r="AI106"/>
  <c r="AA106"/>
  <c r="AB106" s="1"/>
  <c r="Z106"/>
  <c r="Q193"/>
  <c r="I193"/>
  <c r="BU105"/>
  <c r="BT105"/>
  <c r="BS105"/>
  <c r="BK105"/>
  <c r="BL105" s="1"/>
  <c r="BJ105"/>
  <c r="BB105"/>
  <c r="BC105" s="1"/>
  <c r="BA105"/>
  <c r="AS105"/>
  <c r="AT105" s="1"/>
  <c r="AR105"/>
  <c r="AJ105"/>
  <c r="AK105" s="1"/>
  <c r="AI105"/>
  <c r="AA105"/>
  <c r="AB105" s="1"/>
  <c r="Z105"/>
  <c r="Q72"/>
  <c r="I72"/>
  <c r="BT104"/>
  <c r="BU104" s="1"/>
  <c r="BS104"/>
  <c r="BK104"/>
  <c r="BL104" s="1"/>
  <c r="BJ104"/>
  <c r="BB104"/>
  <c r="BC104" s="1"/>
  <c r="BA104"/>
  <c r="AS104"/>
  <c r="AT104" s="1"/>
  <c r="AR104"/>
  <c r="AJ104"/>
  <c r="AK104" s="1"/>
  <c r="AI104"/>
  <c r="AA104"/>
  <c r="AB104" s="1"/>
  <c r="Z104"/>
  <c r="Q63"/>
  <c r="I63"/>
  <c r="BT103"/>
  <c r="BU103" s="1"/>
  <c r="BS103"/>
  <c r="BK103"/>
  <c r="BL103" s="1"/>
  <c r="BJ103"/>
  <c r="BB103"/>
  <c r="BC103" s="1"/>
  <c r="BA103"/>
  <c r="AS103"/>
  <c r="AT103" s="1"/>
  <c r="AR103"/>
  <c r="AJ103"/>
  <c r="AK103" s="1"/>
  <c r="AI103"/>
  <c r="AA103"/>
  <c r="AB103" s="1"/>
  <c r="Z103"/>
  <c r="Q15"/>
  <c r="I15"/>
  <c r="BT102"/>
  <c r="BU102" s="1"/>
  <c r="BS102"/>
  <c r="BK102"/>
  <c r="BL102" s="1"/>
  <c r="BJ102"/>
  <c r="BB102"/>
  <c r="BC102" s="1"/>
  <c r="BA102"/>
  <c r="AS102"/>
  <c r="AT102" s="1"/>
  <c r="AR102"/>
  <c r="AJ102"/>
  <c r="AK102" s="1"/>
  <c r="AI102"/>
  <c r="AB102"/>
  <c r="AA102"/>
  <c r="Z102"/>
  <c r="Q143"/>
  <c r="I143"/>
  <c r="BT101"/>
  <c r="BU101" s="1"/>
  <c r="BS101"/>
  <c r="BK101"/>
  <c r="BL101" s="1"/>
  <c r="BJ101"/>
  <c r="BB101"/>
  <c r="BC101" s="1"/>
  <c r="BA101"/>
  <c r="AS101"/>
  <c r="AT101" s="1"/>
  <c r="AR101"/>
  <c r="AJ101"/>
  <c r="AK101" s="1"/>
  <c r="AI101"/>
  <c r="AA101"/>
  <c r="AB101" s="1"/>
  <c r="Z101"/>
  <c r="Q8"/>
  <c r="I8"/>
  <c r="BT100"/>
  <c r="BU100" s="1"/>
  <c r="BS100"/>
  <c r="BK100"/>
  <c r="BL100" s="1"/>
  <c r="BJ100"/>
  <c r="BB100"/>
  <c r="BC100" s="1"/>
  <c r="BA100"/>
  <c r="AS100"/>
  <c r="AT100" s="1"/>
  <c r="AR100"/>
  <c r="AJ100"/>
  <c r="AK100" s="1"/>
  <c r="AI100"/>
  <c r="AA100"/>
  <c r="AB100" s="1"/>
  <c r="Z100"/>
  <c r="Q307"/>
  <c r="I307"/>
  <c r="BT99"/>
  <c r="BU99" s="1"/>
  <c r="BS99"/>
  <c r="BK99"/>
  <c r="BL99" s="1"/>
  <c r="BJ99"/>
  <c r="BC99"/>
  <c r="BB99"/>
  <c r="BA99"/>
  <c r="AS99"/>
  <c r="AT99" s="1"/>
  <c r="AR99"/>
  <c r="AJ99"/>
  <c r="AK99" s="1"/>
  <c r="AI99"/>
  <c r="AA99"/>
  <c r="AB99" s="1"/>
  <c r="Z99"/>
  <c r="Q16"/>
  <c r="I16"/>
  <c r="Q59"/>
  <c r="I59"/>
  <c r="BT97"/>
  <c r="BU97" s="1"/>
  <c r="BS97"/>
  <c r="BK97"/>
  <c r="BL97" s="1"/>
  <c r="BJ97"/>
  <c r="BB97"/>
  <c r="BC97" s="1"/>
  <c r="BA97"/>
  <c r="AS97"/>
  <c r="AT97" s="1"/>
  <c r="AR97"/>
  <c r="AJ97"/>
  <c r="AK97" s="1"/>
  <c r="AI97"/>
  <c r="AA97"/>
  <c r="AB97" s="1"/>
  <c r="Z97"/>
  <c r="Q14"/>
  <c r="I14"/>
  <c r="Q320"/>
  <c r="BT95"/>
  <c r="BU95" s="1"/>
  <c r="BS95"/>
  <c r="BK95"/>
  <c r="BL95" s="1"/>
  <c r="BJ95"/>
  <c r="BB95"/>
  <c r="BC95" s="1"/>
  <c r="BA95"/>
  <c r="AS95"/>
  <c r="AT95" s="1"/>
  <c r="AR95"/>
  <c r="AJ95"/>
  <c r="AK95" s="1"/>
  <c r="AI95"/>
  <c r="AA95"/>
  <c r="AB95" s="1"/>
  <c r="Z95"/>
  <c r="Q216"/>
  <c r="I216"/>
  <c r="BT94"/>
  <c r="BU94" s="1"/>
  <c r="BS94"/>
  <c r="BK94"/>
  <c r="BL94" s="1"/>
  <c r="BJ94"/>
  <c r="BB94"/>
  <c r="BC94" s="1"/>
  <c r="BA94"/>
  <c r="AS94"/>
  <c r="AT94" s="1"/>
  <c r="AR94"/>
  <c r="AJ94"/>
  <c r="AK94" s="1"/>
  <c r="AI94"/>
  <c r="AB94"/>
  <c r="AA94"/>
  <c r="Z94"/>
  <c r="Q77"/>
  <c r="I77"/>
  <c r="BT93"/>
  <c r="BU93" s="1"/>
  <c r="BS93"/>
  <c r="BK93"/>
  <c r="BL93" s="1"/>
  <c r="BJ93"/>
  <c r="BB93"/>
  <c r="BC93" s="1"/>
  <c r="BA93"/>
  <c r="AS93"/>
  <c r="AT93" s="1"/>
  <c r="AR93"/>
  <c r="AJ93"/>
  <c r="AK93" s="1"/>
  <c r="AI93"/>
  <c r="AA93"/>
  <c r="AB93" s="1"/>
  <c r="Z93"/>
  <c r="Q84"/>
  <c r="I84"/>
  <c r="BT92"/>
  <c r="BU92" s="1"/>
  <c r="BS92"/>
  <c r="BK92"/>
  <c r="BL92" s="1"/>
  <c r="BJ92"/>
  <c r="BB92"/>
  <c r="BC92" s="1"/>
  <c r="BA92"/>
  <c r="AS92"/>
  <c r="AT92" s="1"/>
  <c r="AR92"/>
  <c r="AJ92"/>
  <c r="AK92" s="1"/>
  <c r="AI92"/>
  <c r="AA92"/>
  <c r="AB92" s="1"/>
  <c r="Z92"/>
  <c r="Q206"/>
  <c r="I206"/>
  <c r="BT91"/>
  <c r="BU91" s="1"/>
  <c r="BS91"/>
  <c r="BK91"/>
  <c r="BL91" s="1"/>
  <c r="BJ91"/>
  <c r="BB91"/>
  <c r="BC91" s="1"/>
  <c r="BA91"/>
  <c r="AS91"/>
  <c r="AT91" s="1"/>
  <c r="AR91"/>
  <c r="AJ91"/>
  <c r="AK91" s="1"/>
  <c r="AI91"/>
  <c r="AA91"/>
  <c r="AB91" s="1"/>
  <c r="Z91"/>
  <c r="R317"/>
  <c r="S317" s="1"/>
  <c r="Q317"/>
  <c r="I317"/>
  <c r="BT90"/>
  <c r="BU90" s="1"/>
  <c r="BS90"/>
  <c r="BK90"/>
  <c r="BL90" s="1"/>
  <c r="BJ90"/>
  <c r="BB90"/>
  <c r="BC90" s="1"/>
  <c r="BA90"/>
  <c r="AS90"/>
  <c r="AT90" s="1"/>
  <c r="AR90"/>
  <c r="AJ90"/>
  <c r="AK90" s="1"/>
  <c r="AI90"/>
  <c r="AA90"/>
  <c r="AB90" s="1"/>
  <c r="Z90"/>
  <c r="Q20"/>
  <c r="I20"/>
  <c r="BT89"/>
  <c r="BU89" s="1"/>
  <c r="BS89"/>
  <c r="BK89"/>
  <c r="BL89" s="1"/>
  <c r="BJ89"/>
  <c r="BB89"/>
  <c r="BC89" s="1"/>
  <c r="BA89"/>
  <c r="AS89"/>
  <c r="AT89" s="1"/>
  <c r="AR89"/>
  <c r="AJ89"/>
  <c r="AK89" s="1"/>
  <c r="AI89"/>
  <c r="AA89"/>
  <c r="AB89" s="1"/>
  <c r="Z89"/>
  <c r="Q60"/>
  <c r="I60"/>
  <c r="BT88"/>
  <c r="BU88" s="1"/>
  <c r="BS88"/>
  <c r="BK88"/>
  <c r="BL88" s="1"/>
  <c r="BJ88"/>
  <c r="BB88"/>
  <c r="BC88" s="1"/>
  <c r="BA88"/>
  <c r="AS88"/>
  <c r="AT88" s="1"/>
  <c r="AR88"/>
  <c r="AJ88"/>
  <c r="AK88" s="1"/>
  <c r="AI88"/>
  <c r="AA88"/>
  <c r="AB88" s="1"/>
  <c r="Z88"/>
  <c r="Q19"/>
  <c r="I19"/>
  <c r="BT87"/>
  <c r="BU87" s="1"/>
  <c r="BS87"/>
  <c r="BK87"/>
  <c r="BL87" s="1"/>
  <c r="BJ87"/>
  <c r="BB87"/>
  <c r="BC87" s="1"/>
  <c r="BA87"/>
  <c r="AS87"/>
  <c r="AT87" s="1"/>
  <c r="AR87"/>
  <c r="AK87"/>
  <c r="AJ87"/>
  <c r="AI87"/>
  <c r="AA87"/>
  <c r="AB87" s="1"/>
  <c r="Z87"/>
  <c r="Q12"/>
  <c r="I12"/>
  <c r="BT86"/>
  <c r="BU86" s="1"/>
  <c r="BS86"/>
  <c r="BK86"/>
  <c r="BL86" s="1"/>
  <c r="BJ86"/>
  <c r="BB86"/>
  <c r="BC86" s="1"/>
  <c r="BA86"/>
  <c r="AS86"/>
  <c r="AT86" s="1"/>
  <c r="AR86"/>
  <c r="AJ86"/>
  <c r="AK86" s="1"/>
  <c r="AI86"/>
  <c r="AA86"/>
  <c r="AB86" s="1"/>
  <c r="Z86"/>
  <c r="Q187"/>
  <c r="I187"/>
  <c r="BT85"/>
  <c r="BU85" s="1"/>
  <c r="BS85"/>
  <c r="BK85"/>
  <c r="BL85" s="1"/>
  <c r="BJ85"/>
  <c r="BB85"/>
  <c r="BC85" s="1"/>
  <c r="BA85"/>
  <c r="AS85"/>
  <c r="AT85" s="1"/>
  <c r="AR85"/>
  <c r="AJ85"/>
  <c r="AK85" s="1"/>
  <c r="AI85"/>
  <c r="AA85"/>
  <c r="AB85" s="1"/>
  <c r="Z85"/>
  <c r="Q271"/>
  <c r="I271"/>
  <c r="BT84"/>
  <c r="BU84" s="1"/>
  <c r="BS84"/>
  <c r="BK84"/>
  <c r="BL84" s="1"/>
  <c r="BJ84"/>
  <c r="BB84"/>
  <c r="BC84" s="1"/>
  <c r="BA84"/>
  <c r="AT84"/>
  <c r="AS84"/>
  <c r="AR84"/>
  <c r="AJ84"/>
  <c r="AK84" s="1"/>
  <c r="AI84"/>
  <c r="AA84"/>
  <c r="AB84" s="1"/>
  <c r="Z84"/>
  <c r="Q292"/>
  <c r="I292"/>
  <c r="BT83"/>
  <c r="BU83" s="1"/>
  <c r="BS83"/>
  <c r="BK83"/>
  <c r="BL83" s="1"/>
  <c r="BJ83"/>
  <c r="BB83"/>
  <c r="BC83" s="1"/>
  <c r="BA83"/>
  <c r="AS83"/>
  <c r="AT83" s="1"/>
  <c r="AR83"/>
  <c r="AJ83"/>
  <c r="AK83" s="1"/>
  <c r="AI83"/>
  <c r="AA83"/>
  <c r="AB83" s="1"/>
  <c r="Z83"/>
  <c r="Q116"/>
  <c r="I116"/>
  <c r="Q319"/>
  <c r="BT81"/>
  <c r="BU81" s="1"/>
  <c r="BS81"/>
  <c r="BK81"/>
  <c r="BL81" s="1"/>
  <c r="BJ81"/>
  <c r="BC81"/>
  <c r="BB81"/>
  <c r="BA81"/>
  <c r="AS81"/>
  <c r="AT81" s="1"/>
  <c r="AR81"/>
  <c r="AJ81"/>
  <c r="AK81" s="1"/>
  <c r="AI81"/>
  <c r="AA81"/>
  <c r="AB81" s="1"/>
  <c r="Z81"/>
  <c r="Q324"/>
  <c r="I324"/>
  <c r="Q311"/>
  <c r="BT79"/>
  <c r="BU79" s="1"/>
  <c r="BS79"/>
  <c r="BK79"/>
  <c r="BL79" s="1"/>
  <c r="BJ79"/>
  <c r="BB79"/>
  <c r="BC79" s="1"/>
  <c r="BA79"/>
  <c r="AS79"/>
  <c r="AT79" s="1"/>
  <c r="AR79"/>
  <c r="AK79"/>
  <c r="AJ79"/>
  <c r="AI79"/>
  <c r="AA79"/>
  <c r="AB79" s="1"/>
  <c r="Z79"/>
  <c r="R274"/>
  <c r="S274" s="1"/>
  <c r="Q274"/>
  <c r="I274"/>
  <c r="BT78"/>
  <c r="BU78" s="1"/>
  <c r="BS78"/>
  <c r="BK78"/>
  <c r="BL78" s="1"/>
  <c r="BJ78"/>
  <c r="BB78"/>
  <c r="BC78" s="1"/>
  <c r="BA78"/>
  <c r="AS78"/>
  <c r="AT78" s="1"/>
  <c r="AR78"/>
  <c r="AJ78"/>
  <c r="AK78" s="1"/>
  <c r="AI78"/>
  <c r="AA78"/>
  <c r="AB78" s="1"/>
  <c r="Z78"/>
  <c r="R242"/>
  <c r="S242" s="1"/>
  <c r="Q242"/>
  <c r="I242"/>
  <c r="BT77"/>
  <c r="BU77" s="1"/>
  <c r="BS77"/>
  <c r="BK77"/>
  <c r="BL77" s="1"/>
  <c r="BJ77"/>
  <c r="BB77"/>
  <c r="BC77" s="1"/>
  <c r="BA77"/>
  <c r="AS77"/>
  <c r="AT77" s="1"/>
  <c r="AR77"/>
  <c r="AJ77"/>
  <c r="AK77" s="1"/>
  <c r="AI77"/>
  <c r="AA77"/>
  <c r="AB77" s="1"/>
  <c r="Z77"/>
  <c r="Q127"/>
  <c r="I127"/>
  <c r="Q302"/>
  <c r="BT75"/>
  <c r="BU75" s="1"/>
  <c r="BS75"/>
  <c r="BK75"/>
  <c r="BL75" s="1"/>
  <c r="BJ75"/>
  <c r="BB75"/>
  <c r="BC75" s="1"/>
  <c r="BA75"/>
  <c r="AS75"/>
  <c r="AT75" s="1"/>
  <c r="AR75"/>
  <c r="AJ75"/>
  <c r="AK75" s="1"/>
  <c r="AI75"/>
  <c r="AA75"/>
  <c r="AB75" s="1"/>
  <c r="Z75"/>
  <c r="Q55"/>
  <c r="I55"/>
  <c r="BT74"/>
  <c r="BU74" s="1"/>
  <c r="BS74"/>
  <c r="BK74"/>
  <c r="BL74" s="1"/>
  <c r="BJ74"/>
  <c r="BB74"/>
  <c r="BC74" s="1"/>
  <c r="BA74"/>
  <c r="AS74"/>
  <c r="AT74" s="1"/>
  <c r="AR74"/>
  <c r="AJ74"/>
  <c r="AK74" s="1"/>
  <c r="AI74"/>
  <c r="AA74"/>
  <c r="AB74" s="1"/>
  <c r="Z74"/>
  <c r="Q104"/>
  <c r="I104"/>
  <c r="Q246"/>
  <c r="BT72"/>
  <c r="BU72" s="1"/>
  <c r="BS72"/>
  <c r="BK72"/>
  <c r="BL72" s="1"/>
  <c r="BJ72"/>
  <c r="BB72"/>
  <c r="BC72" s="1"/>
  <c r="BA72"/>
  <c r="AS72"/>
  <c r="AT72" s="1"/>
  <c r="AR72"/>
  <c r="AJ72"/>
  <c r="AK72" s="1"/>
  <c r="AI72"/>
  <c r="AA72"/>
  <c r="AB72" s="1"/>
  <c r="Z72"/>
  <c r="Q43"/>
  <c r="I43"/>
  <c r="BT71"/>
  <c r="BU71" s="1"/>
  <c r="BS71"/>
  <c r="BK71"/>
  <c r="BL71" s="1"/>
  <c r="BJ71"/>
  <c r="BB71"/>
  <c r="BC71" s="1"/>
  <c r="BA71"/>
  <c r="AS71"/>
  <c r="AT71" s="1"/>
  <c r="AR71"/>
  <c r="AJ71"/>
  <c r="AK71" s="1"/>
  <c r="AI71"/>
  <c r="AA71"/>
  <c r="AB71" s="1"/>
  <c r="Z71"/>
  <c r="Q253"/>
  <c r="I253"/>
  <c r="BT70"/>
  <c r="BU70" s="1"/>
  <c r="BS70"/>
  <c r="BK70"/>
  <c r="BL70" s="1"/>
  <c r="BJ70"/>
  <c r="BB70"/>
  <c r="BC70" s="1"/>
  <c r="BA70"/>
  <c r="AS70"/>
  <c r="AT70" s="1"/>
  <c r="AR70"/>
  <c r="AJ70"/>
  <c r="AK70" s="1"/>
  <c r="AI70"/>
  <c r="AA70"/>
  <c r="AB70" s="1"/>
  <c r="Z70"/>
  <c r="Q64"/>
  <c r="I64"/>
  <c r="BT69"/>
  <c r="BU69" s="1"/>
  <c r="BS69"/>
  <c r="BK69"/>
  <c r="BL69" s="1"/>
  <c r="BJ69"/>
  <c r="BB69"/>
  <c r="BC69" s="1"/>
  <c r="BA69"/>
  <c r="AS69"/>
  <c r="AT69" s="1"/>
  <c r="AR69"/>
  <c r="AJ69"/>
  <c r="AK69" s="1"/>
  <c r="AI69"/>
  <c r="AA69"/>
  <c r="AB69" s="1"/>
  <c r="Z69"/>
  <c r="Q92"/>
  <c r="I92"/>
  <c r="BT68"/>
  <c r="BU68" s="1"/>
  <c r="BS68"/>
  <c r="BK68"/>
  <c r="BL68" s="1"/>
  <c r="BJ68"/>
  <c r="BB68"/>
  <c r="BC68" s="1"/>
  <c r="BA68"/>
  <c r="AS68"/>
  <c r="AT68" s="1"/>
  <c r="AR68"/>
  <c r="AK68"/>
  <c r="AJ68"/>
  <c r="AI68"/>
  <c r="AA68"/>
  <c r="AB68" s="1"/>
  <c r="Z68"/>
  <c r="I328"/>
  <c r="BT67"/>
  <c r="BU67" s="1"/>
  <c r="BS67"/>
  <c r="BK67"/>
  <c r="BL67" s="1"/>
  <c r="BJ67"/>
  <c r="BB67"/>
  <c r="BC67" s="1"/>
  <c r="BA67"/>
  <c r="AS67"/>
  <c r="AT67" s="1"/>
  <c r="AR67"/>
  <c r="AJ67"/>
  <c r="AK67" s="1"/>
  <c r="AI67"/>
  <c r="AA67"/>
  <c r="AB67" s="1"/>
  <c r="Z67"/>
  <c r="Q153"/>
  <c r="I153"/>
  <c r="BT66"/>
  <c r="BU66" s="1"/>
  <c r="BS66"/>
  <c r="BK66"/>
  <c r="BL66" s="1"/>
  <c r="BJ66"/>
  <c r="BB66"/>
  <c r="BC66" s="1"/>
  <c r="BA66"/>
  <c r="AS66"/>
  <c r="AT66" s="1"/>
  <c r="AR66"/>
  <c r="AJ66"/>
  <c r="AK66" s="1"/>
  <c r="AI66"/>
  <c r="AA66"/>
  <c r="AB66" s="1"/>
  <c r="Z66"/>
  <c r="Q234"/>
  <c r="I234"/>
  <c r="BU65"/>
  <c r="BT65"/>
  <c r="BS65"/>
  <c r="BK65"/>
  <c r="BL65" s="1"/>
  <c r="BJ65"/>
  <c r="BB65"/>
  <c r="BC65" s="1"/>
  <c r="BA65"/>
  <c r="AS65"/>
  <c r="AT65" s="1"/>
  <c r="AR65"/>
  <c r="AJ65"/>
  <c r="AK65" s="1"/>
  <c r="AI65"/>
  <c r="AA65"/>
  <c r="AB65" s="1"/>
  <c r="Z65"/>
  <c r="Q53"/>
  <c r="I53"/>
  <c r="BT64"/>
  <c r="BU64" s="1"/>
  <c r="BS64"/>
  <c r="BK64"/>
  <c r="BL64" s="1"/>
  <c r="BJ64"/>
  <c r="BB64"/>
  <c r="BC64" s="1"/>
  <c r="BA64"/>
  <c r="AS64"/>
  <c r="AT64" s="1"/>
  <c r="AR64"/>
  <c r="AJ64"/>
  <c r="AK64" s="1"/>
  <c r="AI64"/>
  <c r="AA64"/>
  <c r="AB64" s="1"/>
  <c r="Z64"/>
  <c r="Q212"/>
  <c r="I212"/>
  <c r="BT63"/>
  <c r="BU63" s="1"/>
  <c r="BS63"/>
  <c r="BK63"/>
  <c r="BL63" s="1"/>
  <c r="BJ63"/>
  <c r="BB63"/>
  <c r="BC63" s="1"/>
  <c r="BA63"/>
  <c r="AS63"/>
  <c r="AT63" s="1"/>
  <c r="AR63"/>
  <c r="AJ63"/>
  <c r="AK63" s="1"/>
  <c r="AI63"/>
  <c r="AA63"/>
  <c r="AB63" s="1"/>
  <c r="Z63"/>
  <c r="Q103"/>
  <c r="I103"/>
  <c r="BT62"/>
  <c r="BU62" s="1"/>
  <c r="BS62"/>
  <c r="BK62"/>
  <c r="BL62" s="1"/>
  <c r="BJ62"/>
  <c r="BB62"/>
  <c r="BC62" s="1"/>
  <c r="BA62"/>
  <c r="AS62"/>
  <c r="AT62" s="1"/>
  <c r="AR62"/>
  <c r="AJ62"/>
  <c r="AK62" s="1"/>
  <c r="AI62"/>
  <c r="AB62"/>
  <c r="AA62"/>
  <c r="Z62"/>
  <c r="Q98"/>
  <c r="I98"/>
  <c r="BT61"/>
  <c r="BU61" s="1"/>
  <c r="BS61"/>
  <c r="BK61"/>
  <c r="BL61" s="1"/>
  <c r="BJ61"/>
  <c r="BB61"/>
  <c r="BC61" s="1"/>
  <c r="BA61"/>
  <c r="AS61"/>
  <c r="AT61" s="1"/>
  <c r="AR61"/>
  <c r="AJ61"/>
  <c r="AK61" s="1"/>
  <c r="AI61"/>
  <c r="AA61"/>
  <c r="AB61" s="1"/>
  <c r="Z61"/>
  <c r="Q159"/>
  <c r="I159"/>
  <c r="BT60"/>
  <c r="BU60" s="1"/>
  <c r="BS60"/>
  <c r="BK60"/>
  <c r="BL60" s="1"/>
  <c r="BJ60"/>
  <c r="BB60"/>
  <c r="BC60" s="1"/>
  <c r="BA60"/>
  <c r="AS60"/>
  <c r="AT60" s="1"/>
  <c r="AR60"/>
  <c r="AJ60"/>
  <c r="AK60" s="1"/>
  <c r="AI60"/>
  <c r="AA60"/>
  <c r="AB60" s="1"/>
  <c r="Z60"/>
  <c r="Q157"/>
  <c r="I157"/>
  <c r="BT59"/>
  <c r="BU59" s="1"/>
  <c r="BS59"/>
  <c r="BK59"/>
  <c r="BL59" s="1"/>
  <c r="BJ59"/>
  <c r="BB59"/>
  <c r="BC59" s="1"/>
  <c r="BA59"/>
  <c r="AS59"/>
  <c r="AT59" s="1"/>
  <c r="AR59"/>
  <c r="AJ59"/>
  <c r="AK59" s="1"/>
  <c r="AI59"/>
  <c r="AA59"/>
  <c r="AB59" s="1"/>
  <c r="Z59"/>
  <c r="Q310"/>
  <c r="I310"/>
  <c r="BT58"/>
  <c r="BU58" s="1"/>
  <c r="BS58"/>
  <c r="BK58"/>
  <c r="BL58" s="1"/>
  <c r="BJ58"/>
  <c r="BB58"/>
  <c r="BC58" s="1"/>
  <c r="BA58"/>
  <c r="AS58"/>
  <c r="AT58" s="1"/>
  <c r="AR58"/>
  <c r="AJ58"/>
  <c r="AK58" s="1"/>
  <c r="AI58"/>
  <c r="AA58"/>
  <c r="AB58" s="1"/>
  <c r="Z58"/>
  <c r="Q168"/>
  <c r="I168"/>
  <c r="BT57"/>
  <c r="BU57" s="1"/>
  <c r="BS57"/>
  <c r="BK57"/>
  <c r="BL57" s="1"/>
  <c r="BJ57"/>
  <c r="BB57"/>
  <c r="BC57" s="1"/>
  <c r="BA57"/>
  <c r="AS57"/>
  <c r="AT57" s="1"/>
  <c r="AR57"/>
  <c r="AJ57"/>
  <c r="AK57" s="1"/>
  <c r="AI57"/>
  <c r="AA57"/>
  <c r="AB57" s="1"/>
  <c r="Z57"/>
  <c r="Q230"/>
  <c r="I230"/>
  <c r="Q245"/>
  <c r="BT55"/>
  <c r="BU55" s="1"/>
  <c r="BS55"/>
  <c r="BK55"/>
  <c r="BL55" s="1"/>
  <c r="BJ55"/>
  <c r="BB55"/>
  <c r="BC55" s="1"/>
  <c r="BA55"/>
  <c r="AS55"/>
  <c r="AT55" s="1"/>
  <c r="AR55"/>
  <c r="AJ55"/>
  <c r="AK55" s="1"/>
  <c r="AI55"/>
  <c r="AA55"/>
  <c r="AB55" s="1"/>
  <c r="Z55"/>
  <c r="Q211"/>
  <c r="I211"/>
  <c r="BT54"/>
  <c r="BU54" s="1"/>
  <c r="BS54"/>
  <c r="BK54"/>
  <c r="BL54" s="1"/>
  <c r="BJ54"/>
  <c r="BB54"/>
  <c r="BC54" s="1"/>
  <c r="BA54"/>
  <c r="AT54"/>
  <c r="AS54"/>
  <c r="AR54"/>
  <c r="AJ54"/>
  <c r="AK54" s="1"/>
  <c r="AI54"/>
  <c r="AA54"/>
  <c r="AB54" s="1"/>
  <c r="Z54"/>
  <c r="Q83"/>
  <c r="I83"/>
  <c r="Q263"/>
  <c r="BT52"/>
  <c r="BU52" s="1"/>
  <c r="BS52"/>
  <c r="BK52"/>
  <c r="BL52" s="1"/>
  <c r="BJ52"/>
  <c r="BB52"/>
  <c r="BC52" s="1"/>
  <c r="BA52"/>
  <c r="AS52"/>
  <c r="AT52" s="1"/>
  <c r="AR52"/>
  <c r="AJ52"/>
  <c r="AK52" s="1"/>
  <c r="AI52"/>
  <c r="AA52"/>
  <c r="AB52" s="1"/>
  <c r="Z52"/>
  <c r="R291"/>
  <c r="S291" s="1"/>
  <c r="Q291"/>
  <c r="I291"/>
  <c r="Q262"/>
  <c r="BT50"/>
  <c r="BU50" s="1"/>
  <c r="BS50"/>
  <c r="BK50"/>
  <c r="BL50" s="1"/>
  <c r="BJ50"/>
  <c r="BB50"/>
  <c r="BC50" s="1"/>
  <c r="BA50"/>
  <c r="AT50"/>
  <c r="AS50"/>
  <c r="AR50"/>
  <c r="AJ50"/>
  <c r="AK50" s="1"/>
  <c r="AI50"/>
  <c r="AA50"/>
  <c r="AB50" s="1"/>
  <c r="Z50"/>
  <c r="Q207"/>
  <c r="I207"/>
  <c r="Q174"/>
  <c r="Q152"/>
  <c r="BT47"/>
  <c r="BU47" s="1"/>
  <c r="BS47"/>
  <c r="BK47"/>
  <c r="BL47" s="1"/>
  <c r="BJ47"/>
  <c r="BB47"/>
  <c r="BC47" s="1"/>
  <c r="BA47"/>
  <c r="AS47"/>
  <c r="AT47" s="1"/>
  <c r="AR47"/>
  <c r="AJ47"/>
  <c r="AK47" s="1"/>
  <c r="AI47"/>
  <c r="AA47"/>
  <c r="AB47" s="1"/>
  <c r="Z47"/>
  <c r="Q175"/>
  <c r="I175"/>
  <c r="BT46"/>
  <c r="BU46" s="1"/>
  <c r="BS46"/>
  <c r="BK46"/>
  <c r="BL46" s="1"/>
  <c r="BJ46"/>
  <c r="BB46"/>
  <c r="BC46" s="1"/>
  <c r="BA46"/>
  <c r="AS46"/>
  <c r="AT46" s="1"/>
  <c r="AR46"/>
  <c r="AJ46"/>
  <c r="AK46" s="1"/>
  <c r="AI46"/>
  <c r="AA46"/>
  <c r="AB46" s="1"/>
  <c r="Z46"/>
  <c r="R173"/>
  <c r="S173" s="1"/>
  <c r="Q173"/>
  <c r="I173"/>
  <c r="BT45"/>
  <c r="BU45" s="1"/>
  <c r="BS45"/>
  <c r="BK45"/>
  <c r="BL45" s="1"/>
  <c r="BJ45"/>
  <c r="BB45"/>
  <c r="BC45" s="1"/>
  <c r="BA45"/>
  <c r="AS45"/>
  <c r="AT45" s="1"/>
  <c r="AR45"/>
  <c r="AJ45"/>
  <c r="AK45" s="1"/>
  <c r="AI45"/>
  <c r="AA45"/>
  <c r="AB45" s="1"/>
  <c r="Z45"/>
  <c r="Q80"/>
  <c r="I80"/>
  <c r="BT44"/>
  <c r="BU44" s="1"/>
  <c r="BS44"/>
  <c r="BK44"/>
  <c r="BB44"/>
  <c r="BC44" s="1"/>
  <c r="BA44"/>
  <c r="AS44"/>
  <c r="AT44" s="1"/>
  <c r="AR44"/>
  <c r="AJ44"/>
  <c r="AK44" s="1"/>
  <c r="AI44"/>
  <c r="AA44"/>
  <c r="AB44" s="1"/>
  <c r="Z44"/>
  <c r="Q73"/>
  <c r="I73"/>
  <c r="BT43"/>
  <c r="BU43" s="1"/>
  <c r="BS43"/>
  <c r="BK43"/>
  <c r="BL43" s="1"/>
  <c r="BJ43"/>
  <c r="BB43"/>
  <c r="BC43" s="1"/>
  <c r="BA43"/>
  <c r="AS43"/>
  <c r="AT43" s="1"/>
  <c r="AR43"/>
  <c r="AJ43"/>
  <c r="AK43" s="1"/>
  <c r="AI43"/>
  <c r="AA43"/>
  <c r="AB43" s="1"/>
  <c r="Z43"/>
  <c r="Q283"/>
  <c r="I283"/>
  <c r="BT42"/>
  <c r="BU42" s="1"/>
  <c r="BS42"/>
  <c r="BK42"/>
  <c r="BL42" s="1"/>
  <c r="BJ42"/>
  <c r="BB42"/>
  <c r="BC42" s="1"/>
  <c r="BA42"/>
  <c r="AS42"/>
  <c r="AT42" s="1"/>
  <c r="AR42"/>
  <c r="AJ42"/>
  <c r="AK42" s="1"/>
  <c r="AI42"/>
  <c r="AA42"/>
  <c r="AB42" s="1"/>
  <c r="Z42"/>
  <c r="Q306"/>
  <c r="I306"/>
  <c r="BT41"/>
  <c r="BU41" s="1"/>
  <c r="BS41"/>
  <c r="BK41"/>
  <c r="BL41" s="1"/>
  <c r="BJ41"/>
  <c r="BB41"/>
  <c r="BC41" s="1"/>
  <c r="BA41"/>
  <c r="AS41"/>
  <c r="AT41" s="1"/>
  <c r="AR41"/>
  <c r="AK41"/>
  <c r="AJ41"/>
  <c r="AI41"/>
  <c r="AA41"/>
  <c r="AB41" s="1"/>
  <c r="Z41"/>
  <c r="R300"/>
  <c r="S300" s="1"/>
  <c r="Q300"/>
  <c r="I300"/>
  <c r="BT40"/>
  <c r="BU40" s="1"/>
  <c r="BS40"/>
  <c r="BK40"/>
  <c r="BL40" s="1"/>
  <c r="BJ40"/>
  <c r="BB40"/>
  <c r="BC40" s="1"/>
  <c r="BA40"/>
  <c r="AS40"/>
  <c r="AT40" s="1"/>
  <c r="AR40"/>
  <c r="AJ40"/>
  <c r="AK40" s="1"/>
  <c r="AI40"/>
  <c r="AB40"/>
  <c r="AA40"/>
  <c r="Z40"/>
  <c r="Q167"/>
  <c r="I167"/>
  <c r="BT39"/>
  <c r="BU39" s="1"/>
  <c r="BS39"/>
  <c r="BK39"/>
  <c r="BL39" s="1"/>
  <c r="BJ39"/>
  <c r="BB39"/>
  <c r="BC39" s="1"/>
  <c r="BA39"/>
  <c r="AS39"/>
  <c r="AT39" s="1"/>
  <c r="AR39"/>
  <c r="AJ39"/>
  <c r="AK39" s="1"/>
  <c r="AI39"/>
  <c r="AA39"/>
  <c r="AB39" s="1"/>
  <c r="Z39"/>
  <c r="Q42"/>
  <c r="I42"/>
  <c r="BT38"/>
  <c r="BU38" s="1"/>
  <c r="BS38"/>
  <c r="BK38"/>
  <c r="BL38" s="1"/>
  <c r="BJ38"/>
  <c r="BB38"/>
  <c r="BC38" s="1"/>
  <c r="BA38"/>
  <c r="AS38"/>
  <c r="AT38" s="1"/>
  <c r="AR38"/>
  <c r="AJ38"/>
  <c r="AK38" s="1"/>
  <c r="AI38"/>
  <c r="AA38"/>
  <c r="AB38" s="1"/>
  <c r="Z38"/>
  <c r="Q134"/>
  <c r="I134"/>
  <c r="BT37"/>
  <c r="BU37" s="1"/>
  <c r="BS37"/>
  <c r="BK37"/>
  <c r="BL37" s="1"/>
  <c r="BJ37"/>
  <c r="BB37"/>
  <c r="BC37" s="1"/>
  <c r="BA37"/>
  <c r="AS37"/>
  <c r="AT37" s="1"/>
  <c r="AR37"/>
  <c r="AJ37"/>
  <c r="AK37" s="1"/>
  <c r="AI37"/>
  <c r="AA37"/>
  <c r="AB37" s="1"/>
  <c r="Z37"/>
  <c r="Q66"/>
  <c r="I66"/>
  <c r="BT36"/>
  <c r="BU36" s="1"/>
  <c r="BS36"/>
  <c r="BK36"/>
  <c r="BL36" s="1"/>
  <c r="BJ36"/>
  <c r="BB36"/>
  <c r="BC36" s="1"/>
  <c r="BA36"/>
  <c r="AT36"/>
  <c r="AS36"/>
  <c r="AR36"/>
  <c r="AJ36"/>
  <c r="AK36" s="1"/>
  <c r="AI36"/>
  <c r="AA36"/>
  <c r="AB36" s="1"/>
  <c r="Z36"/>
  <c r="Q99"/>
  <c r="I99"/>
  <c r="BT35"/>
  <c r="BU35" s="1"/>
  <c r="BS35"/>
  <c r="BK35"/>
  <c r="BL35" s="1"/>
  <c r="BJ35"/>
  <c r="BB35"/>
  <c r="BC35" s="1"/>
  <c r="BA35"/>
  <c r="AS35"/>
  <c r="AT35" s="1"/>
  <c r="AR35"/>
  <c r="AJ35"/>
  <c r="AK35" s="1"/>
  <c r="AI35"/>
  <c r="AA35"/>
  <c r="AB35" s="1"/>
  <c r="Z35"/>
  <c r="Q25"/>
  <c r="I25"/>
  <c r="BT34"/>
  <c r="BU34" s="1"/>
  <c r="BS34"/>
  <c r="BL34"/>
  <c r="BK34"/>
  <c r="BJ34"/>
  <c r="BB34"/>
  <c r="BC34" s="1"/>
  <c r="BA34"/>
  <c r="AS34"/>
  <c r="AT34" s="1"/>
  <c r="AR34"/>
  <c r="AJ34"/>
  <c r="AK34" s="1"/>
  <c r="AI34"/>
  <c r="AA34"/>
  <c r="AB34" s="1"/>
  <c r="Z34"/>
  <c r="Q97"/>
  <c r="I97"/>
  <c r="Q229"/>
  <c r="BT32"/>
  <c r="BU32" s="1"/>
  <c r="BS32"/>
  <c r="BK32"/>
  <c r="BL32" s="1"/>
  <c r="BJ32"/>
  <c r="BB32"/>
  <c r="BC32" s="1"/>
  <c r="BA32"/>
  <c r="AS32"/>
  <c r="AT32" s="1"/>
  <c r="AR32"/>
  <c r="AJ32"/>
  <c r="AK32" s="1"/>
  <c r="AI32"/>
  <c r="AA32"/>
  <c r="AB32" s="1"/>
  <c r="Z32"/>
  <c r="Q225"/>
  <c r="I225"/>
  <c r="BT31"/>
  <c r="BU31" s="1"/>
  <c r="BS31"/>
  <c r="BK31"/>
  <c r="BL31" s="1"/>
  <c r="BJ31"/>
  <c r="BC31"/>
  <c r="BB31"/>
  <c r="BA31"/>
  <c r="AS31"/>
  <c r="AT31" s="1"/>
  <c r="AR31"/>
  <c r="AJ31"/>
  <c r="AK31" s="1"/>
  <c r="AI31"/>
  <c r="AA31"/>
  <c r="AB31" s="1"/>
  <c r="Z31"/>
  <c r="Q162"/>
  <c r="I162"/>
  <c r="BT30"/>
  <c r="BU30" s="1"/>
  <c r="BS30"/>
  <c r="BK30"/>
  <c r="BL30" s="1"/>
  <c r="BJ30"/>
  <c r="BB30"/>
  <c r="BC30" s="1"/>
  <c r="BA30"/>
  <c r="AS30"/>
  <c r="AT30" s="1"/>
  <c r="AR30"/>
  <c r="AJ30"/>
  <c r="AK30" s="1"/>
  <c r="AI30"/>
  <c r="AA30"/>
  <c r="AB30" s="1"/>
  <c r="Z30"/>
  <c r="Q46"/>
  <c r="I46"/>
  <c r="BT29"/>
  <c r="BU29" s="1"/>
  <c r="BS29"/>
  <c r="BK29"/>
  <c r="BL29" s="1"/>
  <c r="BJ29"/>
  <c r="BC29"/>
  <c r="BB29"/>
  <c r="BA29"/>
  <c r="AS29"/>
  <c r="AT29" s="1"/>
  <c r="AR29"/>
  <c r="AJ29"/>
  <c r="AK29" s="1"/>
  <c r="AI29"/>
  <c r="AA29"/>
  <c r="AB29" s="1"/>
  <c r="Z29"/>
  <c r="Q148"/>
  <c r="I148"/>
  <c r="BT28"/>
  <c r="BU28" s="1"/>
  <c r="BS28"/>
  <c r="BK28"/>
  <c r="BL28" s="1"/>
  <c r="BJ28"/>
  <c r="BB28"/>
  <c r="BC28" s="1"/>
  <c r="BA28"/>
  <c r="AS28"/>
  <c r="AT28" s="1"/>
  <c r="AR28"/>
  <c r="AJ28"/>
  <c r="AK28" s="1"/>
  <c r="AI28"/>
  <c r="AA28"/>
  <c r="AB28" s="1"/>
  <c r="Z28"/>
  <c r="Q76"/>
  <c r="I76"/>
  <c r="BT27"/>
  <c r="BU27" s="1"/>
  <c r="BS27"/>
  <c r="BK27"/>
  <c r="BL27" s="1"/>
  <c r="BJ27"/>
  <c r="BC27"/>
  <c r="BB27"/>
  <c r="BA27"/>
  <c r="AS27"/>
  <c r="AT27" s="1"/>
  <c r="AR27"/>
  <c r="AJ27"/>
  <c r="AK27" s="1"/>
  <c r="AI27"/>
  <c r="AA27"/>
  <c r="AB27" s="1"/>
  <c r="Z27"/>
  <c r="Q126"/>
  <c r="I126"/>
  <c r="BT26"/>
  <c r="BU26" s="1"/>
  <c r="BS26"/>
  <c r="BK26"/>
  <c r="BL26" s="1"/>
  <c r="BJ26"/>
  <c r="BB26"/>
  <c r="BC26" s="1"/>
  <c r="BA26"/>
  <c r="AS26"/>
  <c r="AT26" s="1"/>
  <c r="AR26"/>
  <c r="AJ26"/>
  <c r="AK26" s="1"/>
  <c r="AI26"/>
  <c r="AA26"/>
  <c r="AB26" s="1"/>
  <c r="Z26"/>
  <c r="Q31"/>
  <c r="I31"/>
  <c r="Q160"/>
  <c r="BT24"/>
  <c r="BU24" s="1"/>
  <c r="BS24"/>
  <c r="BK24"/>
  <c r="BL24" s="1"/>
  <c r="BJ24"/>
  <c r="BB24"/>
  <c r="BC24" s="1"/>
  <c r="BA24"/>
  <c r="AS24"/>
  <c r="AT24" s="1"/>
  <c r="AR24"/>
  <c r="AJ24"/>
  <c r="AK24" s="1"/>
  <c r="AI24"/>
  <c r="AA24"/>
  <c r="AB24" s="1"/>
  <c r="Z24"/>
  <c r="Q318"/>
  <c r="I318"/>
  <c r="BU23"/>
  <c r="BT23"/>
  <c r="BS23"/>
  <c r="BK23"/>
  <c r="BL23" s="1"/>
  <c r="BJ23"/>
  <c r="BB23"/>
  <c r="BC23" s="1"/>
  <c r="BA23"/>
  <c r="AS23"/>
  <c r="AT23" s="1"/>
  <c r="AR23"/>
  <c r="AJ23"/>
  <c r="AK23" s="1"/>
  <c r="AI23"/>
  <c r="AA23"/>
  <c r="AB23" s="1"/>
  <c r="Z23"/>
  <c r="Q279"/>
  <c r="I279"/>
  <c r="BT22"/>
  <c r="BU22" s="1"/>
  <c r="BS22"/>
  <c r="BK22"/>
  <c r="BL22" s="1"/>
  <c r="BJ22"/>
  <c r="BB22"/>
  <c r="BC22" s="1"/>
  <c r="BA22"/>
  <c r="AS22"/>
  <c r="AT22" s="1"/>
  <c r="AR22"/>
  <c r="AJ22"/>
  <c r="AK22" s="1"/>
  <c r="AI22"/>
  <c r="AA22"/>
  <c r="AB22" s="1"/>
  <c r="Z22"/>
  <c r="R182"/>
  <c r="S182" s="1"/>
  <c r="Q182"/>
  <c r="I182"/>
  <c r="BT21"/>
  <c r="BU21" s="1"/>
  <c r="BS21"/>
  <c r="BK21"/>
  <c r="BL21" s="1"/>
  <c r="BJ21"/>
  <c r="BB21"/>
  <c r="BC21" s="1"/>
  <c r="BA21"/>
  <c r="AS21"/>
  <c r="AT21" s="1"/>
  <c r="AR21"/>
  <c r="AJ21"/>
  <c r="AK21" s="1"/>
  <c r="AI21"/>
  <c r="AA21"/>
  <c r="AB21" s="1"/>
  <c r="Z21"/>
  <c r="Q276"/>
  <c r="I276"/>
  <c r="BT20"/>
  <c r="BU20" s="1"/>
  <c r="BS20"/>
  <c r="BK20"/>
  <c r="BL20" s="1"/>
  <c r="BJ20"/>
  <c r="BB20"/>
  <c r="BC20" s="1"/>
  <c r="BA20"/>
  <c r="AS20"/>
  <c r="AT20" s="1"/>
  <c r="AR20"/>
  <c r="AJ20"/>
  <c r="AK20" s="1"/>
  <c r="AI20"/>
  <c r="AA20"/>
  <c r="AB20" s="1"/>
  <c r="Z20"/>
  <c r="Q150"/>
  <c r="I150"/>
  <c r="BU19"/>
  <c r="BT19"/>
  <c r="BS19"/>
  <c r="BK19"/>
  <c r="BL19" s="1"/>
  <c r="BJ19"/>
  <c r="BB19"/>
  <c r="BC19" s="1"/>
  <c r="BA19"/>
  <c r="AS19"/>
  <c r="AT19" s="1"/>
  <c r="AR19"/>
  <c r="AJ19"/>
  <c r="AK19" s="1"/>
  <c r="AI19"/>
  <c r="AA19"/>
  <c r="AB19" s="1"/>
  <c r="Z19"/>
  <c r="Q196"/>
  <c r="I196"/>
  <c r="BT18"/>
  <c r="BU18" s="1"/>
  <c r="BS18"/>
  <c r="BK18"/>
  <c r="BL18" s="1"/>
  <c r="BJ18"/>
  <c r="BB18"/>
  <c r="BC18" s="1"/>
  <c r="BA18"/>
  <c r="AS18"/>
  <c r="AT18" s="1"/>
  <c r="AR18"/>
  <c r="AJ18"/>
  <c r="AK18" s="1"/>
  <c r="AI18"/>
  <c r="AA18"/>
  <c r="AB18" s="1"/>
  <c r="Z18"/>
  <c r="Q269"/>
  <c r="I269"/>
  <c r="BT17"/>
  <c r="BU17" s="1"/>
  <c r="BS17"/>
  <c r="BK17"/>
  <c r="BL17" s="1"/>
  <c r="BJ17"/>
  <c r="BB17"/>
  <c r="BC17" s="1"/>
  <c r="BA17"/>
  <c r="AS17"/>
  <c r="AT17" s="1"/>
  <c r="AR17"/>
  <c r="AJ17"/>
  <c r="AK17" s="1"/>
  <c r="AI17"/>
  <c r="AA17"/>
  <c r="AB17" s="1"/>
  <c r="Z17"/>
  <c r="Q323"/>
  <c r="I323"/>
  <c r="BT16"/>
  <c r="BU16" s="1"/>
  <c r="BS16"/>
  <c r="BK16"/>
  <c r="BL16" s="1"/>
  <c r="BJ16"/>
  <c r="BB16"/>
  <c r="BC16" s="1"/>
  <c r="BA16"/>
  <c r="AS16"/>
  <c r="AT16" s="1"/>
  <c r="AR16"/>
  <c r="AJ16"/>
  <c r="AK16" s="1"/>
  <c r="AI16"/>
  <c r="AA16"/>
  <c r="AB16" s="1"/>
  <c r="Z16"/>
  <c r="Q142"/>
  <c r="I142"/>
  <c r="BT15"/>
  <c r="BU15" s="1"/>
  <c r="BS15"/>
  <c r="BK15"/>
  <c r="BL15" s="1"/>
  <c r="BJ15"/>
  <c r="BB15"/>
  <c r="BC15" s="1"/>
  <c r="BA15"/>
  <c r="AS15"/>
  <c r="AT15" s="1"/>
  <c r="AR15"/>
  <c r="AJ15"/>
  <c r="AK15" s="1"/>
  <c r="AI15"/>
  <c r="AA15"/>
  <c r="AB15" s="1"/>
  <c r="Z15"/>
  <c r="Q24"/>
  <c r="I24"/>
  <c r="BT14"/>
  <c r="BU14" s="1"/>
  <c r="BS14"/>
  <c r="BK14"/>
  <c r="BL14" s="1"/>
  <c r="BJ14"/>
  <c r="BB14"/>
  <c r="BC14" s="1"/>
  <c r="BA14"/>
  <c r="AS14"/>
  <c r="AT14" s="1"/>
  <c r="AR14"/>
  <c r="AJ14"/>
  <c r="AK14" s="1"/>
  <c r="AI14"/>
  <c r="AA14"/>
  <c r="AB14" s="1"/>
  <c r="Z14"/>
  <c r="Q9"/>
  <c r="I9"/>
  <c r="BT13"/>
  <c r="BU13" s="1"/>
  <c r="BS13"/>
  <c r="BK13"/>
  <c r="BL13" s="1"/>
  <c r="BJ13"/>
  <c r="BB13"/>
  <c r="BC13" s="1"/>
  <c r="BA13"/>
  <c r="AS13"/>
  <c r="AT13" s="1"/>
  <c r="AR13"/>
  <c r="AJ13"/>
  <c r="AK13" s="1"/>
  <c r="AI13"/>
  <c r="AA13"/>
  <c r="AB13" s="1"/>
  <c r="Z13"/>
  <c r="Q284"/>
  <c r="I284"/>
  <c r="BT12"/>
  <c r="BU12" s="1"/>
  <c r="BS12"/>
  <c r="BK12"/>
  <c r="BL12" s="1"/>
  <c r="BJ12"/>
  <c r="BB12"/>
  <c r="BC12" s="1"/>
  <c r="BA12"/>
  <c r="AS12"/>
  <c r="AT12" s="1"/>
  <c r="AR12"/>
  <c r="AJ12"/>
  <c r="AK12" s="1"/>
  <c r="AI12"/>
  <c r="AA12"/>
  <c r="AB12" s="1"/>
  <c r="Z12"/>
  <c r="Q261"/>
  <c r="I261"/>
  <c r="BT11"/>
  <c r="BU11" s="1"/>
  <c r="BS11"/>
  <c r="BK11"/>
  <c r="BL11" s="1"/>
  <c r="BJ11"/>
  <c r="BB11"/>
  <c r="BC11" s="1"/>
  <c r="BA11"/>
  <c r="AS11"/>
  <c r="AT11" s="1"/>
  <c r="AR11"/>
  <c r="AJ11"/>
  <c r="AK11" s="1"/>
  <c r="AI11"/>
  <c r="AA11"/>
  <c r="AB11" s="1"/>
  <c r="Z11"/>
  <c r="Q270"/>
  <c r="I270"/>
  <c r="BT10"/>
  <c r="BU10" s="1"/>
  <c r="BS10"/>
  <c r="BK10"/>
  <c r="BL10" s="1"/>
  <c r="BJ10"/>
  <c r="BB10"/>
  <c r="BC10" s="1"/>
  <c r="BA10"/>
  <c r="AS10"/>
  <c r="AT10" s="1"/>
  <c r="AR10"/>
  <c r="AJ10"/>
  <c r="AK10" s="1"/>
  <c r="AI10"/>
  <c r="AA10"/>
  <c r="AB10" s="1"/>
  <c r="Z10"/>
  <c r="Q163"/>
  <c r="I163"/>
  <c r="BT9"/>
  <c r="BU9" s="1"/>
  <c r="BS9"/>
  <c r="BK9"/>
  <c r="BL9" s="1"/>
  <c r="BJ9"/>
  <c r="BB9"/>
  <c r="BC9" s="1"/>
  <c r="BA9"/>
  <c r="AS9"/>
  <c r="AT9" s="1"/>
  <c r="AR9"/>
  <c r="AJ9"/>
  <c r="AK9" s="1"/>
  <c r="AI9"/>
  <c r="AA9"/>
  <c r="AB9" s="1"/>
  <c r="Z9"/>
  <c r="Q131"/>
  <c r="R131" s="1"/>
  <c r="S131" s="1"/>
  <c r="I131"/>
  <c r="Q228"/>
  <c r="BT7"/>
  <c r="BU7" s="1"/>
  <c r="BS7"/>
  <c r="BK7"/>
  <c r="BL7" s="1"/>
  <c r="BJ7"/>
  <c r="BB7"/>
  <c r="BC7" s="1"/>
  <c r="BA7"/>
  <c r="AS7"/>
  <c r="AT7" s="1"/>
  <c r="AR7"/>
  <c r="AJ7"/>
  <c r="AK7" s="1"/>
  <c r="AI7"/>
  <c r="AA7"/>
  <c r="AB7" s="1"/>
  <c r="Z7"/>
  <c r="Q110"/>
  <c r="I110"/>
  <c r="BT6"/>
  <c r="BU6" s="1"/>
  <c r="BS6"/>
  <c r="BK6"/>
  <c r="BL6" s="1"/>
  <c r="BJ6"/>
  <c r="BB6"/>
  <c r="BC6" s="1"/>
  <c r="BA6"/>
  <c r="AS6"/>
  <c r="AT6" s="1"/>
  <c r="AR6"/>
  <c r="AJ6"/>
  <c r="AK6" s="1"/>
  <c r="AI6"/>
  <c r="AA6"/>
  <c r="AB6" s="1"/>
  <c r="Z6"/>
  <c r="Q18"/>
  <c r="I18"/>
  <c r="Q327" i="5"/>
  <c r="R327"/>
  <c r="S327" s="1"/>
  <c r="Q328"/>
  <c r="Q326"/>
  <c r="Q320"/>
  <c r="Q308"/>
  <c r="Q309"/>
  <c r="Q310"/>
  <c r="Q311"/>
  <c r="Q312"/>
  <c r="Q313"/>
  <c r="Q314"/>
  <c r="Q315"/>
  <c r="Q316"/>
  <c r="Q317"/>
  <c r="R317"/>
  <c r="S317" s="1"/>
  <c r="Q318"/>
  <c r="Q319"/>
  <c r="Q321"/>
  <c r="Q322"/>
  <c r="Q323"/>
  <c r="Q324"/>
  <c r="R324"/>
  <c r="S324" s="1"/>
  <c r="Q325"/>
  <c r="Q329"/>
  <c r="Q330"/>
  <c r="Q331"/>
  <c r="Q332"/>
  <c r="Q333"/>
  <c r="Q334"/>
  <c r="Q335"/>
  <c r="R335"/>
  <c r="S335" s="1"/>
  <c r="Q291"/>
  <c r="Q282"/>
  <c r="Q283"/>
  <c r="Q284"/>
  <c r="Q285"/>
  <c r="Q286"/>
  <c r="Q287"/>
  <c r="Q288"/>
  <c r="Q289"/>
  <c r="Q290"/>
  <c r="Q292"/>
  <c r="Q293"/>
  <c r="Q294"/>
  <c r="Q295"/>
  <c r="Q296"/>
  <c r="Q297"/>
  <c r="Q298"/>
  <c r="Q299"/>
  <c r="Q300"/>
  <c r="Q301"/>
  <c r="R301"/>
  <c r="S301" s="1"/>
  <c r="Q302"/>
  <c r="Q303"/>
  <c r="Q304"/>
  <c r="Q305"/>
  <c r="Q306"/>
  <c r="Q307"/>
  <c r="Q275"/>
  <c r="Q258"/>
  <c r="Q253"/>
  <c r="Q254"/>
  <c r="Q255"/>
  <c r="Q256"/>
  <c r="Q257"/>
  <c r="Q259"/>
  <c r="Q260"/>
  <c r="Q261"/>
  <c r="R261"/>
  <c r="S261" s="1"/>
  <c r="Q262"/>
  <c r="Q263"/>
  <c r="Q264"/>
  <c r="Q265"/>
  <c r="Q266"/>
  <c r="Q267"/>
  <c r="Q268"/>
  <c r="Q269"/>
  <c r="Q270"/>
  <c r="Q271"/>
  <c r="R271"/>
  <c r="S271" s="1"/>
  <c r="Q272"/>
  <c r="R272"/>
  <c r="S272" s="1"/>
  <c r="Q273"/>
  <c r="Q274"/>
  <c r="Q276"/>
  <c r="Q277"/>
  <c r="Q278"/>
  <c r="Q279"/>
  <c r="Q280"/>
  <c r="Q281"/>
  <c r="Q244"/>
  <c r="Q245"/>
  <c r="Q246"/>
  <c r="Q247"/>
  <c r="Q248"/>
  <c r="Q249"/>
  <c r="Q250"/>
  <c r="Q251"/>
  <c r="Q239"/>
  <c r="Q240"/>
  <c r="Q224"/>
  <c r="Q225"/>
  <c r="Q226"/>
  <c r="Q227"/>
  <c r="Q228"/>
  <c r="Q229"/>
  <c r="Q230"/>
  <c r="Q231"/>
  <c r="Q232"/>
  <c r="Q233"/>
  <c r="Q234"/>
  <c r="Q235"/>
  <c r="Q236"/>
  <c r="Q237"/>
  <c r="Q238"/>
  <c r="Q222"/>
  <c r="Q223"/>
  <c r="Q202"/>
  <c r="R202"/>
  <c r="S202" s="1"/>
  <c r="Q203"/>
  <c r="Q201"/>
  <c r="Q198"/>
  <c r="Q199"/>
  <c r="Q195"/>
  <c r="Q196"/>
  <c r="Q187"/>
  <c r="Q183"/>
  <c r="R183"/>
  <c r="S183" s="1"/>
  <c r="Q184"/>
  <c r="Q185"/>
  <c r="R185"/>
  <c r="S185" s="1"/>
  <c r="Q186"/>
  <c r="Q188"/>
  <c r="Q189"/>
  <c r="Q190"/>
  <c r="R190"/>
  <c r="S190" s="1"/>
  <c r="Q191"/>
  <c r="Q180"/>
  <c r="Q173"/>
  <c r="Q161"/>
  <c r="Q162"/>
  <c r="Q163"/>
  <c r="Q164"/>
  <c r="Q165"/>
  <c r="Q166"/>
  <c r="Q167"/>
  <c r="Q168"/>
  <c r="Q160"/>
  <c r="Q157"/>
  <c r="R157"/>
  <c r="S157" s="1"/>
  <c r="Q158"/>
  <c r="Q159"/>
  <c r="Q149"/>
  <c r="Q143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18"/>
  <c r="Q113"/>
  <c r="Q112"/>
  <c r="Q111"/>
  <c r="Q107"/>
  <c r="Q100"/>
  <c r="Q96"/>
  <c r="Q97"/>
  <c r="Q98"/>
  <c r="Q82"/>
  <c r="Q81"/>
  <c r="Q80"/>
  <c r="Q76"/>
  <c r="Q73"/>
  <c r="Q56"/>
  <c r="Q52"/>
  <c r="R52"/>
  <c r="S52" s="1"/>
  <c r="Q53"/>
  <c r="Q51"/>
  <c r="Q48"/>
  <c r="Q49"/>
  <c r="Q41"/>
  <c r="R41"/>
  <c r="S41" s="1"/>
  <c r="Q42"/>
  <c r="Q33"/>
  <c r="Q25"/>
  <c r="Q8"/>
  <c r="Q9"/>
  <c r="Q10"/>
  <c r="Q11"/>
  <c r="Q12"/>
  <c r="Q13"/>
  <c r="Q14"/>
  <c r="Q15"/>
  <c r="Q16"/>
  <c r="Q17"/>
  <c r="Q18"/>
  <c r="Q19"/>
  <c r="Q20"/>
  <c r="Q21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I344"/>
  <c r="BT343"/>
  <c r="BU343" s="1"/>
  <c r="BS343"/>
  <c r="BK343"/>
  <c r="BL343" s="1"/>
  <c r="BJ343"/>
  <c r="BB343"/>
  <c r="BC343" s="1"/>
  <c r="BA343"/>
  <c r="AS343"/>
  <c r="AT343" s="1"/>
  <c r="AR343"/>
  <c r="AJ343"/>
  <c r="AK343" s="1"/>
  <c r="AI343"/>
  <c r="AA343"/>
  <c r="AB343" s="1"/>
  <c r="Z343"/>
  <c r="J343"/>
  <c r="K343" s="1"/>
  <c r="T343" s="1"/>
  <c r="U343" s="1"/>
  <c r="I343"/>
  <c r="BT342"/>
  <c r="BU342" s="1"/>
  <c r="BS342"/>
  <c r="BK342"/>
  <c r="BL342" s="1"/>
  <c r="BJ342"/>
  <c r="BB342"/>
  <c r="BC342" s="1"/>
  <c r="BA342"/>
  <c r="AS342"/>
  <c r="AT342" s="1"/>
  <c r="AR342"/>
  <c r="AJ342"/>
  <c r="AK342" s="1"/>
  <c r="AI342"/>
  <c r="AA342"/>
  <c r="AB342" s="1"/>
  <c r="Z342"/>
  <c r="R342"/>
  <c r="S342" s="1"/>
  <c r="Q342"/>
  <c r="L342"/>
  <c r="J342"/>
  <c r="K342" s="1"/>
  <c r="I342"/>
  <c r="BT341"/>
  <c r="BU341" s="1"/>
  <c r="BS341"/>
  <c r="BK341"/>
  <c r="BL341" s="1"/>
  <c r="BJ341"/>
  <c r="BB341"/>
  <c r="BC341" s="1"/>
  <c r="BA341"/>
  <c r="AS341"/>
  <c r="AT341" s="1"/>
  <c r="AR341"/>
  <c r="AJ341"/>
  <c r="AK341" s="1"/>
  <c r="AI341"/>
  <c r="AA341"/>
  <c r="AB341" s="1"/>
  <c r="R341"/>
  <c r="S341" s="1"/>
  <c r="T341" s="1"/>
  <c r="U341" s="1"/>
  <c r="Q341"/>
  <c r="BT340"/>
  <c r="BU340" s="1"/>
  <c r="BS340"/>
  <c r="BK340"/>
  <c r="BL340" s="1"/>
  <c r="BJ340"/>
  <c r="BB340"/>
  <c r="BC340" s="1"/>
  <c r="BA340"/>
  <c r="AS340"/>
  <c r="AT340" s="1"/>
  <c r="AR340"/>
  <c r="AJ340"/>
  <c r="AK340" s="1"/>
  <c r="AI340"/>
  <c r="AA340"/>
  <c r="AB340" s="1"/>
  <c r="Z340"/>
  <c r="R340"/>
  <c r="S340" s="1"/>
  <c r="T340" s="1"/>
  <c r="U340" s="1"/>
  <c r="Q340"/>
  <c r="BT339"/>
  <c r="BU339" s="1"/>
  <c r="BS339"/>
  <c r="BK339"/>
  <c r="BL339" s="1"/>
  <c r="BJ339"/>
  <c r="BB339"/>
  <c r="BC339" s="1"/>
  <c r="BA339"/>
  <c r="AS339"/>
  <c r="AT339" s="1"/>
  <c r="AR339"/>
  <c r="AJ339"/>
  <c r="AK339" s="1"/>
  <c r="AI339"/>
  <c r="AA339"/>
  <c r="AB339" s="1"/>
  <c r="Z339"/>
  <c r="R339"/>
  <c r="S339" s="1"/>
  <c r="T339" s="1"/>
  <c r="U339" s="1"/>
  <c r="Q339"/>
  <c r="BT338"/>
  <c r="BU338" s="1"/>
  <c r="BS338"/>
  <c r="BK338"/>
  <c r="BL338" s="1"/>
  <c r="BJ338"/>
  <c r="BB338"/>
  <c r="BC338" s="1"/>
  <c r="BA338"/>
  <c r="AS338"/>
  <c r="AT338" s="1"/>
  <c r="AR338"/>
  <c r="AJ338"/>
  <c r="AK338" s="1"/>
  <c r="AI338"/>
  <c r="AA338"/>
  <c r="AB338" s="1"/>
  <c r="Z338"/>
  <c r="R338"/>
  <c r="S338" s="1"/>
  <c r="Q338"/>
  <c r="L338"/>
  <c r="J338"/>
  <c r="K338" s="1"/>
  <c r="I338"/>
  <c r="BT337"/>
  <c r="BU337" s="1"/>
  <c r="BS337"/>
  <c r="BK337"/>
  <c r="BL337" s="1"/>
  <c r="BJ337"/>
  <c r="BB337"/>
  <c r="BC337" s="1"/>
  <c r="BD337" s="1"/>
  <c r="BE337" s="1"/>
  <c r="BA337"/>
  <c r="BT336"/>
  <c r="BU336" s="1"/>
  <c r="BS336"/>
  <c r="BK336"/>
  <c r="BL336" s="1"/>
  <c r="BJ336"/>
  <c r="BB336"/>
  <c r="BC336" s="1"/>
  <c r="BA336"/>
  <c r="AS336"/>
  <c r="AT336" s="1"/>
  <c r="AR336"/>
  <c r="AJ336"/>
  <c r="AK336" s="1"/>
  <c r="AI336"/>
  <c r="AA336"/>
  <c r="AB336" s="1"/>
  <c r="Z336"/>
  <c r="R336"/>
  <c r="S336" s="1"/>
  <c r="Q336"/>
  <c r="L336"/>
  <c r="J336"/>
  <c r="K336" s="1"/>
  <c r="I336"/>
  <c r="BT335"/>
  <c r="BU335" s="1"/>
  <c r="BS335"/>
  <c r="BK335"/>
  <c r="BL335" s="1"/>
  <c r="BJ335"/>
  <c r="BB335"/>
  <c r="BC335" s="1"/>
  <c r="BA335"/>
  <c r="AS335"/>
  <c r="AT335" s="1"/>
  <c r="AR335"/>
  <c r="AJ335"/>
  <c r="AK335" s="1"/>
  <c r="AI335"/>
  <c r="AA335"/>
  <c r="AB335" s="1"/>
  <c r="Z335"/>
  <c r="L335"/>
  <c r="J335"/>
  <c r="K335" s="1"/>
  <c r="I335"/>
  <c r="BT334"/>
  <c r="BU334" s="1"/>
  <c r="BS334"/>
  <c r="BK334"/>
  <c r="BL334" s="1"/>
  <c r="BJ334"/>
  <c r="BB334"/>
  <c r="BC334" s="1"/>
  <c r="BA334"/>
  <c r="AS334"/>
  <c r="AT334" s="1"/>
  <c r="AR334"/>
  <c r="AJ334"/>
  <c r="AK334" s="1"/>
  <c r="AI334"/>
  <c r="AA334"/>
  <c r="AB334" s="1"/>
  <c r="Z334"/>
  <c r="I334"/>
  <c r="BT333"/>
  <c r="BU333" s="1"/>
  <c r="BS333"/>
  <c r="BK333"/>
  <c r="BL333" s="1"/>
  <c r="BM333" s="1"/>
  <c r="BN333" s="1"/>
  <c r="BJ333"/>
  <c r="I333"/>
  <c r="BT332"/>
  <c r="BU332" s="1"/>
  <c r="BS332"/>
  <c r="BK332"/>
  <c r="BL332" s="1"/>
  <c r="BM332" s="1"/>
  <c r="BN332" s="1"/>
  <c r="BJ332"/>
  <c r="I332"/>
  <c r="BT331"/>
  <c r="BU331" s="1"/>
  <c r="BS331"/>
  <c r="BK331"/>
  <c r="BL331" s="1"/>
  <c r="BJ331"/>
  <c r="BB331"/>
  <c r="BC331" s="1"/>
  <c r="BA331"/>
  <c r="AS331"/>
  <c r="AT331" s="1"/>
  <c r="AR331"/>
  <c r="AJ331"/>
  <c r="AK331" s="1"/>
  <c r="AL331" s="1"/>
  <c r="AM331" s="1"/>
  <c r="AI331"/>
  <c r="I331"/>
  <c r="BT330"/>
  <c r="BU330" s="1"/>
  <c r="BS330"/>
  <c r="BK330"/>
  <c r="BL330" s="1"/>
  <c r="BJ330"/>
  <c r="BB330"/>
  <c r="BC330" s="1"/>
  <c r="BA330"/>
  <c r="AS330"/>
  <c r="AT330" s="1"/>
  <c r="AR330"/>
  <c r="AJ330"/>
  <c r="AK330" s="1"/>
  <c r="AI330"/>
  <c r="AA330"/>
  <c r="AB330" s="1"/>
  <c r="Z330"/>
  <c r="Q193"/>
  <c r="I330"/>
  <c r="BT329"/>
  <c r="BU329" s="1"/>
  <c r="BS329"/>
  <c r="BK329"/>
  <c r="BL329" s="1"/>
  <c r="BJ329"/>
  <c r="BB329"/>
  <c r="BC329" s="1"/>
  <c r="BA329"/>
  <c r="AS329"/>
  <c r="AT329" s="1"/>
  <c r="AR329"/>
  <c r="AJ329"/>
  <c r="AK329" s="1"/>
  <c r="AI329"/>
  <c r="AA329"/>
  <c r="AB329" s="1"/>
  <c r="Z329"/>
  <c r="I329"/>
  <c r="BT327"/>
  <c r="BU327" s="1"/>
  <c r="BV327" s="1"/>
  <c r="BW327" s="1"/>
  <c r="BS327"/>
  <c r="I327"/>
  <c r="BT325"/>
  <c r="BU325" s="1"/>
  <c r="BS325"/>
  <c r="BK325"/>
  <c r="BL325" s="1"/>
  <c r="BJ325"/>
  <c r="BB325"/>
  <c r="BC325" s="1"/>
  <c r="BA325"/>
  <c r="AS325"/>
  <c r="AT325" s="1"/>
  <c r="AR325"/>
  <c r="AJ325"/>
  <c r="AK325" s="1"/>
  <c r="AI325"/>
  <c r="AA325"/>
  <c r="AB325" s="1"/>
  <c r="I325"/>
  <c r="BT324"/>
  <c r="BU324" s="1"/>
  <c r="BS324"/>
  <c r="BK324"/>
  <c r="BL324" s="1"/>
  <c r="BJ324"/>
  <c r="BB324"/>
  <c r="BC324" s="1"/>
  <c r="BA324"/>
  <c r="AS324"/>
  <c r="AT324" s="1"/>
  <c r="AR324"/>
  <c r="AJ324"/>
  <c r="AK324" s="1"/>
  <c r="AI324"/>
  <c r="AA324"/>
  <c r="AB324" s="1"/>
  <c r="Z324"/>
  <c r="I324"/>
  <c r="BT323"/>
  <c r="BU323" s="1"/>
  <c r="BS323"/>
  <c r="BK323"/>
  <c r="BL323" s="1"/>
  <c r="BM323" s="1"/>
  <c r="BN323" s="1"/>
  <c r="BJ323"/>
  <c r="I323"/>
  <c r="BT322"/>
  <c r="BU322" s="1"/>
  <c r="BS322"/>
  <c r="BK322"/>
  <c r="BL322" s="1"/>
  <c r="BJ322"/>
  <c r="BB322"/>
  <c r="BC322" s="1"/>
  <c r="BA322"/>
  <c r="AS322"/>
  <c r="AT322" s="1"/>
  <c r="AR322"/>
  <c r="AJ322"/>
  <c r="AK322" s="1"/>
  <c r="AI322"/>
  <c r="AA322"/>
  <c r="AB322" s="1"/>
  <c r="Z322"/>
  <c r="R116"/>
  <c r="S116" s="1"/>
  <c r="Q116"/>
  <c r="I322"/>
  <c r="BT321"/>
  <c r="BU321" s="1"/>
  <c r="BS321"/>
  <c r="BK321"/>
  <c r="BL321" s="1"/>
  <c r="BJ321"/>
  <c r="BB321"/>
  <c r="BC321" s="1"/>
  <c r="BA321"/>
  <c r="AS321"/>
  <c r="AT321" s="1"/>
  <c r="AR321"/>
  <c r="AJ321"/>
  <c r="AK321" s="1"/>
  <c r="AI321"/>
  <c r="AA321"/>
  <c r="AB321" s="1"/>
  <c r="Z321"/>
  <c r="Q92"/>
  <c r="I321"/>
  <c r="BT319"/>
  <c r="BU319" s="1"/>
  <c r="BS319"/>
  <c r="BK319"/>
  <c r="BL319" s="1"/>
  <c r="BJ319"/>
  <c r="BB319"/>
  <c r="BC319" s="1"/>
  <c r="BA319"/>
  <c r="AS319"/>
  <c r="AT319" s="1"/>
  <c r="AU319" s="1"/>
  <c r="AV319" s="1"/>
  <c r="AR319"/>
  <c r="I319"/>
  <c r="BT318"/>
  <c r="BU318" s="1"/>
  <c r="BS318"/>
  <c r="BK318"/>
  <c r="BL318" s="1"/>
  <c r="BJ318"/>
  <c r="BB318"/>
  <c r="BC318" s="1"/>
  <c r="BA318"/>
  <c r="AS318"/>
  <c r="AT318" s="1"/>
  <c r="AR318"/>
  <c r="AJ318"/>
  <c r="AK318" s="1"/>
  <c r="AI318"/>
  <c r="AA318"/>
  <c r="AB318" s="1"/>
  <c r="I318"/>
  <c r="BT317"/>
  <c r="BU317" s="1"/>
  <c r="BS317"/>
  <c r="BK317"/>
  <c r="BL317" s="1"/>
  <c r="BM317" s="1"/>
  <c r="BN317" s="1"/>
  <c r="BJ317"/>
  <c r="I317"/>
  <c r="BT316"/>
  <c r="BU316" s="1"/>
  <c r="BS316"/>
  <c r="BK316"/>
  <c r="BL316" s="1"/>
  <c r="BJ316"/>
  <c r="BB316"/>
  <c r="BC316" s="1"/>
  <c r="BA316"/>
  <c r="AS316"/>
  <c r="AT316" s="1"/>
  <c r="AR316"/>
  <c r="AJ316"/>
  <c r="AK316" s="1"/>
  <c r="AI316"/>
  <c r="AA316"/>
  <c r="AB316" s="1"/>
  <c r="Q24"/>
  <c r="I316"/>
  <c r="BT315"/>
  <c r="BU315" s="1"/>
  <c r="BS315"/>
  <c r="BK315"/>
  <c r="BL315" s="1"/>
  <c r="BJ315"/>
  <c r="BB315"/>
  <c r="BC315" s="1"/>
  <c r="BA315"/>
  <c r="AS315"/>
  <c r="AT315" s="1"/>
  <c r="AR315"/>
  <c r="AJ315"/>
  <c r="AK315" s="1"/>
  <c r="AL315" s="1"/>
  <c r="AM315" s="1"/>
  <c r="AI315"/>
  <c r="I315"/>
  <c r="BT314"/>
  <c r="BU314" s="1"/>
  <c r="BV314" s="1"/>
  <c r="BW314" s="1"/>
  <c r="BS314"/>
  <c r="I314"/>
  <c r="BT313"/>
  <c r="BU313" s="1"/>
  <c r="BS313"/>
  <c r="BK313"/>
  <c r="BL313" s="1"/>
  <c r="BJ313"/>
  <c r="BB313"/>
  <c r="BC313" s="1"/>
  <c r="BA313"/>
  <c r="AS313"/>
  <c r="AT313" s="1"/>
  <c r="AR313"/>
  <c r="AJ313"/>
  <c r="AK313" s="1"/>
  <c r="AI313"/>
  <c r="AA313"/>
  <c r="AB313" s="1"/>
  <c r="Z313"/>
  <c r="I313"/>
  <c r="BT312"/>
  <c r="BU312" s="1"/>
  <c r="BS312"/>
  <c r="BK312"/>
  <c r="BL312" s="1"/>
  <c r="BJ312"/>
  <c r="BB312"/>
  <c r="BC312" s="1"/>
  <c r="BA312"/>
  <c r="AS312"/>
  <c r="AT312" s="1"/>
  <c r="AR312"/>
  <c r="AJ312"/>
  <c r="AK312" s="1"/>
  <c r="AI312"/>
  <c r="AA312"/>
  <c r="AB312" s="1"/>
  <c r="I312"/>
  <c r="BT307"/>
  <c r="BU307" s="1"/>
  <c r="BS307"/>
  <c r="BK307"/>
  <c r="BL307" s="1"/>
  <c r="BJ307"/>
  <c r="BB307"/>
  <c r="BC307" s="1"/>
  <c r="BA307"/>
  <c r="AS307"/>
  <c r="AT307" s="1"/>
  <c r="AR307"/>
  <c r="AJ307"/>
  <c r="AK307" s="1"/>
  <c r="AI307"/>
  <c r="AA307"/>
  <c r="AB307" s="1"/>
  <c r="Z307"/>
  <c r="I307"/>
  <c r="BT306"/>
  <c r="BU306" s="1"/>
  <c r="BS306"/>
  <c r="BK306"/>
  <c r="BL306" s="1"/>
  <c r="BJ306"/>
  <c r="BB306"/>
  <c r="BC306" s="1"/>
  <c r="BA306"/>
  <c r="AS306"/>
  <c r="AT306" s="1"/>
  <c r="AR306"/>
  <c r="AJ306"/>
  <c r="AK306" s="1"/>
  <c r="AI306"/>
  <c r="AA306"/>
  <c r="AB306" s="1"/>
  <c r="Z306"/>
  <c r="I306"/>
  <c r="BT305"/>
  <c r="BU305" s="1"/>
  <c r="BS305"/>
  <c r="BK305"/>
  <c r="BL305" s="1"/>
  <c r="BJ305"/>
  <c r="BB305"/>
  <c r="BC305" s="1"/>
  <c r="BA305"/>
  <c r="AS305"/>
  <c r="AT305" s="1"/>
  <c r="AR305"/>
  <c r="AJ305"/>
  <c r="AK305" s="1"/>
  <c r="AI305"/>
  <c r="AA305"/>
  <c r="AB305" s="1"/>
  <c r="Z305"/>
  <c r="Q179"/>
  <c r="I305"/>
  <c r="BT304"/>
  <c r="BU304" s="1"/>
  <c r="BS304"/>
  <c r="BK304"/>
  <c r="BL304" s="1"/>
  <c r="BJ304"/>
  <c r="BB304"/>
  <c r="BC304" s="1"/>
  <c r="BD304" s="1"/>
  <c r="BE304" s="1"/>
  <c r="BA304"/>
  <c r="I304"/>
  <c r="BT303"/>
  <c r="BU303" s="1"/>
  <c r="BS303"/>
  <c r="BK303"/>
  <c r="BL303" s="1"/>
  <c r="BM303" s="1"/>
  <c r="BN303" s="1"/>
  <c r="BJ303"/>
  <c r="I303"/>
  <c r="BT302"/>
  <c r="BU302" s="1"/>
  <c r="BS302"/>
  <c r="BK302"/>
  <c r="BL302" s="1"/>
  <c r="BJ302"/>
  <c r="BB302"/>
  <c r="BC302" s="1"/>
  <c r="BA302"/>
  <c r="AS302"/>
  <c r="AT302" s="1"/>
  <c r="AR302"/>
  <c r="AJ302"/>
  <c r="AK302" s="1"/>
  <c r="AI302"/>
  <c r="AA302"/>
  <c r="AB302" s="1"/>
  <c r="Z302"/>
  <c r="Q32"/>
  <c r="I302"/>
  <c r="BT301"/>
  <c r="BU301" s="1"/>
  <c r="BS301"/>
  <c r="BK301"/>
  <c r="BL301" s="1"/>
  <c r="BJ301"/>
  <c r="BB301"/>
  <c r="BC301" s="1"/>
  <c r="BA301"/>
  <c r="AS301"/>
  <c r="AT301" s="1"/>
  <c r="AR301"/>
  <c r="AJ301"/>
  <c r="AK301" s="1"/>
  <c r="AL301" s="1"/>
  <c r="AM301" s="1"/>
  <c r="AI301"/>
  <c r="I301"/>
  <c r="BT300"/>
  <c r="BU300" s="1"/>
  <c r="BS300"/>
  <c r="BK300"/>
  <c r="BL300" s="1"/>
  <c r="BJ300"/>
  <c r="BB300"/>
  <c r="BC300" s="1"/>
  <c r="BA300"/>
  <c r="AS300"/>
  <c r="AT300" s="1"/>
  <c r="AR300"/>
  <c r="AJ300"/>
  <c r="AK300" s="1"/>
  <c r="AI300"/>
  <c r="AA300"/>
  <c r="AB300" s="1"/>
  <c r="Z300"/>
  <c r="Q154"/>
  <c r="I300"/>
  <c r="BT299"/>
  <c r="BU299" s="1"/>
  <c r="BS299"/>
  <c r="BK299"/>
  <c r="BL299" s="1"/>
  <c r="BJ299"/>
  <c r="BB299"/>
  <c r="BC299" s="1"/>
  <c r="BA299"/>
  <c r="AS299"/>
  <c r="AT299" s="1"/>
  <c r="AR299"/>
  <c r="AJ299"/>
  <c r="AK299" s="1"/>
  <c r="AI299"/>
  <c r="AA299"/>
  <c r="AB299" s="1"/>
  <c r="Z299"/>
  <c r="Q106"/>
  <c r="I299"/>
  <c r="BT298"/>
  <c r="BU298" s="1"/>
  <c r="BS298"/>
  <c r="BK298"/>
  <c r="BL298" s="1"/>
  <c r="BJ298"/>
  <c r="BB298"/>
  <c r="BC298" s="1"/>
  <c r="BA298"/>
  <c r="AS298"/>
  <c r="AT298" s="1"/>
  <c r="AR298"/>
  <c r="AJ298"/>
  <c r="AK298" s="1"/>
  <c r="AI298"/>
  <c r="AA298"/>
  <c r="AB298" s="1"/>
  <c r="Z298"/>
  <c r="Q59"/>
  <c r="I298"/>
  <c r="BT297"/>
  <c r="BU297" s="1"/>
  <c r="BS297"/>
  <c r="BK297"/>
  <c r="BL297" s="1"/>
  <c r="BJ297"/>
  <c r="BB297"/>
  <c r="BC297" s="1"/>
  <c r="BA297"/>
  <c r="AS297"/>
  <c r="AT297" s="1"/>
  <c r="AR297"/>
  <c r="AJ297"/>
  <c r="AK297" s="1"/>
  <c r="AL297" s="1"/>
  <c r="AM297" s="1"/>
  <c r="AI297"/>
  <c r="I297"/>
  <c r="BT296"/>
  <c r="BU296" s="1"/>
  <c r="BS296"/>
  <c r="BK296"/>
  <c r="BL296" s="1"/>
  <c r="BJ296"/>
  <c r="BB296"/>
  <c r="BC296" s="1"/>
  <c r="BA296"/>
  <c r="AS296"/>
  <c r="AT296" s="1"/>
  <c r="AR296"/>
  <c r="AJ296"/>
  <c r="AK296" s="1"/>
  <c r="AI296"/>
  <c r="AA296"/>
  <c r="AB296" s="1"/>
  <c r="Z296"/>
  <c r="I296"/>
  <c r="BT295"/>
  <c r="BU295" s="1"/>
  <c r="BS295"/>
  <c r="BK295"/>
  <c r="BL295" s="1"/>
  <c r="BJ295"/>
  <c r="BB295"/>
  <c r="BC295" s="1"/>
  <c r="BA295"/>
  <c r="AS295"/>
  <c r="AT295" s="1"/>
  <c r="AR295"/>
  <c r="AJ295"/>
  <c r="AK295" s="1"/>
  <c r="AI295"/>
  <c r="AA295"/>
  <c r="AB295" s="1"/>
  <c r="Z295"/>
  <c r="I295"/>
  <c r="BT294"/>
  <c r="BU294" s="1"/>
  <c r="BS294"/>
  <c r="BK294"/>
  <c r="BL294" s="1"/>
  <c r="BJ294"/>
  <c r="BB294"/>
  <c r="BC294" s="1"/>
  <c r="BA294"/>
  <c r="AS294"/>
  <c r="AT294" s="1"/>
  <c r="AR294"/>
  <c r="AJ294"/>
  <c r="AK294" s="1"/>
  <c r="AI294"/>
  <c r="AA294"/>
  <c r="AB294" s="1"/>
  <c r="Z294"/>
  <c r="Q155"/>
  <c r="I294"/>
  <c r="BT293"/>
  <c r="BU293" s="1"/>
  <c r="BS293"/>
  <c r="BK293"/>
  <c r="BL293" s="1"/>
  <c r="BJ293"/>
  <c r="BB293"/>
  <c r="BC293" s="1"/>
  <c r="BA293"/>
  <c r="AS293"/>
  <c r="AT293" s="1"/>
  <c r="AR293"/>
  <c r="AJ293"/>
  <c r="AK293" s="1"/>
  <c r="AI293"/>
  <c r="AA293"/>
  <c r="AB293" s="1"/>
  <c r="Z293"/>
  <c r="I293"/>
  <c r="BT292"/>
  <c r="BU292" s="1"/>
  <c r="BS292"/>
  <c r="BK292"/>
  <c r="BL292" s="1"/>
  <c r="BJ292"/>
  <c r="BB292"/>
  <c r="BC292" s="1"/>
  <c r="BA292"/>
  <c r="AS292"/>
  <c r="AT292" s="1"/>
  <c r="AR292"/>
  <c r="AJ292"/>
  <c r="AK292" s="1"/>
  <c r="AI292"/>
  <c r="AA292"/>
  <c r="AB292" s="1"/>
  <c r="Q110"/>
  <c r="I292"/>
  <c r="BT290"/>
  <c r="BU290" s="1"/>
  <c r="BS290"/>
  <c r="BK290"/>
  <c r="BL290" s="1"/>
  <c r="BJ290"/>
  <c r="BB290"/>
  <c r="BC290" s="1"/>
  <c r="BA290"/>
  <c r="AS290"/>
  <c r="AT290" s="1"/>
  <c r="AR290"/>
  <c r="AJ290"/>
  <c r="AK290" s="1"/>
  <c r="AI290"/>
  <c r="AA290"/>
  <c r="AB290" s="1"/>
  <c r="Z290"/>
  <c r="R91"/>
  <c r="S91" s="1"/>
  <c r="Q91"/>
  <c r="I290"/>
  <c r="BT289"/>
  <c r="BU289" s="1"/>
  <c r="BS289"/>
  <c r="BK289"/>
  <c r="BL289" s="1"/>
  <c r="BJ289"/>
  <c r="BB289"/>
  <c r="BC289" s="1"/>
  <c r="BA289"/>
  <c r="AS289"/>
  <c r="AT289" s="1"/>
  <c r="AR289"/>
  <c r="AJ289"/>
  <c r="AK289" s="1"/>
  <c r="AI289"/>
  <c r="AA289"/>
  <c r="AB289" s="1"/>
  <c r="Z289"/>
  <c r="Q57"/>
  <c r="I289"/>
  <c r="BT288"/>
  <c r="BU288" s="1"/>
  <c r="BS288"/>
  <c r="BK288"/>
  <c r="BL288" s="1"/>
  <c r="BM288" s="1"/>
  <c r="BN288" s="1"/>
  <c r="BJ288"/>
  <c r="I288"/>
  <c r="BT287"/>
  <c r="BU287" s="1"/>
  <c r="BS287"/>
  <c r="BK287"/>
  <c r="BL287" s="1"/>
  <c r="BJ287"/>
  <c r="BB287"/>
  <c r="BC287" s="1"/>
  <c r="BA287"/>
  <c r="AS287"/>
  <c r="AT287" s="1"/>
  <c r="AR287"/>
  <c r="AJ287"/>
  <c r="AK287" s="1"/>
  <c r="AI287"/>
  <c r="AA287"/>
  <c r="AB287" s="1"/>
  <c r="Z287"/>
  <c r="I287"/>
  <c r="BT286"/>
  <c r="BU286" s="1"/>
  <c r="BS286"/>
  <c r="BK286"/>
  <c r="BL286" s="1"/>
  <c r="BJ286"/>
  <c r="BB286"/>
  <c r="BC286" s="1"/>
  <c r="BA286"/>
  <c r="AS286"/>
  <c r="AT286" s="1"/>
  <c r="AR286"/>
  <c r="AJ286"/>
  <c r="AK286" s="1"/>
  <c r="AI286"/>
  <c r="AA286"/>
  <c r="AB286" s="1"/>
  <c r="Z286"/>
  <c r="I286"/>
  <c r="BT285"/>
  <c r="BU285" s="1"/>
  <c r="BS285"/>
  <c r="BK285"/>
  <c r="BL285" s="1"/>
  <c r="BJ285"/>
  <c r="BB285"/>
  <c r="BC285" s="1"/>
  <c r="BA285"/>
  <c r="AS285"/>
  <c r="AT285" s="1"/>
  <c r="AR285"/>
  <c r="AJ285"/>
  <c r="AK285" s="1"/>
  <c r="AI285"/>
  <c r="AA285"/>
  <c r="AB285" s="1"/>
  <c r="Z285"/>
  <c r="I285"/>
  <c r="BT284"/>
  <c r="BU284" s="1"/>
  <c r="BS284"/>
  <c r="BK284"/>
  <c r="BL284" s="1"/>
  <c r="BJ284"/>
  <c r="BB284"/>
  <c r="BC284" s="1"/>
  <c r="BA284"/>
  <c r="AS284"/>
  <c r="AT284" s="1"/>
  <c r="AR284"/>
  <c r="AJ284"/>
  <c r="AK284" s="1"/>
  <c r="AI284"/>
  <c r="AA284"/>
  <c r="AB284" s="1"/>
  <c r="Z284"/>
  <c r="I284"/>
  <c r="BT283"/>
  <c r="BU283" s="1"/>
  <c r="BS283"/>
  <c r="BK283"/>
  <c r="BL283" s="1"/>
  <c r="BJ283"/>
  <c r="BB283"/>
  <c r="BC283" s="1"/>
  <c r="BA283"/>
  <c r="AS283"/>
  <c r="AT283" s="1"/>
  <c r="AR283"/>
  <c r="AJ283"/>
  <c r="AK283" s="1"/>
  <c r="AI283"/>
  <c r="AA283"/>
  <c r="AB283" s="1"/>
  <c r="Z283"/>
  <c r="I283"/>
  <c r="BT281"/>
  <c r="BU281" s="1"/>
  <c r="BS281"/>
  <c r="BK281"/>
  <c r="BL281" s="1"/>
  <c r="BJ281"/>
  <c r="BB281"/>
  <c r="BC281" s="1"/>
  <c r="BA281"/>
  <c r="AS281"/>
  <c r="AT281" s="1"/>
  <c r="AR281"/>
  <c r="AJ281"/>
  <c r="AK281" s="1"/>
  <c r="AI281"/>
  <c r="AA281"/>
  <c r="AB281" s="1"/>
  <c r="I281"/>
  <c r="BT280"/>
  <c r="BU280" s="1"/>
  <c r="BS280"/>
  <c r="BK280"/>
  <c r="BL280" s="1"/>
  <c r="BJ280"/>
  <c r="BB280"/>
  <c r="BC280" s="1"/>
  <c r="BA280"/>
  <c r="AS280"/>
  <c r="AT280" s="1"/>
  <c r="AR280"/>
  <c r="AJ280"/>
  <c r="AK280" s="1"/>
  <c r="AI280"/>
  <c r="AA280"/>
  <c r="AB280" s="1"/>
  <c r="Z280"/>
  <c r="I280"/>
  <c r="BT279"/>
  <c r="BU279" s="1"/>
  <c r="BS279"/>
  <c r="BK279"/>
  <c r="BL279" s="1"/>
  <c r="BJ279"/>
  <c r="BB279"/>
  <c r="BC279" s="1"/>
  <c r="BA279"/>
  <c r="AS279"/>
  <c r="AT279" s="1"/>
  <c r="AR279"/>
  <c r="AJ279"/>
  <c r="AK279" s="1"/>
  <c r="AI279"/>
  <c r="AA279"/>
  <c r="AB279" s="1"/>
  <c r="Z279"/>
  <c r="Q216"/>
  <c r="I279"/>
  <c r="BT278"/>
  <c r="BU278" s="1"/>
  <c r="BS278"/>
  <c r="BK278"/>
  <c r="BL278" s="1"/>
  <c r="BJ278"/>
  <c r="BB278"/>
  <c r="BC278" s="1"/>
  <c r="BA278"/>
  <c r="AS278"/>
  <c r="AT278" s="1"/>
  <c r="AR278"/>
  <c r="AJ278"/>
  <c r="AK278" s="1"/>
  <c r="AI278"/>
  <c r="AA278"/>
  <c r="AB278" s="1"/>
  <c r="Z278"/>
  <c r="I278"/>
  <c r="BT277"/>
  <c r="BU277" s="1"/>
  <c r="BS277"/>
  <c r="BK277"/>
  <c r="BL277" s="1"/>
  <c r="BJ277"/>
  <c r="BB277"/>
  <c r="BC277" s="1"/>
  <c r="BA277"/>
  <c r="AS277"/>
  <c r="AT277" s="1"/>
  <c r="AR277"/>
  <c r="AJ277"/>
  <c r="AK277" s="1"/>
  <c r="AI277"/>
  <c r="AA277"/>
  <c r="AB277" s="1"/>
  <c r="Z277"/>
  <c r="Q153"/>
  <c r="I277"/>
  <c r="BT276"/>
  <c r="BU276" s="1"/>
  <c r="BS276"/>
  <c r="BK276"/>
  <c r="BL276" s="1"/>
  <c r="BJ276"/>
  <c r="BB276"/>
  <c r="BC276" s="1"/>
  <c r="BD276" s="1"/>
  <c r="BE276" s="1"/>
  <c r="BA276"/>
  <c r="I276"/>
  <c r="BT274"/>
  <c r="BU274" s="1"/>
  <c r="BS274"/>
  <c r="BK274"/>
  <c r="BL274" s="1"/>
  <c r="BJ274"/>
  <c r="BB274"/>
  <c r="BC274" s="1"/>
  <c r="BA274"/>
  <c r="AS274"/>
  <c r="AT274" s="1"/>
  <c r="AR274"/>
  <c r="AJ274"/>
  <c r="AK274" s="1"/>
  <c r="AI274"/>
  <c r="AA274"/>
  <c r="AB274" s="1"/>
  <c r="Z274"/>
  <c r="R147"/>
  <c r="S147" s="1"/>
  <c r="Q147"/>
  <c r="I274"/>
  <c r="BT273"/>
  <c r="BU273" s="1"/>
  <c r="BS273"/>
  <c r="BK273"/>
  <c r="BL273" s="1"/>
  <c r="BJ273"/>
  <c r="BB273"/>
  <c r="BC273" s="1"/>
  <c r="BA273"/>
  <c r="AS273"/>
  <c r="AT273" s="1"/>
  <c r="AR273"/>
  <c r="AJ273"/>
  <c r="AK273" s="1"/>
  <c r="AI273"/>
  <c r="AA273"/>
  <c r="AB273" s="1"/>
  <c r="Z273"/>
  <c r="I273"/>
  <c r="BT272"/>
  <c r="BU272" s="1"/>
  <c r="BS272"/>
  <c r="BK272"/>
  <c r="BL272" s="1"/>
  <c r="BJ272"/>
  <c r="BB272"/>
  <c r="BC272" s="1"/>
  <c r="BA272"/>
  <c r="AS272"/>
  <c r="AT272" s="1"/>
  <c r="AR272"/>
  <c r="AJ272"/>
  <c r="AK272" s="1"/>
  <c r="AI272"/>
  <c r="AA272"/>
  <c r="AB272" s="1"/>
  <c r="Z272"/>
  <c r="I272"/>
  <c r="BT271"/>
  <c r="BU271" s="1"/>
  <c r="BS271"/>
  <c r="BK271"/>
  <c r="BL271" s="1"/>
  <c r="BJ271"/>
  <c r="BB271"/>
  <c r="BC271" s="1"/>
  <c r="BD271" s="1"/>
  <c r="BE271" s="1"/>
  <c r="BA271"/>
  <c r="I271"/>
  <c r="BT270"/>
  <c r="BU270" s="1"/>
  <c r="BS270"/>
  <c r="BK270"/>
  <c r="BL270" s="1"/>
  <c r="BJ270"/>
  <c r="BB270"/>
  <c r="BC270" s="1"/>
  <c r="BA270"/>
  <c r="AS270"/>
  <c r="AT270" s="1"/>
  <c r="AR270"/>
  <c r="AJ270"/>
  <c r="AK270" s="1"/>
  <c r="AI270"/>
  <c r="AA270"/>
  <c r="AB270" s="1"/>
  <c r="Z270"/>
  <c r="Q60"/>
  <c r="I270"/>
  <c r="BT269"/>
  <c r="BU269" s="1"/>
  <c r="BS269"/>
  <c r="BK269"/>
  <c r="BL269" s="1"/>
  <c r="BJ269"/>
  <c r="BB269"/>
  <c r="BC269" s="1"/>
  <c r="BA269"/>
  <c r="AS269"/>
  <c r="AT269" s="1"/>
  <c r="AR269"/>
  <c r="AJ269"/>
  <c r="AK269" s="1"/>
  <c r="AI269"/>
  <c r="AA269"/>
  <c r="AB269" s="1"/>
  <c r="Z269"/>
  <c r="I269"/>
  <c r="BT268"/>
  <c r="BU268" s="1"/>
  <c r="BS268"/>
  <c r="BK268"/>
  <c r="BL268" s="1"/>
  <c r="BJ268"/>
  <c r="BB268"/>
  <c r="BC268" s="1"/>
  <c r="BA268"/>
  <c r="AS268"/>
  <c r="AT268" s="1"/>
  <c r="AR268"/>
  <c r="AJ268"/>
  <c r="AK268" s="1"/>
  <c r="AI268"/>
  <c r="AA268"/>
  <c r="AB268" s="1"/>
  <c r="Z268"/>
  <c r="I268"/>
  <c r="BT267"/>
  <c r="BU267" s="1"/>
  <c r="BS267"/>
  <c r="BK267"/>
  <c r="BL267" s="1"/>
  <c r="BJ267"/>
  <c r="BB267"/>
  <c r="BC267" s="1"/>
  <c r="BA267"/>
  <c r="AS267"/>
  <c r="AT267" s="1"/>
  <c r="AR267"/>
  <c r="AJ267"/>
  <c r="AK267" s="1"/>
  <c r="AI267"/>
  <c r="AA267"/>
  <c r="AB267" s="1"/>
  <c r="Z267"/>
  <c r="I267"/>
  <c r="BT266"/>
  <c r="BU266" s="1"/>
  <c r="BS266"/>
  <c r="BK266"/>
  <c r="BL266" s="1"/>
  <c r="BJ266"/>
  <c r="BB266"/>
  <c r="BC266" s="1"/>
  <c r="BA266"/>
  <c r="AS266"/>
  <c r="AT266" s="1"/>
  <c r="AU266" s="1"/>
  <c r="AV266" s="1"/>
  <c r="AR266"/>
  <c r="I266"/>
  <c r="BT265"/>
  <c r="BU265" s="1"/>
  <c r="BS265"/>
  <c r="BK265"/>
  <c r="BL265" s="1"/>
  <c r="BJ265"/>
  <c r="BB265"/>
  <c r="BC265" s="1"/>
  <c r="BA265"/>
  <c r="AS265"/>
  <c r="AT265" s="1"/>
  <c r="AR265"/>
  <c r="AJ265"/>
  <c r="AK265" s="1"/>
  <c r="AI265"/>
  <c r="AA265"/>
  <c r="AB265" s="1"/>
  <c r="Z265"/>
  <c r="Q197"/>
  <c r="I265"/>
  <c r="BT264"/>
  <c r="BU264" s="1"/>
  <c r="BS264"/>
  <c r="BK264"/>
  <c r="BL264" s="1"/>
  <c r="BM264" s="1"/>
  <c r="BN264" s="1"/>
  <c r="BJ264"/>
  <c r="I264"/>
  <c r="BT263"/>
  <c r="BU263" s="1"/>
  <c r="BS263"/>
  <c r="BK263"/>
  <c r="BL263" s="1"/>
  <c r="BJ263"/>
  <c r="BB263"/>
  <c r="BC263" s="1"/>
  <c r="BA263"/>
  <c r="AS263"/>
  <c r="AT263" s="1"/>
  <c r="AR263"/>
  <c r="AJ263"/>
  <c r="AK263" s="1"/>
  <c r="AI263"/>
  <c r="AA263"/>
  <c r="AB263" s="1"/>
  <c r="Z263"/>
  <c r="Q140"/>
  <c r="I263"/>
  <c r="BT262"/>
  <c r="BU262" s="1"/>
  <c r="BS262"/>
  <c r="BK262"/>
  <c r="BL262" s="1"/>
  <c r="BJ262"/>
  <c r="BB262"/>
  <c r="BC262" s="1"/>
  <c r="BA262"/>
  <c r="AS262"/>
  <c r="AT262" s="1"/>
  <c r="AR262"/>
  <c r="AJ262"/>
  <c r="AK262" s="1"/>
  <c r="AI262"/>
  <c r="AA262"/>
  <c r="AB262" s="1"/>
  <c r="I262"/>
  <c r="BT261"/>
  <c r="BU261" s="1"/>
  <c r="BS261"/>
  <c r="BK261"/>
  <c r="BL261" s="1"/>
  <c r="BJ261"/>
  <c r="BB261"/>
  <c r="BC261" s="1"/>
  <c r="BA261"/>
  <c r="AS261"/>
  <c r="AT261" s="1"/>
  <c r="AR261"/>
  <c r="AJ261"/>
  <c r="AK261" s="1"/>
  <c r="AI261"/>
  <c r="AA261"/>
  <c r="AB261" s="1"/>
  <c r="Z261"/>
  <c r="Q117"/>
  <c r="I261"/>
  <c r="BT260"/>
  <c r="BU260" s="1"/>
  <c r="BS260"/>
  <c r="BK260"/>
  <c r="BL260" s="1"/>
  <c r="BJ260"/>
  <c r="BB260"/>
  <c r="BC260" s="1"/>
  <c r="BA260"/>
  <c r="AS260"/>
  <c r="AT260" s="1"/>
  <c r="AR260"/>
  <c r="AJ260"/>
  <c r="AK260" s="1"/>
  <c r="AI260"/>
  <c r="AA260"/>
  <c r="AB260" s="1"/>
  <c r="Z260"/>
  <c r="Q84"/>
  <c r="I260"/>
  <c r="BT259"/>
  <c r="BU259" s="1"/>
  <c r="BS259"/>
  <c r="BK259"/>
  <c r="BL259" s="1"/>
  <c r="BJ259"/>
  <c r="BB259"/>
  <c r="BC259" s="1"/>
  <c r="BA259"/>
  <c r="AS259"/>
  <c r="AT259" s="1"/>
  <c r="AR259"/>
  <c r="AJ259"/>
  <c r="AK259" s="1"/>
  <c r="AI259"/>
  <c r="AA259"/>
  <c r="AB259" s="1"/>
  <c r="Z259"/>
  <c r="Q55"/>
  <c r="I259"/>
  <c r="BT257"/>
  <c r="BU257" s="1"/>
  <c r="BS257"/>
  <c r="BK257"/>
  <c r="BL257" s="1"/>
  <c r="BJ257"/>
  <c r="BB257"/>
  <c r="BC257" s="1"/>
  <c r="BA257"/>
  <c r="AS257"/>
  <c r="AT257" s="1"/>
  <c r="AR257"/>
  <c r="AJ257"/>
  <c r="AK257" s="1"/>
  <c r="AI257"/>
  <c r="AA257"/>
  <c r="AB257" s="1"/>
  <c r="Z257"/>
  <c r="I257"/>
  <c r="BT256"/>
  <c r="BU256" s="1"/>
  <c r="BS256"/>
  <c r="BK256"/>
  <c r="BL256" s="1"/>
  <c r="BJ256"/>
  <c r="BB256"/>
  <c r="BC256" s="1"/>
  <c r="BA256"/>
  <c r="AS256"/>
  <c r="AT256" s="1"/>
  <c r="AR256"/>
  <c r="AJ256"/>
  <c r="AK256" s="1"/>
  <c r="AL256" s="1"/>
  <c r="AM256" s="1"/>
  <c r="AI256"/>
  <c r="I256"/>
  <c r="BT255"/>
  <c r="BU255" s="1"/>
  <c r="BS255"/>
  <c r="BK255"/>
  <c r="BL255" s="1"/>
  <c r="BJ255"/>
  <c r="BB255"/>
  <c r="BC255" s="1"/>
  <c r="BA255"/>
  <c r="AS255"/>
  <c r="AT255" s="1"/>
  <c r="AR255"/>
  <c r="AJ255"/>
  <c r="AK255" s="1"/>
  <c r="AI255"/>
  <c r="AA255"/>
  <c r="AB255" s="1"/>
  <c r="Z255"/>
  <c r="I255"/>
  <c r="BT254"/>
  <c r="BU254" s="1"/>
  <c r="BS254"/>
  <c r="BK254"/>
  <c r="BL254" s="1"/>
  <c r="BJ254"/>
  <c r="BB254"/>
  <c r="BC254" s="1"/>
  <c r="BA254"/>
  <c r="AS254"/>
  <c r="AT254" s="1"/>
  <c r="AR254"/>
  <c r="AJ254"/>
  <c r="AK254" s="1"/>
  <c r="AI254"/>
  <c r="AA254"/>
  <c r="AB254" s="1"/>
  <c r="Z254"/>
  <c r="I254"/>
  <c r="BT252"/>
  <c r="BU252" s="1"/>
  <c r="BS252"/>
  <c r="BK252"/>
  <c r="BL252" s="1"/>
  <c r="BJ252"/>
  <c r="BB252"/>
  <c r="BC252" s="1"/>
  <c r="BA252"/>
  <c r="AS252"/>
  <c r="AT252" s="1"/>
  <c r="AR252"/>
  <c r="AJ252"/>
  <c r="AK252" s="1"/>
  <c r="AI252"/>
  <c r="AA252"/>
  <c r="AB252" s="1"/>
  <c r="Z252"/>
  <c r="I252"/>
  <c r="BT251"/>
  <c r="BU251" s="1"/>
  <c r="BS251"/>
  <c r="BK251"/>
  <c r="BL251" s="1"/>
  <c r="BJ251"/>
  <c r="BB251"/>
  <c r="BC251" s="1"/>
  <c r="BD251" s="1"/>
  <c r="BE251" s="1"/>
  <c r="BA251"/>
  <c r="I251"/>
  <c r="BT250"/>
  <c r="BU250" s="1"/>
  <c r="BS250"/>
  <c r="BK250"/>
  <c r="BL250" s="1"/>
  <c r="BJ250"/>
  <c r="BB250"/>
  <c r="BC250" s="1"/>
  <c r="BA250"/>
  <c r="AS250"/>
  <c r="AT250" s="1"/>
  <c r="AR250"/>
  <c r="AJ250"/>
  <c r="AK250" s="1"/>
  <c r="AI250"/>
  <c r="AA250"/>
  <c r="AB250" s="1"/>
  <c r="Z250"/>
  <c r="Q178"/>
  <c r="I250"/>
  <c r="BT249"/>
  <c r="BU249" s="1"/>
  <c r="BS249"/>
  <c r="BK249"/>
  <c r="BL249" s="1"/>
  <c r="BJ249"/>
  <c r="BB249"/>
  <c r="BC249" s="1"/>
  <c r="BA249"/>
  <c r="AS249"/>
  <c r="AT249" s="1"/>
  <c r="AR249"/>
  <c r="AJ249"/>
  <c r="AK249" s="1"/>
  <c r="AI249"/>
  <c r="AA249"/>
  <c r="AB249" s="1"/>
  <c r="Q177"/>
  <c r="I249"/>
  <c r="BT248"/>
  <c r="BU248" s="1"/>
  <c r="BS248"/>
  <c r="BK248"/>
  <c r="BL248" s="1"/>
  <c r="BJ248"/>
  <c r="BB248"/>
  <c r="BC248" s="1"/>
  <c r="BA248"/>
  <c r="AS248"/>
  <c r="AT248" s="1"/>
  <c r="AR248"/>
  <c r="AJ248"/>
  <c r="AK248" s="1"/>
  <c r="AI248"/>
  <c r="AA248"/>
  <c r="AB248" s="1"/>
  <c r="Z248"/>
  <c r="R171"/>
  <c r="S171" s="1"/>
  <c r="Q171"/>
  <c r="I248"/>
  <c r="BT247"/>
  <c r="BU247" s="1"/>
  <c r="BS247"/>
  <c r="BK247"/>
  <c r="BL247" s="1"/>
  <c r="BJ247"/>
  <c r="BB247"/>
  <c r="BC247" s="1"/>
  <c r="BA247"/>
  <c r="AS247"/>
  <c r="AT247" s="1"/>
  <c r="AR247"/>
  <c r="AJ247"/>
  <c r="AK247" s="1"/>
  <c r="AI247"/>
  <c r="AA247"/>
  <c r="AB247" s="1"/>
  <c r="Z247"/>
  <c r="I247"/>
  <c r="BT246"/>
  <c r="BU246" s="1"/>
  <c r="BS246"/>
  <c r="BK246"/>
  <c r="BL246" s="1"/>
  <c r="BJ246"/>
  <c r="BB246"/>
  <c r="BC246" s="1"/>
  <c r="BA246"/>
  <c r="AS246"/>
  <c r="AT246" s="1"/>
  <c r="AR246"/>
  <c r="AJ246"/>
  <c r="AK246" s="1"/>
  <c r="AI246"/>
  <c r="AA246"/>
  <c r="AB246" s="1"/>
  <c r="Z246"/>
  <c r="I246"/>
  <c r="BT245"/>
  <c r="BU245" s="1"/>
  <c r="BS245"/>
  <c r="BK245"/>
  <c r="BL245" s="1"/>
  <c r="BJ245"/>
  <c r="BB245"/>
  <c r="BC245" s="1"/>
  <c r="BA245"/>
  <c r="AS245"/>
  <c r="AT245" s="1"/>
  <c r="AR245"/>
  <c r="AJ245"/>
  <c r="AK245" s="1"/>
  <c r="AI245"/>
  <c r="AA245"/>
  <c r="AB245" s="1"/>
  <c r="Z245"/>
  <c r="I245"/>
  <c r="BT243"/>
  <c r="BU243" s="1"/>
  <c r="BS243"/>
  <c r="BK243"/>
  <c r="BL243" s="1"/>
  <c r="BJ243"/>
  <c r="BB243"/>
  <c r="BC243" s="1"/>
  <c r="BA243"/>
  <c r="AS243"/>
  <c r="AT243" s="1"/>
  <c r="AR243"/>
  <c r="AJ243"/>
  <c r="AK243" s="1"/>
  <c r="AI243"/>
  <c r="AA243"/>
  <c r="AB243" s="1"/>
  <c r="Z243"/>
  <c r="Q151"/>
  <c r="I243"/>
  <c r="BT242"/>
  <c r="BU242" s="1"/>
  <c r="BS242"/>
  <c r="BK242"/>
  <c r="BL242" s="1"/>
  <c r="BJ242"/>
  <c r="BB242"/>
  <c r="BC242" s="1"/>
  <c r="BA242"/>
  <c r="AS242"/>
  <c r="AT242" s="1"/>
  <c r="AR242"/>
  <c r="AJ242"/>
  <c r="AK242" s="1"/>
  <c r="AI242"/>
  <c r="AA242"/>
  <c r="AB242" s="1"/>
  <c r="Q148"/>
  <c r="I242"/>
  <c r="BT241"/>
  <c r="BU241" s="1"/>
  <c r="BS241"/>
  <c r="BK241"/>
  <c r="BL241" s="1"/>
  <c r="BJ241"/>
  <c r="BB241"/>
  <c r="BC241" s="1"/>
  <c r="BA241"/>
  <c r="AS241"/>
  <c r="AT241" s="1"/>
  <c r="AR241"/>
  <c r="AJ241"/>
  <c r="AK241" s="1"/>
  <c r="AI241"/>
  <c r="AA241"/>
  <c r="AB241" s="1"/>
  <c r="Z241"/>
  <c r="Q142"/>
  <c r="I241"/>
  <c r="BT240"/>
  <c r="BU240" s="1"/>
  <c r="BS240"/>
  <c r="BK240"/>
  <c r="BL240" s="1"/>
  <c r="BJ240"/>
  <c r="BB240"/>
  <c r="BC240" s="1"/>
  <c r="BA240"/>
  <c r="AS240"/>
  <c r="AT240" s="1"/>
  <c r="AR240"/>
  <c r="AJ240"/>
  <c r="AK240" s="1"/>
  <c r="AL240" s="1"/>
  <c r="AM240" s="1"/>
  <c r="AI240"/>
  <c r="I240"/>
  <c r="BT238"/>
  <c r="BU238" s="1"/>
  <c r="BS238"/>
  <c r="BK238"/>
  <c r="BL238" s="1"/>
  <c r="BJ238"/>
  <c r="BB238"/>
  <c r="BC238" s="1"/>
  <c r="BA238"/>
  <c r="AS238"/>
  <c r="AT238" s="1"/>
  <c r="AR238"/>
  <c r="AJ238"/>
  <c r="AK238" s="1"/>
  <c r="AI238"/>
  <c r="AA238"/>
  <c r="AB238" s="1"/>
  <c r="Z238"/>
  <c r="Q115"/>
  <c r="I238"/>
  <c r="BT237"/>
  <c r="BU237" s="1"/>
  <c r="BS237"/>
  <c r="BK237"/>
  <c r="BL237" s="1"/>
  <c r="BJ237"/>
  <c r="BB237"/>
  <c r="BC237" s="1"/>
  <c r="BA237"/>
  <c r="AS237"/>
  <c r="AT237" s="1"/>
  <c r="AR237"/>
  <c r="AJ237"/>
  <c r="AK237" s="1"/>
  <c r="AI237"/>
  <c r="AA237"/>
  <c r="AB237" s="1"/>
  <c r="Q114"/>
  <c r="I237"/>
  <c r="BT236"/>
  <c r="BU236" s="1"/>
  <c r="BS236"/>
  <c r="BK236"/>
  <c r="BL236" s="1"/>
  <c r="BJ236"/>
  <c r="BB236"/>
  <c r="BC236" s="1"/>
  <c r="BA236"/>
  <c r="AS236"/>
  <c r="AT236" s="1"/>
  <c r="AR236"/>
  <c r="AJ236"/>
  <c r="AK236" s="1"/>
  <c r="AI236"/>
  <c r="AA236"/>
  <c r="AB236" s="1"/>
  <c r="Z236"/>
  <c r="Q71"/>
  <c r="I236"/>
  <c r="BT235"/>
  <c r="BU235" s="1"/>
  <c r="BS235"/>
  <c r="BK235"/>
  <c r="BL235" s="1"/>
  <c r="BJ235"/>
  <c r="BB235"/>
  <c r="BC235" s="1"/>
  <c r="BA235"/>
  <c r="AS235"/>
  <c r="AT235" s="1"/>
  <c r="AR235"/>
  <c r="AJ235"/>
  <c r="AK235" s="1"/>
  <c r="AI235"/>
  <c r="AA235"/>
  <c r="AB235" s="1"/>
  <c r="Z235"/>
  <c r="I235"/>
  <c r="BT234"/>
  <c r="BU234" s="1"/>
  <c r="BS234"/>
  <c r="BK234"/>
  <c r="BL234" s="1"/>
  <c r="BJ234"/>
  <c r="BB234"/>
  <c r="BC234" s="1"/>
  <c r="BA234"/>
  <c r="AS234"/>
  <c r="AT234" s="1"/>
  <c r="AR234"/>
  <c r="AJ234"/>
  <c r="AK234" s="1"/>
  <c r="AI234"/>
  <c r="AA234"/>
  <c r="AB234" s="1"/>
  <c r="Q34"/>
  <c r="I234"/>
  <c r="BT233"/>
  <c r="BU233" s="1"/>
  <c r="BS233"/>
  <c r="BK233"/>
  <c r="BL233" s="1"/>
  <c r="BJ233"/>
  <c r="BB233"/>
  <c r="BC233" s="1"/>
  <c r="BA233"/>
  <c r="AS233"/>
  <c r="AT233" s="1"/>
  <c r="AR233"/>
  <c r="AJ233"/>
  <c r="AK233" s="1"/>
  <c r="AI233"/>
  <c r="AA233"/>
  <c r="AB233" s="1"/>
  <c r="Z233"/>
  <c r="I233"/>
  <c r="BT232"/>
  <c r="BU232" s="1"/>
  <c r="BS232"/>
  <c r="BK232"/>
  <c r="BL232" s="1"/>
  <c r="BJ232"/>
  <c r="BB232"/>
  <c r="BC232" s="1"/>
  <c r="BA232"/>
  <c r="AS232"/>
  <c r="AT232" s="1"/>
  <c r="AR232"/>
  <c r="AJ232"/>
  <c r="AK232" s="1"/>
  <c r="AI232"/>
  <c r="AA232"/>
  <c r="AB232" s="1"/>
  <c r="Z232"/>
  <c r="I232"/>
  <c r="BT231"/>
  <c r="BU231" s="1"/>
  <c r="BS231"/>
  <c r="BK231"/>
  <c r="BL231" s="1"/>
  <c r="BJ231"/>
  <c r="BB231"/>
  <c r="BC231" s="1"/>
  <c r="BA231"/>
  <c r="AS231"/>
  <c r="AT231" s="1"/>
  <c r="AR231"/>
  <c r="AJ231"/>
  <c r="AK231" s="1"/>
  <c r="AI231"/>
  <c r="AA231"/>
  <c r="AB231" s="1"/>
  <c r="Z231"/>
  <c r="I231"/>
  <c r="BT230"/>
  <c r="BU230" s="1"/>
  <c r="BS230"/>
  <c r="BK230"/>
  <c r="BL230" s="1"/>
  <c r="BJ230"/>
  <c r="BB230"/>
  <c r="BC230" s="1"/>
  <c r="BA230"/>
  <c r="AS230"/>
  <c r="AT230" s="1"/>
  <c r="AR230"/>
  <c r="AJ230"/>
  <c r="AK230" s="1"/>
  <c r="AI230"/>
  <c r="AA230"/>
  <c r="AB230" s="1"/>
  <c r="Z230"/>
  <c r="I230"/>
  <c r="BT229"/>
  <c r="BU229" s="1"/>
  <c r="BS229"/>
  <c r="BK229"/>
  <c r="BL229" s="1"/>
  <c r="BJ229"/>
  <c r="BB229"/>
  <c r="BC229" s="1"/>
  <c r="BA229"/>
  <c r="AS229"/>
  <c r="AT229" s="1"/>
  <c r="AR229"/>
  <c r="AJ229"/>
  <c r="AK229" s="1"/>
  <c r="AI229"/>
  <c r="AA229"/>
  <c r="AB229" s="1"/>
  <c r="I229"/>
  <c r="BT228"/>
  <c r="BU228" s="1"/>
  <c r="BS228"/>
  <c r="BK228"/>
  <c r="BL228" s="1"/>
  <c r="BJ228"/>
  <c r="BB228"/>
  <c r="BC228" s="1"/>
  <c r="BA228"/>
  <c r="AS228"/>
  <c r="AT228" s="1"/>
  <c r="AR228"/>
  <c r="AJ228"/>
  <c r="AK228" s="1"/>
  <c r="AI228"/>
  <c r="AA228"/>
  <c r="AB228" s="1"/>
  <c r="Z228"/>
  <c r="I228"/>
  <c r="BT227"/>
  <c r="BU227" s="1"/>
  <c r="BS227"/>
  <c r="BK227"/>
  <c r="BL227" s="1"/>
  <c r="BJ227"/>
  <c r="BB227"/>
  <c r="BC227" s="1"/>
  <c r="BA227"/>
  <c r="AS227"/>
  <c r="AT227" s="1"/>
  <c r="AR227"/>
  <c r="AJ227"/>
  <c r="AK227" s="1"/>
  <c r="AI227"/>
  <c r="AA227"/>
  <c r="AB227" s="1"/>
  <c r="Z227"/>
  <c r="I227"/>
  <c r="BT226"/>
  <c r="BU226" s="1"/>
  <c r="BS226"/>
  <c r="BK226"/>
  <c r="BL226" s="1"/>
  <c r="BJ226"/>
  <c r="BB226"/>
  <c r="BC226" s="1"/>
  <c r="BA226"/>
  <c r="AS226"/>
  <c r="AT226" s="1"/>
  <c r="AR226"/>
  <c r="AJ226"/>
  <c r="AK226" s="1"/>
  <c r="AI226"/>
  <c r="AA226"/>
  <c r="AB226" s="1"/>
  <c r="Z226"/>
  <c r="I226"/>
  <c r="BT225"/>
  <c r="BU225" s="1"/>
  <c r="BS225"/>
  <c r="BK225"/>
  <c r="BL225" s="1"/>
  <c r="BJ225"/>
  <c r="BB225"/>
  <c r="BC225" s="1"/>
  <c r="BA225"/>
  <c r="AS225"/>
  <c r="AT225" s="1"/>
  <c r="AR225"/>
  <c r="AJ225"/>
  <c r="AK225" s="1"/>
  <c r="AI225"/>
  <c r="AA225"/>
  <c r="AB225" s="1"/>
  <c r="Z225"/>
  <c r="Q212"/>
  <c r="I225"/>
  <c r="BT224"/>
  <c r="BU224" s="1"/>
  <c r="BS224"/>
  <c r="BK224"/>
  <c r="BL224" s="1"/>
  <c r="BJ224"/>
  <c r="BB224"/>
  <c r="BC224" s="1"/>
  <c r="BA224"/>
  <c r="AS224"/>
  <c r="AT224" s="1"/>
  <c r="AR224"/>
  <c r="AJ224"/>
  <c r="AK224" s="1"/>
  <c r="AI224"/>
  <c r="AA224"/>
  <c r="AB224" s="1"/>
  <c r="Z224"/>
  <c r="I224"/>
  <c r="BT221"/>
  <c r="BU221" s="1"/>
  <c r="BS221"/>
  <c r="BK221"/>
  <c r="BL221" s="1"/>
  <c r="BJ221"/>
  <c r="BB221"/>
  <c r="BC221" s="1"/>
  <c r="BA221"/>
  <c r="AS221"/>
  <c r="AT221" s="1"/>
  <c r="AR221"/>
  <c r="AJ221"/>
  <c r="AK221" s="1"/>
  <c r="AI221"/>
  <c r="AA221"/>
  <c r="AB221" s="1"/>
  <c r="Z221"/>
  <c r="Q200"/>
  <c r="I221"/>
  <c r="BT220"/>
  <c r="BU220" s="1"/>
  <c r="BS220"/>
  <c r="BK220"/>
  <c r="BL220" s="1"/>
  <c r="BJ220"/>
  <c r="BB220"/>
  <c r="BC220" s="1"/>
  <c r="BA220"/>
  <c r="AS220"/>
  <c r="AT220" s="1"/>
  <c r="AR220"/>
  <c r="AJ220"/>
  <c r="AK220" s="1"/>
  <c r="AI220"/>
  <c r="AA220"/>
  <c r="AB220" s="1"/>
  <c r="Z220"/>
  <c r="Q176"/>
  <c r="I220"/>
  <c r="BT219"/>
  <c r="BU219" s="1"/>
  <c r="BS219"/>
  <c r="BK219"/>
  <c r="BL219" s="1"/>
  <c r="BJ219"/>
  <c r="BB219"/>
  <c r="BC219" s="1"/>
  <c r="BA219"/>
  <c r="AS219"/>
  <c r="AT219" s="1"/>
  <c r="AR219"/>
  <c r="AJ219"/>
  <c r="AK219" s="1"/>
  <c r="AL219" s="1"/>
  <c r="AM219" s="1"/>
  <c r="AI219"/>
  <c r="I219"/>
  <c r="BT218"/>
  <c r="BU218" s="1"/>
  <c r="BS218"/>
  <c r="BK218"/>
  <c r="BL218" s="1"/>
  <c r="BJ218"/>
  <c r="BB218"/>
  <c r="BC218" s="1"/>
  <c r="BA218"/>
  <c r="AS218"/>
  <c r="AT218" s="1"/>
  <c r="AR218"/>
  <c r="AJ218"/>
  <c r="AK218" s="1"/>
  <c r="AI218"/>
  <c r="AA218"/>
  <c r="AB218" s="1"/>
  <c r="Z218"/>
  <c r="I218"/>
  <c r="BT217"/>
  <c r="BU217" s="1"/>
  <c r="BS217"/>
  <c r="BK217"/>
  <c r="BL217" s="1"/>
  <c r="BJ217"/>
  <c r="BB217"/>
  <c r="BC217" s="1"/>
  <c r="BA217"/>
  <c r="AS217"/>
  <c r="AT217" s="1"/>
  <c r="AR217"/>
  <c r="AJ217"/>
  <c r="AK217" s="1"/>
  <c r="AI217"/>
  <c r="AA217"/>
  <c r="AB217" s="1"/>
  <c r="Z217"/>
  <c r="Q95"/>
  <c r="I217"/>
  <c r="BT216"/>
  <c r="BU216" s="1"/>
  <c r="BS216"/>
  <c r="BK216"/>
  <c r="BL216" s="1"/>
  <c r="BJ216"/>
  <c r="BB216"/>
  <c r="BC216" s="1"/>
  <c r="BA216"/>
  <c r="AS216"/>
  <c r="AT216" s="1"/>
  <c r="AR216"/>
  <c r="AJ216"/>
  <c r="AK216" s="1"/>
  <c r="AI216"/>
  <c r="AA216"/>
  <c r="AB216" s="1"/>
  <c r="Z216"/>
  <c r="Q93"/>
  <c r="I216"/>
  <c r="BT215"/>
  <c r="BU215" s="1"/>
  <c r="BS215"/>
  <c r="BK215"/>
  <c r="BL215" s="1"/>
  <c r="BJ215"/>
  <c r="BB215"/>
  <c r="BC215" s="1"/>
  <c r="BA215"/>
  <c r="AS215"/>
  <c r="AT215" s="1"/>
  <c r="AR215"/>
  <c r="AJ215"/>
  <c r="AK215" s="1"/>
  <c r="AI215"/>
  <c r="AA215"/>
  <c r="AB215" s="1"/>
  <c r="Z215"/>
  <c r="Q66"/>
  <c r="I215"/>
  <c r="BT214"/>
  <c r="BU214" s="1"/>
  <c r="BS214"/>
  <c r="BK214"/>
  <c r="BL214" s="1"/>
  <c r="BJ214"/>
  <c r="BB214"/>
  <c r="BC214" s="1"/>
  <c r="BA214"/>
  <c r="AS214"/>
  <c r="AT214" s="1"/>
  <c r="AR214"/>
  <c r="AJ214"/>
  <c r="AK214" s="1"/>
  <c r="AI214"/>
  <c r="AA214"/>
  <c r="AB214" s="1"/>
  <c r="Z214"/>
  <c r="Q54"/>
  <c r="I214"/>
  <c r="BT213"/>
  <c r="BU213" s="1"/>
  <c r="BS213"/>
  <c r="BK213"/>
  <c r="BL213" s="1"/>
  <c r="BJ213"/>
  <c r="BB213"/>
  <c r="BC213" s="1"/>
  <c r="BA213"/>
  <c r="AS213"/>
  <c r="AT213" s="1"/>
  <c r="AR213"/>
  <c r="AJ213"/>
  <c r="AK213" s="1"/>
  <c r="AI213"/>
  <c r="AA213"/>
  <c r="AB213" s="1"/>
  <c r="Z213"/>
  <c r="I213"/>
  <c r="BT212"/>
  <c r="BU212" s="1"/>
  <c r="BS212"/>
  <c r="BK212"/>
  <c r="BL212" s="1"/>
  <c r="BJ212"/>
  <c r="BB212"/>
  <c r="BC212" s="1"/>
  <c r="BA212"/>
  <c r="AS212"/>
  <c r="AT212" s="1"/>
  <c r="AR212"/>
  <c r="AJ212"/>
  <c r="AK212" s="1"/>
  <c r="AI212"/>
  <c r="AA212"/>
  <c r="AB212" s="1"/>
  <c r="Z212"/>
  <c r="Q43"/>
  <c r="I212"/>
  <c r="BT211"/>
  <c r="BU211" s="1"/>
  <c r="BS211"/>
  <c r="BK211"/>
  <c r="BL211" s="1"/>
  <c r="BJ211"/>
  <c r="BB211"/>
  <c r="BC211" s="1"/>
  <c r="BA211"/>
  <c r="AS211"/>
  <c r="AT211" s="1"/>
  <c r="AR211"/>
  <c r="AJ211"/>
  <c r="AK211" s="1"/>
  <c r="AI211"/>
  <c r="AA211"/>
  <c r="AB211" s="1"/>
  <c r="Z211"/>
  <c r="Q23"/>
  <c r="I211"/>
  <c r="BT210"/>
  <c r="BU210" s="1"/>
  <c r="BS210"/>
  <c r="BK210"/>
  <c r="BL210" s="1"/>
  <c r="BJ210"/>
  <c r="BB210"/>
  <c r="BC210" s="1"/>
  <c r="BA210"/>
  <c r="AS210"/>
  <c r="AT210" s="1"/>
  <c r="AR210"/>
  <c r="AJ210"/>
  <c r="AK210" s="1"/>
  <c r="AI210"/>
  <c r="AA210"/>
  <c r="AB210" s="1"/>
  <c r="Z210"/>
  <c r="Q85"/>
  <c r="I210"/>
  <c r="BT209"/>
  <c r="BU209" s="1"/>
  <c r="BS209"/>
  <c r="BK209"/>
  <c r="BL209" s="1"/>
  <c r="BJ209"/>
  <c r="BB209"/>
  <c r="BC209" s="1"/>
  <c r="BA209"/>
  <c r="AS209"/>
  <c r="AT209" s="1"/>
  <c r="AR209"/>
  <c r="AJ209"/>
  <c r="AK209" s="1"/>
  <c r="AI209"/>
  <c r="AA209"/>
  <c r="AB209" s="1"/>
  <c r="Z209"/>
  <c r="I209"/>
  <c r="BT208"/>
  <c r="BU208" s="1"/>
  <c r="BS208"/>
  <c r="BK208"/>
  <c r="BL208" s="1"/>
  <c r="BJ208"/>
  <c r="BB208"/>
  <c r="BC208" s="1"/>
  <c r="BA208"/>
  <c r="AS208"/>
  <c r="AT208" s="1"/>
  <c r="AR208"/>
  <c r="AJ208"/>
  <c r="AK208" s="1"/>
  <c r="AI208"/>
  <c r="AA208"/>
  <c r="AB208" s="1"/>
  <c r="Z208"/>
  <c r="I208"/>
  <c r="BT207"/>
  <c r="BU207" s="1"/>
  <c r="BS207"/>
  <c r="BK207"/>
  <c r="BL207" s="1"/>
  <c r="BJ207"/>
  <c r="BB207"/>
  <c r="BC207" s="1"/>
  <c r="BA207"/>
  <c r="AS207"/>
  <c r="AT207" s="1"/>
  <c r="AR207"/>
  <c r="AJ207"/>
  <c r="AK207" s="1"/>
  <c r="AI207"/>
  <c r="AA207"/>
  <c r="AB207" s="1"/>
  <c r="Z207"/>
  <c r="I207"/>
  <c r="BT206"/>
  <c r="BU206" s="1"/>
  <c r="BS206"/>
  <c r="BK206"/>
  <c r="BL206" s="1"/>
  <c r="BJ206"/>
  <c r="BB206"/>
  <c r="BC206" s="1"/>
  <c r="BA206"/>
  <c r="AS206"/>
  <c r="AT206" s="1"/>
  <c r="AR206"/>
  <c r="AJ206"/>
  <c r="AK206" s="1"/>
  <c r="AI206"/>
  <c r="AA206"/>
  <c r="AB206" s="1"/>
  <c r="Z206"/>
  <c r="I206"/>
  <c r="BT205"/>
  <c r="BU205" s="1"/>
  <c r="BS205"/>
  <c r="BK205"/>
  <c r="BL205" s="1"/>
  <c r="BJ205"/>
  <c r="BB205"/>
  <c r="BC205" s="1"/>
  <c r="BA205"/>
  <c r="AS205"/>
  <c r="AT205" s="1"/>
  <c r="AR205"/>
  <c r="AJ205"/>
  <c r="AK205" s="1"/>
  <c r="AI205"/>
  <c r="AA205"/>
  <c r="AB205" s="1"/>
  <c r="Z205"/>
  <c r="Q218"/>
  <c r="I205"/>
  <c r="BT204"/>
  <c r="BU204" s="1"/>
  <c r="BS204"/>
  <c r="BK204"/>
  <c r="BL204" s="1"/>
  <c r="BJ204"/>
  <c r="BB204"/>
  <c r="BC204" s="1"/>
  <c r="BA204"/>
  <c r="AS204"/>
  <c r="AT204" s="1"/>
  <c r="AR204"/>
  <c r="AJ204"/>
  <c r="AK204" s="1"/>
  <c r="AI204"/>
  <c r="AA204"/>
  <c r="AB204" s="1"/>
  <c r="Z204"/>
  <c r="R217"/>
  <c r="S217" s="1"/>
  <c r="Q217"/>
  <c r="I204"/>
  <c r="BT203"/>
  <c r="BU203" s="1"/>
  <c r="BS203"/>
  <c r="BK203"/>
  <c r="BL203" s="1"/>
  <c r="BJ203"/>
  <c r="BB203"/>
  <c r="BC203" s="1"/>
  <c r="BA203"/>
  <c r="AS203"/>
  <c r="AT203" s="1"/>
  <c r="AR203"/>
  <c r="AJ203"/>
  <c r="AK203" s="1"/>
  <c r="AI203"/>
  <c r="AA203"/>
  <c r="AB203" s="1"/>
  <c r="Q150"/>
  <c r="I203"/>
  <c r="BT202"/>
  <c r="BU202" s="1"/>
  <c r="BS202"/>
  <c r="BK202"/>
  <c r="BL202" s="1"/>
  <c r="BJ202"/>
  <c r="BB202"/>
  <c r="BC202" s="1"/>
  <c r="BA202"/>
  <c r="AS202"/>
  <c r="AT202" s="1"/>
  <c r="AR202"/>
  <c r="AJ202"/>
  <c r="AK202" s="1"/>
  <c r="AI202"/>
  <c r="AA202"/>
  <c r="AB202" s="1"/>
  <c r="Z202"/>
  <c r="Q58"/>
  <c r="I202"/>
  <c r="BT201"/>
  <c r="BU201" s="1"/>
  <c r="BS201"/>
  <c r="BK201"/>
  <c r="BL201" s="1"/>
  <c r="BJ201"/>
  <c r="BB201"/>
  <c r="BC201" s="1"/>
  <c r="BA201"/>
  <c r="AS201"/>
  <c r="AT201" s="1"/>
  <c r="AR201"/>
  <c r="AJ201"/>
  <c r="AK201" s="1"/>
  <c r="AI201"/>
  <c r="AA201"/>
  <c r="AB201" s="1"/>
  <c r="Z201"/>
  <c r="Q40"/>
  <c r="I201"/>
  <c r="BT200"/>
  <c r="BU200" s="1"/>
  <c r="BS200"/>
  <c r="BK200"/>
  <c r="BL200" s="1"/>
  <c r="BJ200"/>
  <c r="BB200"/>
  <c r="BC200" s="1"/>
  <c r="BA200"/>
  <c r="AS200"/>
  <c r="AT200" s="1"/>
  <c r="AR200"/>
  <c r="AJ200"/>
  <c r="AK200" s="1"/>
  <c r="AI200"/>
  <c r="AA200"/>
  <c r="AB200" s="1"/>
  <c r="Z200"/>
  <c r="Q36"/>
  <c r="I200"/>
  <c r="BT197"/>
  <c r="BU197" s="1"/>
  <c r="BS197"/>
  <c r="BK197"/>
  <c r="BL197" s="1"/>
  <c r="BJ197"/>
  <c r="BB197"/>
  <c r="BC197" s="1"/>
  <c r="BA197"/>
  <c r="AS197"/>
  <c r="AT197" s="1"/>
  <c r="AR197"/>
  <c r="AJ197"/>
  <c r="AK197" s="1"/>
  <c r="AI197"/>
  <c r="AA197"/>
  <c r="AB197" s="1"/>
  <c r="Z197"/>
  <c r="I197"/>
  <c r="BT194"/>
  <c r="BU194" s="1"/>
  <c r="BS194"/>
  <c r="BK194"/>
  <c r="BL194" s="1"/>
  <c r="BJ194"/>
  <c r="BB194"/>
  <c r="BC194" s="1"/>
  <c r="BA194"/>
  <c r="AS194"/>
  <c r="AT194" s="1"/>
  <c r="AR194"/>
  <c r="AJ194"/>
  <c r="AK194" s="1"/>
  <c r="AI194"/>
  <c r="AA194"/>
  <c r="AB194" s="1"/>
  <c r="Z194"/>
  <c r="I194"/>
  <c r="BT193"/>
  <c r="BU193" s="1"/>
  <c r="BS193"/>
  <c r="BK193"/>
  <c r="BL193" s="1"/>
  <c r="BJ193"/>
  <c r="BB193"/>
  <c r="BC193" s="1"/>
  <c r="BA193"/>
  <c r="AS193"/>
  <c r="AT193" s="1"/>
  <c r="AR193"/>
  <c r="AJ193"/>
  <c r="AK193" s="1"/>
  <c r="AI193"/>
  <c r="AA193"/>
  <c r="AB193" s="1"/>
  <c r="Z193"/>
  <c r="I193"/>
  <c r="BT192"/>
  <c r="BU192" s="1"/>
  <c r="BS192"/>
  <c r="BK192"/>
  <c r="BL192" s="1"/>
  <c r="BJ192"/>
  <c r="BB192"/>
  <c r="BC192" s="1"/>
  <c r="BA192"/>
  <c r="AS192"/>
  <c r="AT192" s="1"/>
  <c r="AR192"/>
  <c r="AJ192"/>
  <c r="AK192" s="1"/>
  <c r="AI192"/>
  <c r="AA192"/>
  <c r="AB192" s="1"/>
  <c r="Z192"/>
  <c r="I192"/>
  <c r="BT191"/>
  <c r="BU191" s="1"/>
  <c r="BS191"/>
  <c r="BK191"/>
  <c r="BL191" s="1"/>
  <c r="BJ191"/>
  <c r="BB191"/>
  <c r="BC191" s="1"/>
  <c r="BA191"/>
  <c r="AS191"/>
  <c r="AT191" s="1"/>
  <c r="AR191"/>
  <c r="AJ191"/>
  <c r="AK191" s="1"/>
  <c r="AI191"/>
  <c r="AA191"/>
  <c r="AB191" s="1"/>
  <c r="Z191"/>
  <c r="I191"/>
  <c r="BT190"/>
  <c r="BU190" s="1"/>
  <c r="BS190"/>
  <c r="BK190"/>
  <c r="BL190" s="1"/>
  <c r="BJ190"/>
  <c r="BB190"/>
  <c r="BC190" s="1"/>
  <c r="BA190"/>
  <c r="AS190"/>
  <c r="AT190" s="1"/>
  <c r="AR190"/>
  <c r="AJ190"/>
  <c r="AK190" s="1"/>
  <c r="AI190"/>
  <c r="AA190"/>
  <c r="AB190" s="1"/>
  <c r="Z190"/>
  <c r="I190"/>
  <c r="BT189"/>
  <c r="BU189" s="1"/>
  <c r="BS189"/>
  <c r="BK189"/>
  <c r="BL189" s="1"/>
  <c r="BJ189"/>
  <c r="BB189"/>
  <c r="BC189" s="1"/>
  <c r="BA189"/>
  <c r="AS189"/>
  <c r="AT189" s="1"/>
  <c r="AR189"/>
  <c r="AJ189"/>
  <c r="AK189" s="1"/>
  <c r="AI189"/>
  <c r="AA189"/>
  <c r="AB189" s="1"/>
  <c r="Z189"/>
  <c r="I189"/>
  <c r="BT188"/>
  <c r="BU188" s="1"/>
  <c r="BS188"/>
  <c r="BK188"/>
  <c r="BL188" s="1"/>
  <c r="BJ188"/>
  <c r="BB188"/>
  <c r="BC188" s="1"/>
  <c r="BA188"/>
  <c r="AS188"/>
  <c r="AT188" s="1"/>
  <c r="AR188"/>
  <c r="AJ188"/>
  <c r="AK188" s="1"/>
  <c r="AI188"/>
  <c r="AA188"/>
  <c r="AB188" s="1"/>
  <c r="Z188"/>
  <c r="I188"/>
  <c r="BT186"/>
  <c r="BU186" s="1"/>
  <c r="BS186"/>
  <c r="BK186"/>
  <c r="BL186" s="1"/>
  <c r="BJ186"/>
  <c r="BB186"/>
  <c r="BC186" s="1"/>
  <c r="BA186"/>
  <c r="AS186"/>
  <c r="AT186" s="1"/>
  <c r="AR186"/>
  <c r="AJ186"/>
  <c r="AK186" s="1"/>
  <c r="AI186"/>
  <c r="AA186"/>
  <c r="AB186" s="1"/>
  <c r="Z186"/>
  <c r="Q242"/>
  <c r="I186"/>
  <c r="BT185"/>
  <c r="BU185" s="1"/>
  <c r="BS185"/>
  <c r="BK185"/>
  <c r="BL185" s="1"/>
  <c r="BJ185"/>
  <c r="BB185"/>
  <c r="BC185" s="1"/>
  <c r="BA185"/>
  <c r="AS185"/>
  <c r="AT185" s="1"/>
  <c r="AR185"/>
  <c r="AJ185"/>
  <c r="AK185" s="1"/>
  <c r="AI185"/>
  <c r="AA185"/>
  <c r="AB185" s="1"/>
  <c r="Z185"/>
  <c r="Q221"/>
  <c r="I185"/>
  <c r="BT183"/>
  <c r="BU183" s="1"/>
  <c r="BS183"/>
  <c r="BK183"/>
  <c r="BL183" s="1"/>
  <c r="BJ183"/>
  <c r="BB183"/>
  <c r="BC183" s="1"/>
  <c r="BA183"/>
  <c r="AS183"/>
  <c r="AT183" s="1"/>
  <c r="AR183"/>
  <c r="AJ183"/>
  <c r="AK183" s="1"/>
  <c r="AI183"/>
  <c r="AA183"/>
  <c r="AB183" s="1"/>
  <c r="Z183"/>
  <c r="Q220"/>
  <c r="I183"/>
  <c r="BT182"/>
  <c r="BU182" s="1"/>
  <c r="BS182"/>
  <c r="BK182"/>
  <c r="BL182" s="1"/>
  <c r="BJ182"/>
  <c r="BB182"/>
  <c r="BC182" s="1"/>
  <c r="BA182"/>
  <c r="AS182"/>
  <c r="AT182" s="1"/>
  <c r="AR182"/>
  <c r="AJ182"/>
  <c r="AK182" s="1"/>
  <c r="AI182"/>
  <c r="AA182"/>
  <c r="AB182" s="1"/>
  <c r="Z182"/>
  <c r="Q213"/>
  <c r="I182"/>
  <c r="BT181"/>
  <c r="BU181" s="1"/>
  <c r="BS181"/>
  <c r="BK181"/>
  <c r="BL181" s="1"/>
  <c r="BJ181"/>
  <c r="BB181"/>
  <c r="BC181" s="1"/>
  <c r="BA181"/>
  <c r="AS181"/>
  <c r="AT181" s="1"/>
  <c r="AR181"/>
  <c r="AJ181"/>
  <c r="AK181" s="1"/>
  <c r="AI181"/>
  <c r="AA181"/>
  <c r="AB181" s="1"/>
  <c r="Z181"/>
  <c r="Q205"/>
  <c r="I181"/>
  <c r="BT179"/>
  <c r="BU179" s="1"/>
  <c r="BS179"/>
  <c r="BK179"/>
  <c r="BL179" s="1"/>
  <c r="BJ179"/>
  <c r="BB179"/>
  <c r="BC179" s="1"/>
  <c r="BA179"/>
  <c r="AS179"/>
  <c r="AT179" s="1"/>
  <c r="AR179"/>
  <c r="AJ179"/>
  <c r="AK179" s="1"/>
  <c r="AI179"/>
  <c r="AA179"/>
  <c r="AB179" s="1"/>
  <c r="Z179"/>
  <c r="Q181"/>
  <c r="I179"/>
  <c r="BT178"/>
  <c r="BU178" s="1"/>
  <c r="BS178"/>
  <c r="BK178"/>
  <c r="BL178" s="1"/>
  <c r="BJ178"/>
  <c r="BB178"/>
  <c r="BC178" s="1"/>
  <c r="BA178"/>
  <c r="AS178"/>
  <c r="AT178" s="1"/>
  <c r="AR178"/>
  <c r="AJ178"/>
  <c r="AK178" s="1"/>
  <c r="AI178"/>
  <c r="AA178"/>
  <c r="AB178" s="1"/>
  <c r="Z178"/>
  <c r="Q169"/>
  <c r="I178"/>
  <c r="BT177"/>
  <c r="BU177" s="1"/>
  <c r="BS177"/>
  <c r="BK177"/>
  <c r="BL177" s="1"/>
  <c r="BJ177"/>
  <c r="BB177"/>
  <c r="BC177" s="1"/>
  <c r="BA177"/>
  <c r="AS177"/>
  <c r="AT177" s="1"/>
  <c r="AR177"/>
  <c r="AJ177"/>
  <c r="AK177" s="1"/>
  <c r="AI177"/>
  <c r="AA177"/>
  <c r="AB177" s="1"/>
  <c r="Z177"/>
  <c r="I177"/>
  <c r="BT176"/>
  <c r="BU176" s="1"/>
  <c r="BS176"/>
  <c r="BK176"/>
  <c r="BL176" s="1"/>
  <c r="BJ176"/>
  <c r="BB176"/>
  <c r="BC176" s="1"/>
  <c r="BA176"/>
  <c r="AS176"/>
  <c r="AT176" s="1"/>
  <c r="AR176"/>
  <c r="AJ176"/>
  <c r="AK176" s="1"/>
  <c r="AI176"/>
  <c r="AA176"/>
  <c r="AB176" s="1"/>
  <c r="Z176"/>
  <c r="Q104"/>
  <c r="I176"/>
  <c r="BT175"/>
  <c r="BU175" s="1"/>
  <c r="BS175"/>
  <c r="BK175"/>
  <c r="BL175" s="1"/>
  <c r="BJ175"/>
  <c r="BB175"/>
  <c r="BC175" s="1"/>
  <c r="BA175"/>
  <c r="AS175"/>
  <c r="AT175" s="1"/>
  <c r="AR175"/>
  <c r="AJ175"/>
  <c r="AK175" s="1"/>
  <c r="AI175"/>
  <c r="AA175"/>
  <c r="AB175" s="1"/>
  <c r="Z175"/>
  <c r="Q86"/>
  <c r="I175"/>
  <c r="BT174"/>
  <c r="BU174" s="1"/>
  <c r="BS174"/>
  <c r="BK174"/>
  <c r="BL174" s="1"/>
  <c r="BJ174"/>
  <c r="BB174"/>
  <c r="BC174" s="1"/>
  <c r="BA174"/>
  <c r="AS174"/>
  <c r="AT174" s="1"/>
  <c r="AR174"/>
  <c r="AJ174"/>
  <c r="AK174" s="1"/>
  <c r="AI174"/>
  <c r="AA174"/>
  <c r="AB174" s="1"/>
  <c r="Z174"/>
  <c r="R79"/>
  <c r="S79" s="1"/>
  <c r="Q79"/>
  <c r="I174"/>
  <c r="BT172"/>
  <c r="BU172" s="1"/>
  <c r="BS172"/>
  <c r="BK172"/>
  <c r="BL172" s="1"/>
  <c r="BJ172"/>
  <c r="BB172"/>
  <c r="BC172" s="1"/>
  <c r="BA172"/>
  <c r="AS172"/>
  <c r="AT172" s="1"/>
  <c r="AR172"/>
  <c r="AJ172"/>
  <c r="AK172" s="1"/>
  <c r="AI172"/>
  <c r="AA172"/>
  <c r="AB172" s="1"/>
  <c r="Z172"/>
  <c r="Q67"/>
  <c r="I172"/>
  <c r="BT171"/>
  <c r="BU171" s="1"/>
  <c r="BS171"/>
  <c r="BK171"/>
  <c r="BL171" s="1"/>
  <c r="BJ171"/>
  <c r="BB171"/>
  <c r="BC171" s="1"/>
  <c r="BA171"/>
  <c r="AS171"/>
  <c r="AT171" s="1"/>
  <c r="AR171"/>
  <c r="AJ171"/>
  <c r="AK171" s="1"/>
  <c r="AI171"/>
  <c r="AA171"/>
  <c r="AB171" s="1"/>
  <c r="Z171"/>
  <c r="R63"/>
  <c r="Q63"/>
  <c r="I171"/>
  <c r="BT170"/>
  <c r="BU170" s="1"/>
  <c r="BS170"/>
  <c r="BK170"/>
  <c r="BL170" s="1"/>
  <c r="BJ170"/>
  <c r="BB170"/>
  <c r="BC170" s="1"/>
  <c r="BA170"/>
  <c r="AS170"/>
  <c r="AT170" s="1"/>
  <c r="AR170"/>
  <c r="AJ170"/>
  <c r="AK170" s="1"/>
  <c r="AI170"/>
  <c r="AA170"/>
  <c r="AB170" s="1"/>
  <c r="Z170"/>
  <c r="Q47"/>
  <c r="I170"/>
  <c r="BT169"/>
  <c r="BU169" s="1"/>
  <c r="BS169"/>
  <c r="BK169"/>
  <c r="BL169" s="1"/>
  <c r="BJ169"/>
  <c r="BB169"/>
  <c r="BC169" s="1"/>
  <c r="BA169"/>
  <c r="AS169"/>
  <c r="AT169" s="1"/>
  <c r="AR169"/>
  <c r="AJ169"/>
  <c r="AK169" s="1"/>
  <c r="AI169"/>
  <c r="AA169"/>
  <c r="AB169" s="1"/>
  <c r="Z169"/>
  <c r="I169"/>
  <c r="BT168"/>
  <c r="BU168" s="1"/>
  <c r="BS168"/>
  <c r="BK168"/>
  <c r="BL168" s="1"/>
  <c r="BJ168"/>
  <c r="BB168"/>
  <c r="BC168" s="1"/>
  <c r="BA168"/>
  <c r="AS168"/>
  <c r="AT168" s="1"/>
  <c r="AR168"/>
  <c r="AJ168"/>
  <c r="AK168" s="1"/>
  <c r="AI168"/>
  <c r="AA168"/>
  <c r="AB168" s="1"/>
  <c r="Z168"/>
  <c r="I168"/>
  <c r="BT167"/>
  <c r="BU167" s="1"/>
  <c r="BS167"/>
  <c r="BK167"/>
  <c r="BL167" s="1"/>
  <c r="BJ167"/>
  <c r="BB167"/>
  <c r="BC167" s="1"/>
  <c r="BA167"/>
  <c r="AS167"/>
  <c r="AT167" s="1"/>
  <c r="AR167"/>
  <c r="AJ167"/>
  <c r="AK167" s="1"/>
  <c r="AI167"/>
  <c r="AA167"/>
  <c r="AB167" s="1"/>
  <c r="Z167"/>
  <c r="I167"/>
  <c r="BT166"/>
  <c r="BU166" s="1"/>
  <c r="BS166"/>
  <c r="BK166"/>
  <c r="BL166" s="1"/>
  <c r="BJ166"/>
  <c r="BB166"/>
  <c r="BC166" s="1"/>
  <c r="BA166"/>
  <c r="AS166"/>
  <c r="AT166" s="1"/>
  <c r="AR166"/>
  <c r="AJ166"/>
  <c r="AK166" s="1"/>
  <c r="AI166"/>
  <c r="AA166"/>
  <c r="AB166" s="1"/>
  <c r="Z166"/>
  <c r="Q243"/>
  <c r="I166"/>
  <c r="BT165"/>
  <c r="BU165" s="1"/>
  <c r="BS165"/>
  <c r="BK165"/>
  <c r="BL165" s="1"/>
  <c r="BJ165"/>
  <c r="BB165"/>
  <c r="BC165" s="1"/>
  <c r="BA165"/>
  <c r="AS165"/>
  <c r="AT165" s="1"/>
  <c r="AR165"/>
  <c r="AJ165"/>
  <c r="AK165" s="1"/>
  <c r="AI165"/>
  <c r="AA165"/>
  <c r="AB165" s="1"/>
  <c r="Z165"/>
  <c r="I165"/>
  <c r="BT164"/>
  <c r="BU164" s="1"/>
  <c r="BS164"/>
  <c r="BK164"/>
  <c r="BL164" s="1"/>
  <c r="BJ164"/>
  <c r="BB164"/>
  <c r="BC164" s="1"/>
  <c r="BA164"/>
  <c r="AS164"/>
  <c r="AT164" s="1"/>
  <c r="AR164"/>
  <c r="AJ164"/>
  <c r="AK164" s="1"/>
  <c r="AI164"/>
  <c r="AA164"/>
  <c r="AB164" s="1"/>
  <c r="Z164"/>
  <c r="I164"/>
  <c r="BT163"/>
  <c r="BU163" s="1"/>
  <c r="BS163"/>
  <c r="BK163"/>
  <c r="BL163" s="1"/>
  <c r="BJ163"/>
  <c r="BB163"/>
  <c r="BC163" s="1"/>
  <c r="BA163"/>
  <c r="AS163"/>
  <c r="AT163" s="1"/>
  <c r="AR163"/>
  <c r="AJ163"/>
  <c r="AK163" s="1"/>
  <c r="AI163"/>
  <c r="AA163"/>
  <c r="AB163" s="1"/>
  <c r="Z163"/>
  <c r="Q211"/>
  <c r="I163"/>
  <c r="BT162"/>
  <c r="BU162" s="1"/>
  <c r="BS162"/>
  <c r="BK162"/>
  <c r="BL162" s="1"/>
  <c r="BJ162"/>
  <c r="BB162"/>
  <c r="BC162" s="1"/>
  <c r="BA162"/>
  <c r="AS162"/>
  <c r="AT162" s="1"/>
  <c r="AR162"/>
  <c r="AJ162"/>
  <c r="AK162" s="1"/>
  <c r="AI162"/>
  <c r="AA162"/>
  <c r="AB162" s="1"/>
  <c r="Z162"/>
  <c r="Q209"/>
  <c r="I162"/>
  <c r="BT161"/>
  <c r="BU161" s="1"/>
  <c r="BS161"/>
  <c r="BK161"/>
  <c r="BL161" s="1"/>
  <c r="BJ161"/>
  <c r="BB161"/>
  <c r="BC161" s="1"/>
  <c r="BA161"/>
  <c r="AS161"/>
  <c r="AT161" s="1"/>
  <c r="AR161"/>
  <c r="AJ161"/>
  <c r="AK161" s="1"/>
  <c r="AI161"/>
  <c r="AA161"/>
  <c r="AB161" s="1"/>
  <c r="Z161"/>
  <c r="Q204"/>
  <c r="I161"/>
  <c r="BT159"/>
  <c r="BU159" s="1"/>
  <c r="BS159"/>
  <c r="BK159"/>
  <c r="BL159" s="1"/>
  <c r="BJ159"/>
  <c r="BB159"/>
  <c r="BC159" s="1"/>
  <c r="BA159"/>
  <c r="AS159"/>
  <c r="AT159" s="1"/>
  <c r="AR159"/>
  <c r="AJ159"/>
  <c r="AK159" s="1"/>
  <c r="AI159"/>
  <c r="AA159"/>
  <c r="AB159" s="1"/>
  <c r="Z159"/>
  <c r="I159"/>
  <c r="BT158"/>
  <c r="BU158" s="1"/>
  <c r="BS158"/>
  <c r="BK158"/>
  <c r="BL158" s="1"/>
  <c r="BJ158"/>
  <c r="BB158"/>
  <c r="BC158" s="1"/>
  <c r="BA158"/>
  <c r="AS158"/>
  <c r="AT158" s="1"/>
  <c r="AR158"/>
  <c r="AJ158"/>
  <c r="AK158" s="1"/>
  <c r="AI158"/>
  <c r="AA158"/>
  <c r="AB158" s="1"/>
  <c r="Z158"/>
  <c r="I158"/>
  <c r="BT157"/>
  <c r="BU157" s="1"/>
  <c r="BS157"/>
  <c r="BK157"/>
  <c r="BL157" s="1"/>
  <c r="BJ157"/>
  <c r="BB157"/>
  <c r="BC157" s="1"/>
  <c r="BA157"/>
  <c r="AS157"/>
  <c r="AT157" s="1"/>
  <c r="AR157"/>
  <c r="AJ157"/>
  <c r="AK157" s="1"/>
  <c r="AI157"/>
  <c r="AA157"/>
  <c r="AB157" s="1"/>
  <c r="Z157"/>
  <c r="I157"/>
  <c r="BT156"/>
  <c r="BU156" s="1"/>
  <c r="BS156"/>
  <c r="BK156"/>
  <c r="BL156" s="1"/>
  <c r="BJ156"/>
  <c r="BB156"/>
  <c r="BC156" s="1"/>
  <c r="BA156"/>
  <c r="AS156"/>
  <c r="AT156" s="1"/>
  <c r="AR156"/>
  <c r="AJ156"/>
  <c r="AK156" s="1"/>
  <c r="AI156"/>
  <c r="AA156"/>
  <c r="AB156" s="1"/>
  <c r="Z156"/>
  <c r="Q144"/>
  <c r="I156"/>
  <c r="BT155"/>
  <c r="BU155" s="1"/>
  <c r="BS155"/>
  <c r="BK155"/>
  <c r="BL155" s="1"/>
  <c r="BJ155"/>
  <c r="BB155"/>
  <c r="BC155" s="1"/>
  <c r="BA155"/>
  <c r="AS155"/>
  <c r="AT155" s="1"/>
  <c r="AR155"/>
  <c r="AJ155"/>
  <c r="AK155" s="1"/>
  <c r="AI155"/>
  <c r="AA155"/>
  <c r="AB155" s="1"/>
  <c r="Z155"/>
  <c r="I155"/>
  <c r="BT154"/>
  <c r="BU154" s="1"/>
  <c r="BS154"/>
  <c r="BK154"/>
  <c r="BL154" s="1"/>
  <c r="BJ154"/>
  <c r="BB154"/>
  <c r="BC154" s="1"/>
  <c r="BA154"/>
  <c r="AS154"/>
  <c r="AT154" s="1"/>
  <c r="AR154"/>
  <c r="AJ154"/>
  <c r="AK154" s="1"/>
  <c r="AI154"/>
  <c r="AA154"/>
  <c r="AB154" s="1"/>
  <c r="Z154"/>
  <c r="Q70"/>
  <c r="I154"/>
  <c r="BT153"/>
  <c r="BU153" s="1"/>
  <c r="BS153"/>
  <c r="BK153"/>
  <c r="BL153" s="1"/>
  <c r="BJ153"/>
  <c r="BB153"/>
  <c r="BC153" s="1"/>
  <c r="BA153"/>
  <c r="AS153"/>
  <c r="AT153" s="1"/>
  <c r="AR153"/>
  <c r="AJ153"/>
  <c r="AK153" s="1"/>
  <c r="AI153"/>
  <c r="AA153"/>
  <c r="AB153" s="1"/>
  <c r="Z153"/>
  <c r="Q45"/>
  <c r="I153"/>
  <c r="BT152"/>
  <c r="BU152" s="1"/>
  <c r="BS152"/>
  <c r="BK152"/>
  <c r="BL152" s="1"/>
  <c r="BJ152"/>
  <c r="BB152"/>
  <c r="BC152" s="1"/>
  <c r="BA152"/>
  <c r="AS152"/>
  <c r="AT152" s="1"/>
  <c r="AR152"/>
  <c r="AJ152"/>
  <c r="AK152" s="1"/>
  <c r="AI152"/>
  <c r="AA152"/>
  <c r="AB152" s="1"/>
  <c r="Z152"/>
  <c r="Q38"/>
  <c r="I152"/>
  <c r="BT151"/>
  <c r="BU151" s="1"/>
  <c r="BS151"/>
  <c r="BK151"/>
  <c r="BL151" s="1"/>
  <c r="BJ151"/>
  <c r="BB151"/>
  <c r="BC151" s="1"/>
  <c r="BA151"/>
  <c r="AS151"/>
  <c r="AT151" s="1"/>
  <c r="AR151"/>
  <c r="AJ151"/>
  <c r="AK151" s="1"/>
  <c r="AI151"/>
  <c r="AA151"/>
  <c r="AB151" s="1"/>
  <c r="Z151"/>
  <c r="I151"/>
  <c r="BT150"/>
  <c r="BU150" s="1"/>
  <c r="BS150"/>
  <c r="BK150"/>
  <c r="BL150" s="1"/>
  <c r="BJ150"/>
  <c r="BB150"/>
  <c r="BC150" s="1"/>
  <c r="BA150"/>
  <c r="AS150"/>
  <c r="AT150" s="1"/>
  <c r="AR150"/>
  <c r="AJ150"/>
  <c r="AK150" s="1"/>
  <c r="AI150"/>
  <c r="AA150"/>
  <c r="AB150" s="1"/>
  <c r="Z150"/>
  <c r="I150"/>
  <c r="BT149"/>
  <c r="BU149" s="1"/>
  <c r="BS149"/>
  <c r="BK149"/>
  <c r="BL149" s="1"/>
  <c r="BJ149"/>
  <c r="BB149"/>
  <c r="BC149" s="1"/>
  <c r="BA149"/>
  <c r="AS149"/>
  <c r="AT149" s="1"/>
  <c r="AR149"/>
  <c r="AJ149"/>
  <c r="AK149" s="1"/>
  <c r="AI149"/>
  <c r="AA149"/>
  <c r="AB149" s="1"/>
  <c r="Z149"/>
  <c r="I149"/>
  <c r="BT148"/>
  <c r="BU148" s="1"/>
  <c r="BS148"/>
  <c r="BK148"/>
  <c r="BL148" s="1"/>
  <c r="BJ148"/>
  <c r="BB148"/>
  <c r="BC148" s="1"/>
  <c r="BA148"/>
  <c r="AS148"/>
  <c r="AT148" s="1"/>
  <c r="AR148"/>
  <c r="AJ148"/>
  <c r="AK148" s="1"/>
  <c r="AI148"/>
  <c r="AA148"/>
  <c r="AB148" s="1"/>
  <c r="Z148"/>
  <c r="I148"/>
  <c r="BT147"/>
  <c r="BU147" s="1"/>
  <c r="BS147"/>
  <c r="BK147"/>
  <c r="BL147" s="1"/>
  <c r="BJ147"/>
  <c r="BB147"/>
  <c r="BC147" s="1"/>
  <c r="BA147"/>
  <c r="AS147"/>
  <c r="AT147" s="1"/>
  <c r="AR147"/>
  <c r="AJ147"/>
  <c r="AK147" s="1"/>
  <c r="AI147"/>
  <c r="AA147"/>
  <c r="AB147" s="1"/>
  <c r="Z147"/>
  <c r="I147"/>
  <c r="BT146"/>
  <c r="BU146" s="1"/>
  <c r="BS146"/>
  <c r="BK146"/>
  <c r="BL146" s="1"/>
  <c r="BJ146"/>
  <c r="BB146"/>
  <c r="BC146" s="1"/>
  <c r="BA146"/>
  <c r="AS146"/>
  <c r="AT146" s="1"/>
  <c r="AR146"/>
  <c r="AJ146"/>
  <c r="AK146" s="1"/>
  <c r="AI146"/>
  <c r="AA146"/>
  <c r="AB146" s="1"/>
  <c r="Z146"/>
  <c r="I146"/>
  <c r="BT145"/>
  <c r="BU145" s="1"/>
  <c r="BS145"/>
  <c r="BK145"/>
  <c r="BL145" s="1"/>
  <c r="BJ145"/>
  <c r="BB145"/>
  <c r="BC145" s="1"/>
  <c r="BA145"/>
  <c r="AS145"/>
  <c r="AT145" s="1"/>
  <c r="AR145"/>
  <c r="AJ145"/>
  <c r="AK145" s="1"/>
  <c r="AI145"/>
  <c r="AA145"/>
  <c r="AB145" s="1"/>
  <c r="Z145"/>
  <c r="I145"/>
  <c r="BT144"/>
  <c r="BU144" s="1"/>
  <c r="BS144"/>
  <c r="BK144"/>
  <c r="BL144" s="1"/>
  <c r="BJ144"/>
  <c r="BB144"/>
  <c r="BC144" s="1"/>
  <c r="BA144"/>
  <c r="AS144"/>
  <c r="AT144" s="1"/>
  <c r="AR144"/>
  <c r="AJ144"/>
  <c r="AK144" s="1"/>
  <c r="AI144"/>
  <c r="AA144"/>
  <c r="AB144" s="1"/>
  <c r="Z144"/>
  <c r="I144"/>
  <c r="BT143"/>
  <c r="BU143" s="1"/>
  <c r="BS143"/>
  <c r="BK143"/>
  <c r="BL143" s="1"/>
  <c r="BJ143"/>
  <c r="BB143"/>
  <c r="BC143" s="1"/>
  <c r="BA143"/>
  <c r="AS143"/>
  <c r="AT143" s="1"/>
  <c r="AR143"/>
  <c r="AJ143"/>
  <c r="AK143" s="1"/>
  <c r="AI143"/>
  <c r="AA143"/>
  <c r="AB143" s="1"/>
  <c r="Z143"/>
  <c r="I143"/>
  <c r="BT142"/>
  <c r="BU142" s="1"/>
  <c r="BS142"/>
  <c r="BK142"/>
  <c r="BL142" s="1"/>
  <c r="BJ142"/>
  <c r="BB142"/>
  <c r="BC142" s="1"/>
  <c r="BA142"/>
  <c r="AS142"/>
  <c r="AT142" s="1"/>
  <c r="AR142"/>
  <c r="AJ142"/>
  <c r="AK142" s="1"/>
  <c r="AI142"/>
  <c r="AA142"/>
  <c r="AB142" s="1"/>
  <c r="Z142"/>
  <c r="R241"/>
  <c r="S241" s="1"/>
  <c r="Q241"/>
  <c r="I142"/>
  <c r="BT141"/>
  <c r="BU141" s="1"/>
  <c r="BS141"/>
  <c r="BK141"/>
  <c r="BL141" s="1"/>
  <c r="BJ141"/>
  <c r="BB141"/>
  <c r="BC141" s="1"/>
  <c r="BA141"/>
  <c r="AS141"/>
  <c r="AT141" s="1"/>
  <c r="AR141"/>
  <c r="AJ141"/>
  <c r="AK141" s="1"/>
  <c r="AI141"/>
  <c r="AA141"/>
  <c r="AB141" s="1"/>
  <c r="Z141"/>
  <c r="Q214"/>
  <c r="I141"/>
  <c r="BT140"/>
  <c r="BU140" s="1"/>
  <c r="BS140"/>
  <c r="BK140"/>
  <c r="BL140" s="1"/>
  <c r="BJ140"/>
  <c r="BB140"/>
  <c r="BC140" s="1"/>
  <c r="BA140"/>
  <c r="AS140"/>
  <c r="AT140" s="1"/>
  <c r="AR140"/>
  <c r="AJ140"/>
  <c r="AK140" s="1"/>
  <c r="AI140"/>
  <c r="AA140"/>
  <c r="AB140" s="1"/>
  <c r="Z140"/>
  <c r="Q208"/>
  <c r="I140"/>
  <c r="BT139"/>
  <c r="BU139" s="1"/>
  <c r="BS139"/>
  <c r="BK139"/>
  <c r="BL139" s="1"/>
  <c r="BJ139"/>
  <c r="BB139"/>
  <c r="BC139" s="1"/>
  <c r="BA139"/>
  <c r="AS139"/>
  <c r="AT139" s="1"/>
  <c r="AR139"/>
  <c r="AJ139"/>
  <c r="AK139" s="1"/>
  <c r="AI139"/>
  <c r="AA139"/>
  <c r="AB139" s="1"/>
  <c r="Z139"/>
  <c r="I139"/>
  <c r="BT138"/>
  <c r="BU138" s="1"/>
  <c r="BS138"/>
  <c r="BK138"/>
  <c r="BL138" s="1"/>
  <c r="BJ138"/>
  <c r="BB138"/>
  <c r="BC138" s="1"/>
  <c r="BA138"/>
  <c r="AS138"/>
  <c r="AT138" s="1"/>
  <c r="AR138"/>
  <c r="AJ138"/>
  <c r="AK138" s="1"/>
  <c r="AI138"/>
  <c r="AA138"/>
  <c r="AB138" s="1"/>
  <c r="Z138"/>
  <c r="I138"/>
  <c r="BT137"/>
  <c r="BU137" s="1"/>
  <c r="BS137"/>
  <c r="BK137"/>
  <c r="BL137" s="1"/>
  <c r="BJ137"/>
  <c r="BB137"/>
  <c r="BC137" s="1"/>
  <c r="BA137"/>
  <c r="AS137"/>
  <c r="AT137" s="1"/>
  <c r="AR137"/>
  <c r="AJ137"/>
  <c r="AK137" s="1"/>
  <c r="AI137"/>
  <c r="AA137"/>
  <c r="AB137" s="1"/>
  <c r="Z137"/>
  <c r="Q182"/>
  <c r="I137"/>
  <c r="BT136"/>
  <c r="BU136" s="1"/>
  <c r="BS136"/>
  <c r="BK136"/>
  <c r="BL136" s="1"/>
  <c r="BJ136"/>
  <c r="BB136"/>
  <c r="BC136" s="1"/>
  <c r="BA136"/>
  <c r="AS136"/>
  <c r="AT136" s="1"/>
  <c r="AR136"/>
  <c r="AJ136"/>
  <c r="AK136" s="1"/>
  <c r="AI136"/>
  <c r="AA136"/>
  <c r="AB136" s="1"/>
  <c r="Z136"/>
  <c r="Q156"/>
  <c r="I136"/>
  <c r="BT135"/>
  <c r="BU135" s="1"/>
  <c r="BS135"/>
  <c r="BK135"/>
  <c r="BL135" s="1"/>
  <c r="BJ135"/>
  <c r="BB135"/>
  <c r="BC135" s="1"/>
  <c r="BA135"/>
  <c r="AS135"/>
  <c r="AT135" s="1"/>
  <c r="AR135"/>
  <c r="AJ135"/>
  <c r="AK135" s="1"/>
  <c r="AI135"/>
  <c r="AA135"/>
  <c r="AB135" s="1"/>
  <c r="Z135"/>
  <c r="Q141"/>
  <c r="I135"/>
  <c r="BT134"/>
  <c r="BU134" s="1"/>
  <c r="BS134"/>
  <c r="BK134"/>
  <c r="BL134" s="1"/>
  <c r="BJ134"/>
  <c r="BB134"/>
  <c r="BC134" s="1"/>
  <c r="BA134"/>
  <c r="AS134"/>
  <c r="AT134" s="1"/>
  <c r="AR134"/>
  <c r="AJ134"/>
  <c r="AK134" s="1"/>
  <c r="AI134"/>
  <c r="AA134"/>
  <c r="AB134" s="1"/>
  <c r="Z134"/>
  <c r="I134"/>
  <c r="BT133"/>
  <c r="BU133" s="1"/>
  <c r="BS133"/>
  <c r="BK133"/>
  <c r="BL133" s="1"/>
  <c r="BJ133"/>
  <c r="BB133"/>
  <c r="BC133" s="1"/>
  <c r="BA133"/>
  <c r="AS133"/>
  <c r="AT133" s="1"/>
  <c r="AR133"/>
  <c r="AJ133"/>
  <c r="AK133" s="1"/>
  <c r="AI133"/>
  <c r="AA133"/>
  <c r="AB133" s="1"/>
  <c r="Z133"/>
  <c r="Q102"/>
  <c r="I133"/>
  <c r="BT132"/>
  <c r="BU132" s="1"/>
  <c r="BS132"/>
  <c r="BK132"/>
  <c r="BL132" s="1"/>
  <c r="BJ132"/>
  <c r="BB132"/>
  <c r="BC132" s="1"/>
  <c r="BA132"/>
  <c r="AS132"/>
  <c r="AT132" s="1"/>
  <c r="AR132"/>
  <c r="AJ132"/>
  <c r="AK132" s="1"/>
  <c r="AI132"/>
  <c r="AA132"/>
  <c r="AB132" s="1"/>
  <c r="Z132"/>
  <c r="R78"/>
  <c r="S78" s="1"/>
  <c r="Q78"/>
  <c r="I132"/>
  <c r="BT131"/>
  <c r="BU131" s="1"/>
  <c r="BS131"/>
  <c r="BK131"/>
  <c r="BL131" s="1"/>
  <c r="BJ131"/>
  <c r="BB131"/>
  <c r="BC131" s="1"/>
  <c r="BA131"/>
  <c r="AS131"/>
  <c r="AT131" s="1"/>
  <c r="AR131"/>
  <c r="AJ131"/>
  <c r="AK131" s="1"/>
  <c r="AI131"/>
  <c r="AA131"/>
  <c r="AB131" s="1"/>
  <c r="Z131"/>
  <c r="Q64"/>
  <c r="I131"/>
  <c r="BT130"/>
  <c r="BU130" s="1"/>
  <c r="BS130"/>
  <c r="BK130"/>
  <c r="BL130" s="1"/>
  <c r="BJ130"/>
  <c r="BB130"/>
  <c r="BC130" s="1"/>
  <c r="BA130"/>
  <c r="AS130"/>
  <c r="AT130" s="1"/>
  <c r="AR130"/>
  <c r="AJ130"/>
  <c r="AK130" s="1"/>
  <c r="AI130"/>
  <c r="AA130"/>
  <c r="AB130" s="1"/>
  <c r="Z130"/>
  <c r="Q31"/>
  <c r="I130"/>
  <c r="BT129"/>
  <c r="BU129" s="1"/>
  <c r="BS129"/>
  <c r="BK129"/>
  <c r="BL129" s="1"/>
  <c r="BJ129"/>
  <c r="BB129"/>
  <c r="BC129" s="1"/>
  <c r="BA129"/>
  <c r="AS129"/>
  <c r="AT129" s="1"/>
  <c r="AR129"/>
  <c r="AJ129"/>
  <c r="AK129" s="1"/>
  <c r="AI129"/>
  <c r="AA129"/>
  <c r="AB129" s="1"/>
  <c r="Z129"/>
  <c r="I129"/>
  <c r="BT128"/>
  <c r="BU128" s="1"/>
  <c r="BS128"/>
  <c r="BK128"/>
  <c r="BL128" s="1"/>
  <c r="BJ128"/>
  <c r="BB128"/>
  <c r="BC128" s="1"/>
  <c r="BA128"/>
  <c r="AS128"/>
  <c r="AT128" s="1"/>
  <c r="AR128"/>
  <c r="AJ128"/>
  <c r="AK128" s="1"/>
  <c r="AI128"/>
  <c r="AA128"/>
  <c r="AB128" s="1"/>
  <c r="Z128"/>
  <c r="I128"/>
  <c r="BT127"/>
  <c r="BU127" s="1"/>
  <c r="BS127"/>
  <c r="BK127"/>
  <c r="BL127" s="1"/>
  <c r="BJ127"/>
  <c r="BB127"/>
  <c r="BC127" s="1"/>
  <c r="BA127"/>
  <c r="AS127"/>
  <c r="AT127" s="1"/>
  <c r="AR127"/>
  <c r="AJ127"/>
  <c r="AK127" s="1"/>
  <c r="AI127"/>
  <c r="AA127"/>
  <c r="AB127" s="1"/>
  <c r="Z127"/>
  <c r="I127"/>
  <c r="BT126"/>
  <c r="BU126" s="1"/>
  <c r="BS126"/>
  <c r="BK126"/>
  <c r="BL126" s="1"/>
  <c r="BJ126"/>
  <c r="BB126"/>
  <c r="BC126" s="1"/>
  <c r="BA126"/>
  <c r="AS126"/>
  <c r="AT126" s="1"/>
  <c r="AR126"/>
  <c r="AJ126"/>
  <c r="AK126" s="1"/>
  <c r="AI126"/>
  <c r="AA126"/>
  <c r="AB126" s="1"/>
  <c r="Z126"/>
  <c r="I126"/>
  <c r="BT125"/>
  <c r="BU125" s="1"/>
  <c r="BS125"/>
  <c r="BK125"/>
  <c r="BL125" s="1"/>
  <c r="BJ125"/>
  <c r="BB125"/>
  <c r="BC125" s="1"/>
  <c r="BA125"/>
  <c r="AS125"/>
  <c r="AT125" s="1"/>
  <c r="AR125"/>
  <c r="AJ125"/>
  <c r="AK125" s="1"/>
  <c r="AI125"/>
  <c r="AA125"/>
  <c r="AB125" s="1"/>
  <c r="Z125"/>
  <c r="I125"/>
  <c r="BT124"/>
  <c r="BU124" s="1"/>
  <c r="BS124"/>
  <c r="BK124"/>
  <c r="BL124" s="1"/>
  <c r="BJ124"/>
  <c r="BB124"/>
  <c r="BC124" s="1"/>
  <c r="BA124"/>
  <c r="AS124"/>
  <c r="AT124" s="1"/>
  <c r="AR124"/>
  <c r="AJ124"/>
  <c r="AK124" s="1"/>
  <c r="AI124"/>
  <c r="AA124"/>
  <c r="AB124" s="1"/>
  <c r="Z124"/>
  <c r="I124"/>
  <c r="BT123"/>
  <c r="BU123" s="1"/>
  <c r="BS123"/>
  <c r="BK123"/>
  <c r="BL123" s="1"/>
  <c r="BJ123"/>
  <c r="BB123"/>
  <c r="BC123" s="1"/>
  <c r="BA123"/>
  <c r="AS123"/>
  <c r="AT123" s="1"/>
  <c r="AR123"/>
  <c r="AJ123"/>
  <c r="AK123" s="1"/>
  <c r="AI123"/>
  <c r="AA123"/>
  <c r="AB123" s="1"/>
  <c r="Z123"/>
  <c r="I123"/>
  <c r="BT122"/>
  <c r="BU122" s="1"/>
  <c r="BS122"/>
  <c r="BK122"/>
  <c r="BL122" s="1"/>
  <c r="BJ122"/>
  <c r="BB122"/>
  <c r="BC122" s="1"/>
  <c r="BA122"/>
  <c r="AS122"/>
  <c r="AT122" s="1"/>
  <c r="AR122"/>
  <c r="AJ122"/>
  <c r="AK122" s="1"/>
  <c r="AI122"/>
  <c r="AA122"/>
  <c r="AB122" s="1"/>
  <c r="Z122"/>
  <c r="I122"/>
  <c r="BT121"/>
  <c r="BU121" s="1"/>
  <c r="BS121"/>
  <c r="BK121"/>
  <c r="BL121" s="1"/>
  <c r="BJ121"/>
  <c r="BB121"/>
  <c r="BC121" s="1"/>
  <c r="BA121"/>
  <c r="AS121"/>
  <c r="AT121" s="1"/>
  <c r="AR121"/>
  <c r="AJ121"/>
  <c r="AK121" s="1"/>
  <c r="AI121"/>
  <c r="AA121"/>
  <c r="AB121" s="1"/>
  <c r="Z121"/>
  <c r="I121"/>
  <c r="BT120"/>
  <c r="BU120" s="1"/>
  <c r="BS120"/>
  <c r="BK120"/>
  <c r="BL120" s="1"/>
  <c r="BJ120"/>
  <c r="BB120"/>
  <c r="BC120" s="1"/>
  <c r="BA120"/>
  <c r="AS120"/>
  <c r="AT120" s="1"/>
  <c r="AR120"/>
  <c r="AJ120"/>
  <c r="AK120" s="1"/>
  <c r="AI120"/>
  <c r="AA120"/>
  <c r="AB120" s="1"/>
  <c r="Z120"/>
  <c r="Q175"/>
  <c r="I120"/>
  <c r="BT119"/>
  <c r="BU119" s="1"/>
  <c r="BS119"/>
  <c r="BK119"/>
  <c r="BL119" s="1"/>
  <c r="BJ119"/>
  <c r="BB119"/>
  <c r="BC119" s="1"/>
  <c r="BA119"/>
  <c r="AS119"/>
  <c r="AT119" s="1"/>
  <c r="AR119"/>
  <c r="AJ119"/>
  <c r="AK119" s="1"/>
  <c r="AI119"/>
  <c r="AA119"/>
  <c r="AB119" s="1"/>
  <c r="Z119"/>
  <c r="I119"/>
  <c r="BT117"/>
  <c r="BU117" s="1"/>
  <c r="BS117"/>
  <c r="BK117"/>
  <c r="BL117" s="1"/>
  <c r="BJ117"/>
  <c r="BB117"/>
  <c r="BC117" s="1"/>
  <c r="BA117"/>
  <c r="AS117"/>
  <c r="AT117" s="1"/>
  <c r="AR117"/>
  <c r="AJ117"/>
  <c r="AK117" s="1"/>
  <c r="AI117"/>
  <c r="AA117"/>
  <c r="AB117" s="1"/>
  <c r="Z117"/>
  <c r="I117"/>
  <c r="BT116"/>
  <c r="BU116" s="1"/>
  <c r="BS116"/>
  <c r="BK116"/>
  <c r="BL116" s="1"/>
  <c r="BJ116"/>
  <c r="BB116"/>
  <c r="BC116" s="1"/>
  <c r="BA116"/>
  <c r="AS116"/>
  <c r="AT116" s="1"/>
  <c r="AR116"/>
  <c r="AJ116"/>
  <c r="AK116" s="1"/>
  <c r="AI116"/>
  <c r="AA116"/>
  <c r="AB116" s="1"/>
  <c r="Z116"/>
  <c r="Q109"/>
  <c r="I116"/>
  <c r="BT115"/>
  <c r="BU115" s="1"/>
  <c r="BS115"/>
  <c r="BK115"/>
  <c r="BL115" s="1"/>
  <c r="BJ115"/>
  <c r="BB115"/>
  <c r="BC115" s="1"/>
  <c r="BA115"/>
  <c r="AS115"/>
  <c r="AT115" s="1"/>
  <c r="AR115"/>
  <c r="AJ115"/>
  <c r="AK115" s="1"/>
  <c r="AI115"/>
  <c r="AA115"/>
  <c r="AB115" s="1"/>
  <c r="Z115"/>
  <c r="Q89"/>
  <c r="I115"/>
  <c r="BT114"/>
  <c r="BU114" s="1"/>
  <c r="BS114"/>
  <c r="BK114"/>
  <c r="BL114" s="1"/>
  <c r="BJ114"/>
  <c r="BB114"/>
  <c r="BC114" s="1"/>
  <c r="BA114"/>
  <c r="AS114"/>
  <c r="AT114" s="1"/>
  <c r="AR114"/>
  <c r="AJ114"/>
  <c r="AK114" s="1"/>
  <c r="AI114"/>
  <c r="AA114"/>
  <c r="AB114" s="1"/>
  <c r="Z114"/>
  <c r="Q50"/>
  <c r="I114"/>
  <c r="BT112"/>
  <c r="BU112" s="1"/>
  <c r="BS112"/>
  <c r="BK112"/>
  <c r="BL112" s="1"/>
  <c r="BJ112"/>
  <c r="BB112"/>
  <c r="BC112" s="1"/>
  <c r="BA112"/>
  <c r="AS112"/>
  <c r="AT112" s="1"/>
  <c r="AR112"/>
  <c r="AJ112"/>
  <c r="AK112" s="1"/>
  <c r="AI112"/>
  <c r="AA112"/>
  <c r="AB112" s="1"/>
  <c r="Z112"/>
  <c r="Q39"/>
  <c r="I112"/>
  <c r="BT110"/>
  <c r="BU110" s="1"/>
  <c r="BS110"/>
  <c r="BK110"/>
  <c r="BL110" s="1"/>
  <c r="BJ110"/>
  <c r="BB110"/>
  <c r="BC110" s="1"/>
  <c r="BA110"/>
  <c r="AS110"/>
  <c r="AT110" s="1"/>
  <c r="AR110"/>
  <c r="AJ110"/>
  <c r="AK110" s="1"/>
  <c r="AI110"/>
  <c r="AA110"/>
  <c r="AB110" s="1"/>
  <c r="Z110"/>
  <c r="Q26"/>
  <c r="I110"/>
  <c r="BT109"/>
  <c r="BU109" s="1"/>
  <c r="BS109"/>
  <c r="BK109"/>
  <c r="BL109" s="1"/>
  <c r="BJ109"/>
  <c r="BB109"/>
  <c r="BC109" s="1"/>
  <c r="BA109"/>
  <c r="AS109"/>
  <c r="AT109" s="1"/>
  <c r="AR109"/>
  <c r="AJ109"/>
  <c r="AK109" s="1"/>
  <c r="AI109"/>
  <c r="AA109"/>
  <c r="AB109" s="1"/>
  <c r="Z109"/>
  <c r="I109"/>
  <c r="BT108"/>
  <c r="BU108" s="1"/>
  <c r="BS108"/>
  <c r="BK108"/>
  <c r="BL108" s="1"/>
  <c r="BJ108"/>
  <c r="BB108"/>
  <c r="BC108" s="1"/>
  <c r="BA108"/>
  <c r="AS108"/>
  <c r="AT108" s="1"/>
  <c r="AR108"/>
  <c r="AJ108"/>
  <c r="AK108" s="1"/>
  <c r="AI108"/>
  <c r="AA108"/>
  <c r="AB108" s="1"/>
  <c r="Z108"/>
  <c r="I108"/>
  <c r="BT106"/>
  <c r="BU106" s="1"/>
  <c r="BS106"/>
  <c r="BK106"/>
  <c r="BL106" s="1"/>
  <c r="BJ106"/>
  <c r="BB106"/>
  <c r="BC106" s="1"/>
  <c r="BA106"/>
  <c r="AS106"/>
  <c r="AT106" s="1"/>
  <c r="AR106"/>
  <c r="AJ106"/>
  <c r="AK106" s="1"/>
  <c r="AI106"/>
  <c r="AA106"/>
  <c r="AB106" s="1"/>
  <c r="Z106"/>
  <c r="I106"/>
  <c r="BT105"/>
  <c r="BU105" s="1"/>
  <c r="BS105"/>
  <c r="BK105"/>
  <c r="BL105" s="1"/>
  <c r="BJ105"/>
  <c r="BB105"/>
  <c r="BC105" s="1"/>
  <c r="BA105"/>
  <c r="AS105"/>
  <c r="AT105" s="1"/>
  <c r="AR105"/>
  <c r="AJ105"/>
  <c r="AK105" s="1"/>
  <c r="AI105"/>
  <c r="AA105"/>
  <c r="AB105" s="1"/>
  <c r="Z105"/>
  <c r="I105"/>
  <c r="BT104"/>
  <c r="BU104" s="1"/>
  <c r="BS104"/>
  <c r="BK104"/>
  <c r="BL104" s="1"/>
  <c r="BJ104"/>
  <c r="BB104"/>
  <c r="BC104" s="1"/>
  <c r="BA104"/>
  <c r="AS104"/>
  <c r="AT104" s="1"/>
  <c r="AR104"/>
  <c r="AJ104"/>
  <c r="AK104" s="1"/>
  <c r="AI104"/>
  <c r="AA104"/>
  <c r="AB104" s="1"/>
  <c r="Z104"/>
  <c r="I104"/>
  <c r="BT103"/>
  <c r="BU103" s="1"/>
  <c r="BS103"/>
  <c r="BK103"/>
  <c r="BL103" s="1"/>
  <c r="BJ103"/>
  <c r="BB103"/>
  <c r="BC103" s="1"/>
  <c r="BA103"/>
  <c r="AS103"/>
  <c r="AT103" s="1"/>
  <c r="AR103"/>
  <c r="AJ103"/>
  <c r="AK103" s="1"/>
  <c r="AI103"/>
  <c r="AA103"/>
  <c r="AB103" s="1"/>
  <c r="Z103"/>
  <c r="I103"/>
  <c r="BT102"/>
  <c r="BU102" s="1"/>
  <c r="BS102"/>
  <c r="BK102"/>
  <c r="BL102" s="1"/>
  <c r="BJ102"/>
  <c r="BB102"/>
  <c r="BC102" s="1"/>
  <c r="BA102"/>
  <c r="AS102"/>
  <c r="AT102" s="1"/>
  <c r="AR102"/>
  <c r="AJ102"/>
  <c r="AK102" s="1"/>
  <c r="AI102"/>
  <c r="AA102"/>
  <c r="AB102" s="1"/>
  <c r="Z102"/>
  <c r="Q219"/>
  <c r="I102"/>
  <c r="BT101"/>
  <c r="BU101" s="1"/>
  <c r="BS101"/>
  <c r="BK101"/>
  <c r="BL101" s="1"/>
  <c r="BJ101"/>
  <c r="BB101"/>
  <c r="BC101" s="1"/>
  <c r="BA101"/>
  <c r="AS101"/>
  <c r="AT101" s="1"/>
  <c r="AR101"/>
  <c r="AJ101"/>
  <c r="AK101" s="1"/>
  <c r="AI101"/>
  <c r="AA101"/>
  <c r="AB101" s="1"/>
  <c r="Z101"/>
  <c r="Q210"/>
  <c r="I101"/>
  <c r="BT100"/>
  <c r="BU100" s="1"/>
  <c r="BS100"/>
  <c r="BK100"/>
  <c r="BL100" s="1"/>
  <c r="BJ100"/>
  <c r="BB100"/>
  <c r="BC100" s="1"/>
  <c r="BA100"/>
  <c r="AS100"/>
  <c r="AT100" s="1"/>
  <c r="AR100"/>
  <c r="AJ100"/>
  <c r="AK100" s="1"/>
  <c r="AI100"/>
  <c r="AA100"/>
  <c r="AB100" s="1"/>
  <c r="Z100"/>
  <c r="Q194"/>
  <c r="I100"/>
  <c r="BT99"/>
  <c r="BU99" s="1"/>
  <c r="BS99"/>
  <c r="BK99"/>
  <c r="BL99" s="1"/>
  <c r="BJ99"/>
  <c r="BB99"/>
  <c r="BC99" s="1"/>
  <c r="BA99"/>
  <c r="AS99"/>
  <c r="AT99" s="1"/>
  <c r="AR99"/>
  <c r="AJ99"/>
  <c r="AK99" s="1"/>
  <c r="AI99"/>
  <c r="AA99"/>
  <c r="AB99" s="1"/>
  <c r="Z99"/>
  <c r="Q192"/>
  <c r="I99"/>
  <c r="I98"/>
  <c r="BT97"/>
  <c r="BU97" s="1"/>
  <c r="BS97"/>
  <c r="BK97"/>
  <c r="BL97" s="1"/>
  <c r="BJ97"/>
  <c r="BB97"/>
  <c r="BC97" s="1"/>
  <c r="BA97"/>
  <c r="AS97"/>
  <c r="AT97" s="1"/>
  <c r="AR97"/>
  <c r="AJ97"/>
  <c r="AK97" s="1"/>
  <c r="AI97"/>
  <c r="AA97"/>
  <c r="AB97" s="1"/>
  <c r="Z97"/>
  <c r="I97"/>
  <c r="BT95"/>
  <c r="BU95" s="1"/>
  <c r="BS95"/>
  <c r="BK95"/>
  <c r="BL95" s="1"/>
  <c r="BJ95"/>
  <c r="BB95"/>
  <c r="BC95" s="1"/>
  <c r="BA95"/>
  <c r="AS95"/>
  <c r="AT95" s="1"/>
  <c r="AR95"/>
  <c r="AJ95"/>
  <c r="AK95" s="1"/>
  <c r="AI95"/>
  <c r="AA95"/>
  <c r="AB95" s="1"/>
  <c r="Z95"/>
  <c r="Q152"/>
  <c r="I95"/>
  <c r="BT94"/>
  <c r="BU94" s="1"/>
  <c r="BS94"/>
  <c r="BK94"/>
  <c r="BL94" s="1"/>
  <c r="BJ94"/>
  <c r="BB94"/>
  <c r="BC94" s="1"/>
  <c r="BA94"/>
  <c r="AS94"/>
  <c r="AT94" s="1"/>
  <c r="AR94"/>
  <c r="AJ94"/>
  <c r="AK94" s="1"/>
  <c r="AI94"/>
  <c r="AA94"/>
  <c r="AB94" s="1"/>
  <c r="Z94"/>
  <c r="R146"/>
  <c r="S146" s="1"/>
  <c r="Q146"/>
  <c r="I94"/>
  <c r="BT93"/>
  <c r="BU93" s="1"/>
  <c r="BS93"/>
  <c r="BK93"/>
  <c r="BL93" s="1"/>
  <c r="BJ93"/>
  <c r="BB93"/>
  <c r="BC93" s="1"/>
  <c r="BA93"/>
  <c r="AS93"/>
  <c r="AT93" s="1"/>
  <c r="AR93"/>
  <c r="AJ93"/>
  <c r="AK93" s="1"/>
  <c r="AI93"/>
  <c r="AA93"/>
  <c r="AB93" s="1"/>
  <c r="Z93"/>
  <c r="I93"/>
  <c r="BT92"/>
  <c r="BU92" s="1"/>
  <c r="BS92"/>
  <c r="BK92"/>
  <c r="BL92" s="1"/>
  <c r="BJ92"/>
  <c r="BB92"/>
  <c r="BC92" s="1"/>
  <c r="BA92"/>
  <c r="AS92"/>
  <c r="AT92" s="1"/>
  <c r="AR92"/>
  <c r="AJ92"/>
  <c r="AK92" s="1"/>
  <c r="AI92"/>
  <c r="AA92"/>
  <c r="AB92" s="1"/>
  <c r="Z92"/>
  <c r="I92"/>
  <c r="BT91"/>
  <c r="BU91" s="1"/>
  <c r="BS91"/>
  <c r="BK91"/>
  <c r="BL91" s="1"/>
  <c r="BJ91"/>
  <c r="BB91"/>
  <c r="BC91" s="1"/>
  <c r="BA91"/>
  <c r="AS91"/>
  <c r="AT91" s="1"/>
  <c r="AR91"/>
  <c r="AJ91"/>
  <c r="AK91" s="1"/>
  <c r="AI91"/>
  <c r="AA91"/>
  <c r="AB91" s="1"/>
  <c r="Z91"/>
  <c r="Q69"/>
  <c r="I91"/>
  <c r="BT90"/>
  <c r="BU90" s="1"/>
  <c r="BS90"/>
  <c r="BK90"/>
  <c r="BL90" s="1"/>
  <c r="BJ90"/>
  <c r="BB90"/>
  <c r="BC90" s="1"/>
  <c r="BA90"/>
  <c r="AS90"/>
  <c r="AT90" s="1"/>
  <c r="AR90"/>
  <c r="AJ90"/>
  <c r="AK90" s="1"/>
  <c r="AI90"/>
  <c r="AA90"/>
  <c r="AB90" s="1"/>
  <c r="Z90"/>
  <c r="Q37"/>
  <c r="I90"/>
  <c r="BT89"/>
  <c r="BU89" s="1"/>
  <c r="BS89"/>
  <c r="BK89"/>
  <c r="BL89" s="1"/>
  <c r="BJ89"/>
  <c r="BB89"/>
  <c r="BC89" s="1"/>
  <c r="BA89"/>
  <c r="AS89"/>
  <c r="AT89" s="1"/>
  <c r="AR89"/>
  <c r="AJ89"/>
  <c r="AK89" s="1"/>
  <c r="AI89"/>
  <c r="AA89"/>
  <c r="AB89" s="1"/>
  <c r="Z89"/>
  <c r="I89"/>
  <c r="BT88"/>
  <c r="BU88" s="1"/>
  <c r="BS88"/>
  <c r="BK88"/>
  <c r="BL88" s="1"/>
  <c r="BJ88"/>
  <c r="BB88"/>
  <c r="BC88" s="1"/>
  <c r="BA88"/>
  <c r="AS88"/>
  <c r="AT88" s="1"/>
  <c r="AR88"/>
  <c r="AJ88"/>
  <c r="AK88" s="1"/>
  <c r="AI88"/>
  <c r="AA88"/>
  <c r="AB88" s="1"/>
  <c r="Z88"/>
  <c r="I88"/>
  <c r="BT87"/>
  <c r="BU87" s="1"/>
  <c r="BS87"/>
  <c r="BK87"/>
  <c r="BL87" s="1"/>
  <c r="BJ87"/>
  <c r="BB87"/>
  <c r="BC87" s="1"/>
  <c r="BA87"/>
  <c r="AS87"/>
  <c r="AT87" s="1"/>
  <c r="AR87"/>
  <c r="AJ87"/>
  <c r="AK87" s="1"/>
  <c r="AI87"/>
  <c r="AA87"/>
  <c r="AB87" s="1"/>
  <c r="Z87"/>
  <c r="I87"/>
  <c r="BT86"/>
  <c r="BU86" s="1"/>
  <c r="BS86"/>
  <c r="BK86"/>
  <c r="BL86" s="1"/>
  <c r="BJ86"/>
  <c r="BB86"/>
  <c r="BC86" s="1"/>
  <c r="BA86"/>
  <c r="AS86"/>
  <c r="AT86" s="1"/>
  <c r="AR86"/>
  <c r="AJ86"/>
  <c r="AK86" s="1"/>
  <c r="AI86"/>
  <c r="AA86"/>
  <c r="AB86" s="1"/>
  <c r="Z86"/>
  <c r="I86"/>
  <c r="BT85"/>
  <c r="BU85" s="1"/>
  <c r="BS85"/>
  <c r="BK85"/>
  <c r="BL85" s="1"/>
  <c r="BJ85"/>
  <c r="BB85"/>
  <c r="BC85" s="1"/>
  <c r="BA85"/>
  <c r="AS85"/>
  <c r="AT85" s="1"/>
  <c r="AR85"/>
  <c r="AJ85"/>
  <c r="AK85" s="1"/>
  <c r="AI85"/>
  <c r="AA85"/>
  <c r="AB85" s="1"/>
  <c r="Z85"/>
  <c r="I84"/>
  <c r="BT84"/>
  <c r="BU84" s="1"/>
  <c r="BS84"/>
  <c r="BK84"/>
  <c r="BL84" s="1"/>
  <c r="BJ84"/>
  <c r="BB84"/>
  <c r="BC84" s="1"/>
  <c r="BA84"/>
  <c r="AS84"/>
  <c r="AT84" s="1"/>
  <c r="AR84"/>
  <c r="AJ84"/>
  <c r="AK84" s="1"/>
  <c r="AI84"/>
  <c r="AA84"/>
  <c r="AB84" s="1"/>
  <c r="Z84"/>
  <c r="I83"/>
  <c r="BT83"/>
  <c r="BU83" s="1"/>
  <c r="BS83"/>
  <c r="BK83"/>
  <c r="BL83" s="1"/>
  <c r="BJ83"/>
  <c r="BB83"/>
  <c r="BC83" s="1"/>
  <c r="BA83"/>
  <c r="AS83"/>
  <c r="AT83" s="1"/>
  <c r="AR83"/>
  <c r="AJ83"/>
  <c r="AK83" s="1"/>
  <c r="AI83"/>
  <c r="AA83"/>
  <c r="AB83" s="1"/>
  <c r="Z83"/>
  <c r="Q252"/>
  <c r="I81"/>
  <c r="BT81"/>
  <c r="BU81" s="1"/>
  <c r="BS81"/>
  <c r="BK81"/>
  <c r="BL81" s="1"/>
  <c r="BJ81"/>
  <c r="BB81"/>
  <c r="BC81" s="1"/>
  <c r="BA81"/>
  <c r="AS81"/>
  <c r="AT81" s="1"/>
  <c r="AR81"/>
  <c r="AJ81"/>
  <c r="AK81" s="1"/>
  <c r="AI81"/>
  <c r="AA81"/>
  <c r="AB81" s="1"/>
  <c r="Z81"/>
  <c r="I79"/>
  <c r="BT79"/>
  <c r="BU79" s="1"/>
  <c r="BS79"/>
  <c r="BK79"/>
  <c r="BL79" s="1"/>
  <c r="BJ79"/>
  <c r="BB79"/>
  <c r="BC79" s="1"/>
  <c r="BA79"/>
  <c r="AS79"/>
  <c r="AT79" s="1"/>
  <c r="AR79"/>
  <c r="AJ79"/>
  <c r="AK79" s="1"/>
  <c r="AI79"/>
  <c r="AA79"/>
  <c r="AB79" s="1"/>
  <c r="Z79"/>
  <c r="I78"/>
  <c r="BT78"/>
  <c r="BU78" s="1"/>
  <c r="BS78"/>
  <c r="BK78"/>
  <c r="BL78" s="1"/>
  <c r="BJ78"/>
  <c r="BB78"/>
  <c r="BC78" s="1"/>
  <c r="BA78"/>
  <c r="AS78"/>
  <c r="AT78" s="1"/>
  <c r="AR78"/>
  <c r="AJ78"/>
  <c r="AK78" s="1"/>
  <c r="AI78"/>
  <c r="AA78"/>
  <c r="AB78" s="1"/>
  <c r="Z78"/>
  <c r="Q215"/>
  <c r="I77"/>
  <c r="BT77"/>
  <c r="BU77" s="1"/>
  <c r="BS77"/>
  <c r="BK77"/>
  <c r="BL77" s="1"/>
  <c r="BJ77"/>
  <c r="BB77"/>
  <c r="BC77" s="1"/>
  <c r="BA77"/>
  <c r="AS77"/>
  <c r="AT77" s="1"/>
  <c r="AR77"/>
  <c r="AJ77"/>
  <c r="AK77" s="1"/>
  <c r="AI77"/>
  <c r="AA77"/>
  <c r="AB77" s="1"/>
  <c r="Z77"/>
  <c r="Q207"/>
  <c r="I75"/>
  <c r="BT75"/>
  <c r="BU75" s="1"/>
  <c r="BS75"/>
  <c r="BK75"/>
  <c r="BL75" s="1"/>
  <c r="BJ75"/>
  <c r="BB75"/>
  <c r="BC75" s="1"/>
  <c r="BA75"/>
  <c r="AS75"/>
  <c r="AT75" s="1"/>
  <c r="AR75"/>
  <c r="AJ75"/>
  <c r="AK75" s="1"/>
  <c r="AI75"/>
  <c r="AA75"/>
  <c r="AB75" s="1"/>
  <c r="Z75"/>
  <c r="I74"/>
  <c r="BT74"/>
  <c r="BU74" s="1"/>
  <c r="BS74"/>
  <c r="BK74"/>
  <c r="BL74" s="1"/>
  <c r="BJ74"/>
  <c r="BB74"/>
  <c r="BC74" s="1"/>
  <c r="BA74"/>
  <c r="AS74"/>
  <c r="AT74" s="1"/>
  <c r="AR74"/>
  <c r="AJ74"/>
  <c r="AK74" s="1"/>
  <c r="AI74"/>
  <c r="AA74"/>
  <c r="AB74" s="1"/>
  <c r="Z74"/>
  <c r="I72"/>
  <c r="BT72"/>
  <c r="BU72" s="1"/>
  <c r="BS72"/>
  <c r="BK72"/>
  <c r="BL72" s="1"/>
  <c r="BJ72"/>
  <c r="BB72"/>
  <c r="BC72" s="1"/>
  <c r="BA72"/>
  <c r="AS72"/>
  <c r="AT72" s="1"/>
  <c r="AR72"/>
  <c r="AJ72"/>
  <c r="AK72" s="1"/>
  <c r="AI72"/>
  <c r="AA72"/>
  <c r="AB72" s="1"/>
  <c r="Z72"/>
  <c r="I71"/>
  <c r="BT71"/>
  <c r="BU71" s="1"/>
  <c r="BS71"/>
  <c r="BK71"/>
  <c r="BL71" s="1"/>
  <c r="BJ71"/>
  <c r="BB71"/>
  <c r="BC71" s="1"/>
  <c r="BA71"/>
  <c r="AS71"/>
  <c r="AT71" s="1"/>
  <c r="AR71"/>
  <c r="AJ71"/>
  <c r="AK71" s="1"/>
  <c r="AI71"/>
  <c r="AA71"/>
  <c r="AB71" s="1"/>
  <c r="Z71"/>
  <c r="Q83"/>
  <c r="I70"/>
  <c r="BT70"/>
  <c r="BU70" s="1"/>
  <c r="BS70"/>
  <c r="BK70"/>
  <c r="BL70" s="1"/>
  <c r="BJ70"/>
  <c r="BB70"/>
  <c r="BC70" s="1"/>
  <c r="BA70"/>
  <c r="AS70"/>
  <c r="AT70" s="1"/>
  <c r="AR70"/>
  <c r="AJ70"/>
  <c r="AK70" s="1"/>
  <c r="AI70"/>
  <c r="AA70"/>
  <c r="AB70" s="1"/>
  <c r="Z70"/>
  <c r="Q61"/>
  <c r="I69"/>
  <c r="BT69"/>
  <c r="BU69" s="1"/>
  <c r="BS69"/>
  <c r="BK69"/>
  <c r="BL69" s="1"/>
  <c r="BJ69"/>
  <c r="BB69"/>
  <c r="BC69" s="1"/>
  <c r="BA69"/>
  <c r="AS69"/>
  <c r="AT69" s="1"/>
  <c r="AR69"/>
  <c r="AJ69"/>
  <c r="AK69" s="1"/>
  <c r="AI69"/>
  <c r="AA69"/>
  <c r="AB69" s="1"/>
  <c r="Z69"/>
  <c r="Q30"/>
  <c r="I68"/>
  <c r="BT68"/>
  <c r="BU68" s="1"/>
  <c r="BS68"/>
  <c r="BK68"/>
  <c r="BL68" s="1"/>
  <c r="BJ68"/>
  <c r="BB68"/>
  <c r="BC68" s="1"/>
  <c r="BA68"/>
  <c r="AS68"/>
  <c r="AT68" s="1"/>
  <c r="AR68"/>
  <c r="AJ68"/>
  <c r="AK68" s="1"/>
  <c r="AI68"/>
  <c r="AA68"/>
  <c r="AB68" s="1"/>
  <c r="Z68"/>
  <c r="I67"/>
  <c r="BT67"/>
  <c r="BU67" s="1"/>
  <c r="BS67"/>
  <c r="BK67"/>
  <c r="BL67" s="1"/>
  <c r="BJ67"/>
  <c r="BB67"/>
  <c r="BC67" s="1"/>
  <c r="BA67"/>
  <c r="AS67"/>
  <c r="AT67" s="1"/>
  <c r="AR67"/>
  <c r="AJ67"/>
  <c r="AK67" s="1"/>
  <c r="AI67"/>
  <c r="AA67"/>
  <c r="AB67" s="1"/>
  <c r="Z67"/>
  <c r="I66"/>
  <c r="BT66"/>
  <c r="BU66" s="1"/>
  <c r="BS66"/>
  <c r="BK66"/>
  <c r="BL66" s="1"/>
  <c r="BJ66"/>
  <c r="BB66"/>
  <c r="BC66" s="1"/>
  <c r="BA66"/>
  <c r="AS66"/>
  <c r="AT66" s="1"/>
  <c r="AR66"/>
  <c r="AJ66"/>
  <c r="AK66" s="1"/>
  <c r="AI66"/>
  <c r="AA66"/>
  <c r="AB66" s="1"/>
  <c r="Z66"/>
  <c r="I65"/>
  <c r="BT65"/>
  <c r="BU65" s="1"/>
  <c r="BS65"/>
  <c r="BK65"/>
  <c r="BL65" s="1"/>
  <c r="BJ65"/>
  <c r="BB65"/>
  <c r="BC65" s="1"/>
  <c r="BA65"/>
  <c r="AS65"/>
  <c r="AT65" s="1"/>
  <c r="AR65"/>
  <c r="AJ65"/>
  <c r="AK65" s="1"/>
  <c r="AI65"/>
  <c r="AA65"/>
  <c r="AB65" s="1"/>
  <c r="Z65"/>
  <c r="I64"/>
  <c r="BT64"/>
  <c r="BU64" s="1"/>
  <c r="BS64"/>
  <c r="BK64"/>
  <c r="BL64" s="1"/>
  <c r="BJ64"/>
  <c r="BB64"/>
  <c r="BC64" s="1"/>
  <c r="BA64"/>
  <c r="AS64"/>
  <c r="AT64" s="1"/>
  <c r="AR64"/>
  <c r="AJ64"/>
  <c r="AK64" s="1"/>
  <c r="AI64"/>
  <c r="AA64"/>
  <c r="AB64" s="1"/>
  <c r="Z64"/>
  <c r="I63"/>
  <c r="BT63"/>
  <c r="BU63" s="1"/>
  <c r="BS63"/>
  <c r="BK63"/>
  <c r="BL63" s="1"/>
  <c r="BJ63"/>
  <c r="BB63"/>
  <c r="BC63" s="1"/>
  <c r="BA63"/>
  <c r="AS63"/>
  <c r="AT63" s="1"/>
  <c r="AR63"/>
  <c r="AJ63"/>
  <c r="AK63" s="1"/>
  <c r="AI63"/>
  <c r="AA63"/>
  <c r="AB63" s="1"/>
  <c r="Z63"/>
  <c r="I62"/>
  <c r="BT62"/>
  <c r="BU62" s="1"/>
  <c r="BS62"/>
  <c r="BK62"/>
  <c r="BL62" s="1"/>
  <c r="BJ62"/>
  <c r="BB62"/>
  <c r="BC62" s="1"/>
  <c r="BA62"/>
  <c r="AS62"/>
  <c r="AT62" s="1"/>
  <c r="AR62"/>
  <c r="AJ62"/>
  <c r="AK62" s="1"/>
  <c r="AI62"/>
  <c r="AA62"/>
  <c r="AB62" s="1"/>
  <c r="Z62"/>
  <c r="I61"/>
  <c r="BT61"/>
  <c r="BU61" s="1"/>
  <c r="BS61"/>
  <c r="BK61"/>
  <c r="BL61" s="1"/>
  <c r="BJ61"/>
  <c r="BB61"/>
  <c r="BC61" s="1"/>
  <c r="BA61"/>
  <c r="AS61"/>
  <c r="AT61" s="1"/>
  <c r="AR61"/>
  <c r="AJ61"/>
  <c r="AK61" s="1"/>
  <c r="AI61"/>
  <c r="AA61"/>
  <c r="AB61" s="1"/>
  <c r="Z61"/>
  <c r="Q145"/>
  <c r="I60"/>
  <c r="BT60"/>
  <c r="BU60" s="1"/>
  <c r="BS60"/>
  <c r="BK60"/>
  <c r="BL60" s="1"/>
  <c r="BJ60"/>
  <c r="BB60"/>
  <c r="BC60" s="1"/>
  <c r="BA60"/>
  <c r="AS60"/>
  <c r="AT60" s="1"/>
  <c r="AR60"/>
  <c r="AJ60"/>
  <c r="AK60" s="1"/>
  <c r="AI60"/>
  <c r="AA60"/>
  <c r="AB60" s="1"/>
  <c r="Z60"/>
  <c r="I59"/>
  <c r="BT59"/>
  <c r="BU59" s="1"/>
  <c r="BS59"/>
  <c r="BK59"/>
  <c r="BL59" s="1"/>
  <c r="BJ59"/>
  <c r="BB59"/>
  <c r="BC59" s="1"/>
  <c r="BA59"/>
  <c r="AS59"/>
  <c r="AT59" s="1"/>
  <c r="AR59"/>
  <c r="AJ59"/>
  <c r="AK59" s="1"/>
  <c r="AI59"/>
  <c r="AA59"/>
  <c r="AB59" s="1"/>
  <c r="Z59"/>
  <c r="I58"/>
  <c r="BT58"/>
  <c r="BU58" s="1"/>
  <c r="BS58"/>
  <c r="BK58"/>
  <c r="BL58" s="1"/>
  <c r="BJ58"/>
  <c r="BB58"/>
  <c r="BC58" s="1"/>
  <c r="BA58"/>
  <c r="AS58"/>
  <c r="AT58" s="1"/>
  <c r="AR58"/>
  <c r="AJ58"/>
  <c r="AK58" s="1"/>
  <c r="AI58"/>
  <c r="AA58"/>
  <c r="AB58" s="1"/>
  <c r="Z58"/>
  <c r="I57"/>
  <c r="BT57"/>
  <c r="BU57" s="1"/>
  <c r="BS57"/>
  <c r="BK57"/>
  <c r="BL57" s="1"/>
  <c r="BJ57"/>
  <c r="BB57"/>
  <c r="BC57" s="1"/>
  <c r="BA57"/>
  <c r="AS57"/>
  <c r="AT57" s="1"/>
  <c r="AR57"/>
  <c r="AJ57"/>
  <c r="AK57" s="1"/>
  <c r="AI57"/>
  <c r="AA57"/>
  <c r="AB57" s="1"/>
  <c r="Z57"/>
  <c r="Q105"/>
  <c r="I55"/>
  <c r="BT55"/>
  <c r="BU55" s="1"/>
  <c r="BS55"/>
  <c r="BK55"/>
  <c r="BL55" s="1"/>
  <c r="BJ55"/>
  <c r="BB55"/>
  <c r="BC55" s="1"/>
  <c r="BA55"/>
  <c r="AS55"/>
  <c r="AT55" s="1"/>
  <c r="AR55"/>
  <c r="AJ55"/>
  <c r="AK55" s="1"/>
  <c r="AI55"/>
  <c r="AA55"/>
  <c r="AB55" s="1"/>
  <c r="Z55"/>
  <c r="Q77"/>
  <c r="I54"/>
  <c r="BT54"/>
  <c r="BU54" s="1"/>
  <c r="BS54"/>
  <c r="BK54"/>
  <c r="BL54" s="1"/>
  <c r="BJ54"/>
  <c r="BB54"/>
  <c r="BC54" s="1"/>
  <c r="BA54"/>
  <c r="AS54"/>
  <c r="AT54" s="1"/>
  <c r="AR54"/>
  <c r="AJ54"/>
  <c r="AK54" s="1"/>
  <c r="AI54"/>
  <c r="AA54"/>
  <c r="AB54" s="1"/>
  <c r="Z54"/>
  <c r="Q72"/>
  <c r="I52"/>
  <c r="BT52"/>
  <c r="BU52" s="1"/>
  <c r="BS52"/>
  <c r="BK52"/>
  <c r="BL52" s="1"/>
  <c r="BJ52"/>
  <c r="BB52"/>
  <c r="BC52" s="1"/>
  <c r="BA52"/>
  <c r="AS52"/>
  <c r="AT52" s="1"/>
  <c r="AR52"/>
  <c r="AJ52"/>
  <c r="AK52" s="1"/>
  <c r="AI52"/>
  <c r="AA52"/>
  <c r="AB52" s="1"/>
  <c r="Z52"/>
  <c r="Q65"/>
  <c r="I50"/>
  <c r="BT50"/>
  <c r="BU50" s="1"/>
  <c r="BS50"/>
  <c r="BK50"/>
  <c r="BL50" s="1"/>
  <c r="BJ50"/>
  <c r="BB50"/>
  <c r="BC50" s="1"/>
  <c r="BA50"/>
  <c r="AS50"/>
  <c r="AT50" s="1"/>
  <c r="AR50"/>
  <c r="AJ50"/>
  <c r="AK50" s="1"/>
  <c r="AI50"/>
  <c r="AA50"/>
  <c r="AB50" s="1"/>
  <c r="Z50"/>
  <c r="Q27"/>
  <c r="I47"/>
  <c r="BT47"/>
  <c r="BU47" s="1"/>
  <c r="BS47"/>
  <c r="BK47"/>
  <c r="BL47" s="1"/>
  <c r="BJ47"/>
  <c r="BB47"/>
  <c r="BC47" s="1"/>
  <c r="BA47"/>
  <c r="AS47"/>
  <c r="AT47" s="1"/>
  <c r="AR47"/>
  <c r="AJ47"/>
  <c r="AK47" s="1"/>
  <c r="AI47"/>
  <c r="AA47"/>
  <c r="AB47" s="1"/>
  <c r="Z47"/>
  <c r="I46"/>
  <c r="BT46"/>
  <c r="BU46" s="1"/>
  <c r="BS46"/>
  <c r="BK46"/>
  <c r="BL46" s="1"/>
  <c r="BJ46"/>
  <c r="BB46"/>
  <c r="BC46" s="1"/>
  <c r="BA46"/>
  <c r="AS46"/>
  <c r="AT46" s="1"/>
  <c r="AR46"/>
  <c r="AJ46"/>
  <c r="AK46" s="1"/>
  <c r="AI46"/>
  <c r="AA46"/>
  <c r="AB46" s="1"/>
  <c r="Z46"/>
  <c r="I45"/>
  <c r="BT45"/>
  <c r="BU45" s="1"/>
  <c r="BS45"/>
  <c r="BK45"/>
  <c r="BL45" s="1"/>
  <c r="BJ45"/>
  <c r="BB45"/>
  <c r="BC45" s="1"/>
  <c r="BA45"/>
  <c r="AS45"/>
  <c r="AT45" s="1"/>
  <c r="AR45"/>
  <c r="AJ45"/>
  <c r="AK45" s="1"/>
  <c r="AI45"/>
  <c r="AA45"/>
  <c r="AB45" s="1"/>
  <c r="Z45"/>
  <c r="I44"/>
  <c r="BT44"/>
  <c r="BU44" s="1"/>
  <c r="BS44"/>
  <c r="BK44"/>
  <c r="BB44"/>
  <c r="BC44" s="1"/>
  <c r="BA44"/>
  <c r="AS44"/>
  <c r="AT44" s="1"/>
  <c r="AR44"/>
  <c r="AJ44"/>
  <c r="AK44" s="1"/>
  <c r="AI44"/>
  <c r="AA44"/>
  <c r="AB44" s="1"/>
  <c r="Z44"/>
  <c r="Q174"/>
  <c r="I43"/>
  <c r="BT43"/>
  <c r="BU43" s="1"/>
  <c r="BS43"/>
  <c r="BK43"/>
  <c r="BL43" s="1"/>
  <c r="BJ43"/>
  <c r="BB43"/>
  <c r="BC43" s="1"/>
  <c r="BA43"/>
  <c r="AS43"/>
  <c r="AT43" s="1"/>
  <c r="AR43"/>
  <c r="AJ43"/>
  <c r="AK43" s="1"/>
  <c r="AI43"/>
  <c r="AA43"/>
  <c r="AB43" s="1"/>
  <c r="Z43"/>
  <c r="Q99"/>
  <c r="I42"/>
  <c r="BT42"/>
  <c r="BU42" s="1"/>
  <c r="BS42"/>
  <c r="BK42"/>
  <c r="BL42" s="1"/>
  <c r="BJ42"/>
  <c r="BB42"/>
  <c r="BC42" s="1"/>
  <c r="BA42"/>
  <c r="AS42"/>
  <c r="AT42" s="1"/>
  <c r="AR42"/>
  <c r="AJ42"/>
  <c r="AK42" s="1"/>
  <c r="AI42"/>
  <c r="AA42"/>
  <c r="AB42" s="1"/>
  <c r="Z42"/>
  <c r="Q35"/>
  <c r="I41"/>
  <c r="BT41"/>
  <c r="BU41" s="1"/>
  <c r="BS41"/>
  <c r="BK41"/>
  <c r="BL41" s="1"/>
  <c r="BJ41"/>
  <c r="BB41"/>
  <c r="BC41" s="1"/>
  <c r="BA41"/>
  <c r="AS41"/>
  <c r="AT41" s="1"/>
  <c r="AR41"/>
  <c r="AJ41"/>
  <c r="AK41" s="1"/>
  <c r="AI41"/>
  <c r="AA41"/>
  <c r="AB41" s="1"/>
  <c r="Z41"/>
  <c r="I40"/>
  <c r="BT40"/>
  <c r="BU40" s="1"/>
  <c r="BS40"/>
  <c r="BK40"/>
  <c r="BL40" s="1"/>
  <c r="BJ40"/>
  <c r="BB40"/>
  <c r="BC40" s="1"/>
  <c r="BA40"/>
  <c r="AS40"/>
  <c r="AT40" s="1"/>
  <c r="AR40"/>
  <c r="AJ40"/>
  <c r="AK40" s="1"/>
  <c r="AI40"/>
  <c r="AA40"/>
  <c r="AB40" s="1"/>
  <c r="Z40"/>
  <c r="I39"/>
  <c r="BT39"/>
  <c r="BU39" s="1"/>
  <c r="BS39"/>
  <c r="BK39"/>
  <c r="BL39" s="1"/>
  <c r="BJ39"/>
  <c r="BB39"/>
  <c r="BC39" s="1"/>
  <c r="BA39"/>
  <c r="AS39"/>
  <c r="AT39" s="1"/>
  <c r="AR39"/>
  <c r="AJ39"/>
  <c r="AK39" s="1"/>
  <c r="AI39"/>
  <c r="AA39"/>
  <c r="AB39" s="1"/>
  <c r="Z39"/>
  <c r="I38"/>
  <c r="BT38"/>
  <c r="BU38" s="1"/>
  <c r="BS38"/>
  <c r="BK38"/>
  <c r="BL38" s="1"/>
  <c r="BJ38"/>
  <c r="BB38"/>
  <c r="BC38" s="1"/>
  <c r="BA38"/>
  <c r="AS38"/>
  <c r="AT38" s="1"/>
  <c r="AR38"/>
  <c r="AJ38"/>
  <c r="AK38" s="1"/>
  <c r="AI38"/>
  <c r="AA38"/>
  <c r="AB38" s="1"/>
  <c r="Z38"/>
  <c r="I37"/>
  <c r="BT37"/>
  <c r="BU37" s="1"/>
  <c r="BS37"/>
  <c r="BK37"/>
  <c r="BL37" s="1"/>
  <c r="BJ37"/>
  <c r="BB37"/>
  <c r="BC37" s="1"/>
  <c r="BA37"/>
  <c r="AS37"/>
  <c r="AT37" s="1"/>
  <c r="AR37"/>
  <c r="AJ37"/>
  <c r="AK37" s="1"/>
  <c r="AI37"/>
  <c r="AA37"/>
  <c r="AB37" s="1"/>
  <c r="Z37"/>
  <c r="I36"/>
  <c r="BT36"/>
  <c r="BU36" s="1"/>
  <c r="BS36"/>
  <c r="BK36"/>
  <c r="BL36" s="1"/>
  <c r="BJ36"/>
  <c r="BB36"/>
  <c r="BC36" s="1"/>
  <c r="BA36"/>
  <c r="AS36"/>
  <c r="AT36" s="1"/>
  <c r="AR36"/>
  <c r="AJ36"/>
  <c r="AK36" s="1"/>
  <c r="AI36"/>
  <c r="AA36"/>
  <c r="AB36" s="1"/>
  <c r="Z36"/>
  <c r="Q206"/>
  <c r="I35"/>
  <c r="BT35"/>
  <c r="BU35" s="1"/>
  <c r="BS35"/>
  <c r="BK35"/>
  <c r="BL35" s="1"/>
  <c r="BJ35"/>
  <c r="BB35"/>
  <c r="BC35" s="1"/>
  <c r="BA35"/>
  <c r="AS35"/>
  <c r="AT35" s="1"/>
  <c r="AR35"/>
  <c r="AJ35"/>
  <c r="AK35" s="1"/>
  <c r="AI35"/>
  <c r="AA35"/>
  <c r="AB35" s="1"/>
  <c r="Z35"/>
  <c r="I34"/>
  <c r="BT34"/>
  <c r="BU34" s="1"/>
  <c r="BS34"/>
  <c r="BK34"/>
  <c r="BL34" s="1"/>
  <c r="BJ34"/>
  <c r="BB34"/>
  <c r="BC34" s="1"/>
  <c r="BA34"/>
  <c r="AS34"/>
  <c r="AT34" s="1"/>
  <c r="AR34"/>
  <c r="AJ34"/>
  <c r="AK34" s="1"/>
  <c r="AI34"/>
  <c r="AA34"/>
  <c r="AB34" s="1"/>
  <c r="Z34"/>
  <c r="Q87"/>
  <c r="I32"/>
  <c r="BT32"/>
  <c r="BU32" s="1"/>
  <c r="BS32"/>
  <c r="BK32"/>
  <c r="BL32" s="1"/>
  <c r="BJ32"/>
  <c r="BB32"/>
  <c r="BC32" s="1"/>
  <c r="BA32"/>
  <c r="AS32"/>
  <c r="AT32" s="1"/>
  <c r="AR32"/>
  <c r="AJ32"/>
  <c r="AK32" s="1"/>
  <c r="AI32"/>
  <c r="AA32"/>
  <c r="AB32" s="1"/>
  <c r="Z32"/>
  <c r="Q75"/>
  <c r="I31"/>
  <c r="BT31"/>
  <c r="BU31" s="1"/>
  <c r="BS31"/>
  <c r="BK31"/>
  <c r="BL31" s="1"/>
  <c r="BJ31"/>
  <c r="BB31"/>
  <c r="BC31" s="1"/>
  <c r="BA31"/>
  <c r="AS31"/>
  <c r="AT31" s="1"/>
  <c r="AR31"/>
  <c r="AJ31"/>
  <c r="AK31" s="1"/>
  <c r="AI31"/>
  <c r="AA31"/>
  <c r="AB31" s="1"/>
  <c r="Z31"/>
  <c r="Q28"/>
  <c r="I30"/>
  <c r="BT30"/>
  <c r="BU30" s="1"/>
  <c r="BS30"/>
  <c r="BK30"/>
  <c r="BL30" s="1"/>
  <c r="BJ30"/>
  <c r="BB30"/>
  <c r="BC30" s="1"/>
  <c r="BA30"/>
  <c r="AS30"/>
  <c r="AT30" s="1"/>
  <c r="AR30"/>
  <c r="AJ30"/>
  <c r="AK30" s="1"/>
  <c r="AI30"/>
  <c r="AA30"/>
  <c r="AB30" s="1"/>
  <c r="Z30"/>
  <c r="R22"/>
  <c r="S22" s="1"/>
  <c r="Q22"/>
  <c r="I29"/>
  <c r="BT29"/>
  <c r="BU29" s="1"/>
  <c r="BS29"/>
  <c r="BK29"/>
  <c r="BL29" s="1"/>
  <c r="BJ29"/>
  <c r="BB29"/>
  <c r="BC29" s="1"/>
  <c r="BA29"/>
  <c r="AS29"/>
  <c r="AT29" s="1"/>
  <c r="AR29"/>
  <c r="AJ29"/>
  <c r="AK29" s="1"/>
  <c r="AI29"/>
  <c r="AA29"/>
  <c r="AB29" s="1"/>
  <c r="Z29"/>
  <c r="Q7"/>
  <c r="I28"/>
  <c r="BT28"/>
  <c r="BU28" s="1"/>
  <c r="BS28"/>
  <c r="BK28"/>
  <c r="BL28" s="1"/>
  <c r="BJ28"/>
  <c r="BB28"/>
  <c r="BC28" s="1"/>
  <c r="BA28"/>
  <c r="AS28"/>
  <c r="AT28" s="1"/>
  <c r="AR28"/>
  <c r="AJ28"/>
  <c r="AK28" s="1"/>
  <c r="AI28"/>
  <c r="AA28"/>
  <c r="AB28" s="1"/>
  <c r="Z28"/>
  <c r="I27"/>
  <c r="BT27"/>
  <c r="BU27" s="1"/>
  <c r="BS27"/>
  <c r="BK27"/>
  <c r="BL27" s="1"/>
  <c r="BJ27"/>
  <c r="BB27"/>
  <c r="BC27" s="1"/>
  <c r="BA27"/>
  <c r="AS27"/>
  <c r="AT27" s="1"/>
  <c r="AR27"/>
  <c r="AJ27"/>
  <c r="AK27" s="1"/>
  <c r="AI27"/>
  <c r="AA27"/>
  <c r="AB27" s="1"/>
  <c r="Z27"/>
  <c r="Q103"/>
  <c r="I26"/>
  <c r="BT26"/>
  <c r="BU26" s="1"/>
  <c r="BS26"/>
  <c r="BK26"/>
  <c r="BL26" s="1"/>
  <c r="BJ26"/>
  <c r="BB26"/>
  <c r="BC26" s="1"/>
  <c r="BA26"/>
  <c r="AS26"/>
  <c r="AT26" s="1"/>
  <c r="AR26"/>
  <c r="AJ26"/>
  <c r="AK26" s="1"/>
  <c r="AI26"/>
  <c r="AA26"/>
  <c r="AB26" s="1"/>
  <c r="Z26"/>
  <c r="Q101"/>
  <c r="I24"/>
  <c r="BT24"/>
  <c r="BU24" s="1"/>
  <c r="BS24"/>
  <c r="BK24"/>
  <c r="BL24" s="1"/>
  <c r="BJ24"/>
  <c r="BB24"/>
  <c r="BC24" s="1"/>
  <c r="BA24"/>
  <c r="AS24"/>
  <c r="AT24" s="1"/>
  <c r="AR24"/>
  <c r="AJ24"/>
  <c r="AK24" s="1"/>
  <c r="AI24"/>
  <c r="AA24"/>
  <c r="AB24" s="1"/>
  <c r="Z24"/>
  <c r="Q74"/>
  <c r="I23"/>
  <c r="BT23"/>
  <c r="BU23" s="1"/>
  <c r="BS23"/>
  <c r="BK23"/>
  <c r="BL23" s="1"/>
  <c r="BJ23"/>
  <c r="BB23"/>
  <c r="BC23" s="1"/>
  <c r="BA23"/>
  <c r="AS23"/>
  <c r="AT23" s="1"/>
  <c r="AR23"/>
  <c r="AJ23"/>
  <c r="AK23" s="1"/>
  <c r="AI23"/>
  <c r="AA23"/>
  <c r="AB23" s="1"/>
  <c r="Z23"/>
  <c r="R46"/>
  <c r="S46" s="1"/>
  <c r="Q46"/>
  <c r="I22"/>
  <c r="BT22"/>
  <c r="BU22" s="1"/>
  <c r="BS22"/>
  <c r="BK22"/>
  <c r="BL22" s="1"/>
  <c r="BJ22"/>
  <c r="BB22"/>
  <c r="BC22" s="1"/>
  <c r="BA22"/>
  <c r="AS22"/>
  <c r="AT22" s="1"/>
  <c r="AR22"/>
  <c r="AJ22"/>
  <c r="AK22" s="1"/>
  <c r="AI22"/>
  <c r="AA22"/>
  <c r="AB22" s="1"/>
  <c r="Z22"/>
  <c r="Q44"/>
  <c r="I21"/>
  <c r="BT21"/>
  <c r="BU21" s="1"/>
  <c r="BS21"/>
  <c r="BK21"/>
  <c r="BL21" s="1"/>
  <c r="BJ21"/>
  <c r="BB21"/>
  <c r="BC21" s="1"/>
  <c r="BA21"/>
  <c r="AS21"/>
  <c r="AT21" s="1"/>
  <c r="AR21"/>
  <c r="AJ21"/>
  <c r="AK21" s="1"/>
  <c r="AI21"/>
  <c r="AA21"/>
  <c r="AB21" s="1"/>
  <c r="Z21"/>
  <c r="I20"/>
  <c r="BT20"/>
  <c r="BU20" s="1"/>
  <c r="BS20"/>
  <c r="BK20"/>
  <c r="BL20" s="1"/>
  <c r="BJ20"/>
  <c r="BB20"/>
  <c r="BC20" s="1"/>
  <c r="BA20"/>
  <c r="AS20"/>
  <c r="AT20" s="1"/>
  <c r="AR20"/>
  <c r="AJ20"/>
  <c r="AK20" s="1"/>
  <c r="AI20"/>
  <c r="AA20"/>
  <c r="AB20" s="1"/>
  <c r="Z20"/>
  <c r="Q170"/>
  <c r="I19"/>
  <c r="BT19"/>
  <c r="BU19" s="1"/>
  <c r="BS19"/>
  <c r="BK19"/>
  <c r="BL19" s="1"/>
  <c r="BJ19"/>
  <c r="BB19"/>
  <c r="BC19" s="1"/>
  <c r="BA19"/>
  <c r="AS19"/>
  <c r="AT19" s="1"/>
  <c r="AR19"/>
  <c r="AJ19"/>
  <c r="AK19" s="1"/>
  <c r="AI19"/>
  <c r="AA19"/>
  <c r="AB19" s="1"/>
  <c r="Z19"/>
  <c r="Q108"/>
  <c r="I18"/>
  <c r="BT18"/>
  <c r="BU18" s="1"/>
  <c r="BS18"/>
  <c r="BK18"/>
  <c r="BL18" s="1"/>
  <c r="BJ18"/>
  <c r="BB18"/>
  <c r="BC18" s="1"/>
  <c r="BA18"/>
  <c r="AS18"/>
  <c r="AT18" s="1"/>
  <c r="AR18"/>
  <c r="AJ18"/>
  <c r="AK18" s="1"/>
  <c r="AI18"/>
  <c r="AA18"/>
  <c r="AB18" s="1"/>
  <c r="Z18"/>
  <c r="Q90"/>
  <c r="I17"/>
  <c r="BT17"/>
  <c r="BU17" s="1"/>
  <c r="BS17"/>
  <c r="BK17"/>
  <c r="BL17" s="1"/>
  <c r="BJ17"/>
  <c r="BB17"/>
  <c r="BC17" s="1"/>
  <c r="BA17"/>
  <c r="AS17"/>
  <c r="AT17" s="1"/>
  <c r="AR17"/>
  <c r="AJ17"/>
  <c r="AK17" s="1"/>
  <c r="AI17"/>
  <c r="AA17"/>
  <c r="AB17" s="1"/>
  <c r="Z17"/>
  <c r="Q88"/>
  <c r="I16"/>
  <c r="BT16"/>
  <c r="BU16" s="1"/>
  <c r="BS16"/>
  <c r="BK16"/>
  <c r="BL16" s="1"/>
  <c r="BJ16"/>
  <c r="BB16"/>
  <c r="BC16" s="1"/>
  <c r="BA16"/>
  <c r="AS16"/>
  <c r="AT16" s="1"/>
  <c r="AR16"/>
  <c r="AJ16"/>
  <c r="AK16" s="1"/>
  <c r="AI16"/>
  <c r="AA16"/>
  <c r="AB16" s="1"/>
  <c r="Z16"/>
  <c r="Q6"/>
  <c r="I15"/>
  <c r="BT15"/>
  <c r="BU15" s="1"/>
  <c r="BS15"/>
  <c r="BK15"/>
  <c r="BL15" s="1"/>
  <c r="BJ15"/>
  <c r="BB15"/>
  <c r="BC15" s="1"/>
  <c r="BA15"/>
  <c r="AS15"/>
  <c r="AT15" s="1"/>
  <c r="AR15"/>
  <c r="AJ15"/>
  <c r="AK15" s="1"/>
  <c r="AI15"/>
  <c r="AA15"/>
  <c r="AB15" s="1"/>
  <c r="Z15"/>
  <c r="I14"/>
  <c r="BT14"/>
  <c r="BU14" s="1"/>
  <c r="BS14"/>
  <c r="BK14"/>
  <c r="BL14" s="1"/>
  <c r="BJ14"/>
  <c r="BB14"/>
  <c r="BC14" s="1"/>
  <c r="BA14"/>
  <c r="AS14"/>
  <c r="AT14" s="1"/>
  <c r="AR14"/>
  <c r="AJ14"/>
  <c r="AK14" s="1"/>
  <c r="AI14"/>
  <c r="AA14"/>
  <c r="AB14" s="1"/>
  <c r="Z14"/>
  <c r="Q62"/>
  <c r="I13"/>
  <c r="BT13"/>
  <c r="BU13" s="1"/>
  <c r="BS13"/>
  <c r="BK13"/>
  <c r="BL13" s="1"/>
  <c r="BJ13"/>
  <c r="BB13"/>
  <c r="BC13" s="1"/>
  <c r="BA13"/>
  <c r="AS13"/>
  <c r="AT13" s="1"/>
  <c r="AR13"/>
  <c r="AJ13"/>
  <c r="AK13" s="1"/>
  <c r="AI13"/>
  <c r="AA13"/>
  <c r="AB13" s="1"/>
  <c r="Z13"/>
  <c r="I12"/>
  <c r="BT12"/>
  <c r="BU12" s="1"/>
  <c r="BS12"/>
  <c r="BK12"/>
  <c r="BL12" s="1"/>
  <c r="BJ12"/>
  <c r="BB12"/>
  <c r="BC12" s="1"/>
  <c r="BA12"/>
  <c r="AS12"/>
  <c r="AT12" s="1"/>
  <c r="AR12"/>
  <c r="AJ12"/>
  <c r="AK12" s="1"/>
  <c r="AI12"/>
  <c r="AA12"/>
  <c r="AB12" s="1"/>
  <c r="Z12"/>
  <c r="Q172"/>
  <c r="I11"/>
  <c r="BT11"/>
  <c r="BU11" s="1"/>
  <c r="BS11"/>
  <c r="BK11"/>
  <c r="BL11" s="1"/>
  <c r="BJ11"/>
  <c r="BB11"/>
  <c r="BC11" s="1"/>
  <c r="BA11"/>
  <c r="AS11"/>
  <c r="AT11" s="1"/>
  <c r="AR11"/>
  <c r="AJ11"/>
  <c r="AK11" s="1"/>
  <c r="AI11"/>
  <c r="AA11"/>
  <c r="AB11" s="1"/>
  <c r="Z11"/>
  <c r="Q94"/>
  <c r="I10"/>
  <c r="BT10"/>
  <c r="BU10" s="1"/>
  <c r="BS10"/>
  <c r="BK10"/>
  <c r="BL10" s="1"/>
  <c r="BJ10"/>
  <c r="BB10"/>
  <c r="BC10" s="1"/>
  <c r="BA10"/>
  <c r="AS10"/>
  <c r="AT10" s="1"/>
  <c r="AR10"/>
  <c r="AJ10"/>
  <c r="AK10" s="1"/>
  <c r="AI10"/>
  <c r="AA10"/>
  <c r="AB10" s="1"/>
  <c r="Z10"/>
  <c r="I9"/>
  <c r="BT9"/>
  <c r="BU9" s="1"/>
  <c r="BS9"/>
  <c r="BK9"/>
  <c r="BL9" s="1"/>
  <c r="BJ9"/>
  <c r="BB9"/>
  <c r="BC9" s="1"/>
  <c r="BA9"/>
  <c r="AS9"/>
  <c r="AT9" s="1"/>
  <c r="AR9"/>
  <c r="AJ9"/>
  <c r="AK9" s="1"/>
  <c r="AI9"/>
  <c r="AA9"/>
  <c r="AB9" s="1"/>
  <c r="Z9"/>
  <c r="I7"/>
  <c r="BT7"/>
  <c r="BU7" s="1"/>
  <c r="BS7"/>
  <c r="BK7"/>
  <c r="BL7" s="1"/>
  <c r="BJ7"/>
  <c r="BB7"/>
  <c r="BC7" s="1"/>
  <c r="BA7"/>
  <c r="AS7"/>
  <c r="AT7" s="1"/>
  <c r="AR7"/>
  <c r="AJ7"/>
  <c r="AK7" s="1"/>
  <c r="AI7"/>
  <c r="AA7"/>
  <c r="AB7" s="1"/>
  <c r="Z7"/>
  <c r="I85"/>
  <c r="BT6"/>
  <c r="BU6" s="1"/>
  <c r="BS6"/>
  <c r="BK6"/>
  <c r="BL6" s="1"/>
  <c r="BJ6"/>
  <c r="BB6"/>
  <c r="BC6" s="1"/>
  <c r="BA6"/>
  <c r="AS6"/>
  <c r="AT6" s="1"/>
  <c r="AR6"/>
  <c r="AJ6"/>
  <c r="AK6" s="1"/>
  <c r="AI6"/>
  <c r="AA6"/>
  <c r="AB6" s="1"/>
  <c r="Z6"/>
  <c r="Q29"/>
  <c r="I6"/>
  <c r="H28" i="7" l="1"/>
  <c r="H8"/>
  <c r="H26"/>
  <c r="H29"/>
  <c r="H31"/>
  <c r="H20"/>
  <c r="H10"/>
  <c r="H24"/>
  <c r="H21"/>
  <c r="H13"/>
  <c r="H17"/>
  <c r="H12"/>
  <c r="H19"/>
  <c r="H16"/>
  <c r="H9"/>
  <c r="H27"/>
  <c r="I23"/>
  <c r="J27" s="1"/>
  <c r="H6"/>
  <c r="H5"/>
  <c r="H23"/>
  <c r="H18"/>
  <c r="H32"/>
  <c r="H7"/>
  <c r="H22"/>
  <c r="H14"/>
  <c r="H11"/>
  <c r="H15"/>
  <c r="J104" i="6"/>
  <c r="K104" s="1"/>
  <c r="R103"/>
  <c r="S103" s="1"/>
  <c r="T336"/>
  <c r="T342"/>
  <c r="U342" s="1"/>
  <c r="R18"/>
  <c r="S18" s="1"/>
  <c r="BV317"/>
  <c r="BW317" s="1"/>
  <c r="BM304"/>
  <c r="BN304" s="1"/>
  <c r="BM276"/>
  <c r="BN276" s="1"/>
  <c r="AU297"/>
  <c r="AV297" s="1"/>
  <c r="AU256"/>
  <c r="AV256" s="1"/>
  <c r="AC340"/>
  <c r="AD340" s="1"/>
  <c r="AC341"/>
  <c r="AD341" s="1"/>
  <c r="J110" i="10"/>
  <c r="K110" s="1"/>
  <c r="J28" i="7"/>
  <c r="J10"/>
  <c r="J20"/>
  <c r="J31"/>
  <c r="J29"/>
  <c r="J26"/>
  <c r="J8"/>
  <c r="J18"/>
  <c r="J21"/>
  <c r="J23"/>
  <c r="J5"/>
  <c r="J24"/>
  <c r="J6"/>
  <c r="J25"/>
  <c r="J30"/>
  <c r="J15"/>
  <c r="J11"/>
  <c r="J14"/>
  <c r="J22"/>
  <c r="J7"/>
  <c r="J32"/>
  <c r="J9"/>
  <c r="J16"/>
  <c r="J19"/>
  <c r="J12"/>
  <c r="J17"/>
  <c r="J13"/>
  <c r="BL333" i="10"/>
  <c r="BM333" s="1"/>
  <c r="AK301"/>
  <c r="AL301" s="1"/>
  <c r="AB228" i="8"/>
  <c r="T228"/>
  <c r="AB7"/>
  <c r="AC7" s="1"/>
  <c r="J89"/>
  <c r="K89" s="1"/>
  <c r="AK11"/>
  <c r="AL11" s="1"/>
  <c r="AB12"/>
  <c r="AC12" s="1"/>
  <c r="J202"/>
  <c r="K202" s="1"/>
  <c r="J141"/>
  <c r="K141" s="1"/>
  <c r="AK12"/>
  <c r="AL12" s="1"/>
  <c r="AB162"/>
  <c r="AC162" s="1"/>
  <c r="AB170"/>
  <c r="AC170" s="1"/>
  <c r="AB215"/>
  <c r="AC215" s="1"/>
  <c r="AB263"/>
  <c r="AC263" s="1"/>
  <c r="AK284"/>
  <c r="AL284" s="1"/>
  <c r="BL288"/>
  <c r="BM288" s="1"/>
  <c r="AB322"/>
  <c r="AC322" s="1"/>
  <c r="AB229"/>
  <c r="AC229" s="1"/>
  <c r="T229"/>
  <c r="AB9"/>
  <c r="AC9" s="1"/>
  <c r="AK155"/>
  <c r="AL155" s="1"/>
  <c r="AK269"/>
  <c r="AL269" s="1"/>
  <c r="AB292"/>
  <c r="AC292" s="1"/>
  <c r="AK295"/>
  <c r="AL295" s="1"/>
  <c r="AB296"/>
  <c r="AC296" s="1"/>
  <c r="AB52"/>
  <c r="AC52" s="1"/>
  <c r="AB78"/>
  <c r="AC78" s="1"/>
  <c r="AB108"/>
  <c r="AC108" s="1"/>
  <c r="AB110"/>
  <c r="AC110" s="1"/>
  <c r="AB116"/>
  <c r="AC116" s="1"/>
  <c r="AB117"/>
  <c r="AC117" s="1"/>
  <c r="AB120"/>
  <c r="AK120" s="1"/>
  <c r="AL120" s="1"/>
  <c r="AB122"/>
  <c r="AC122" s="1"/>
  <c r="AB131"/>
  <c r="AC131" s="1"/>
  <c r="AB147"/>
  <c r="AC147" s="1"/>
  <c r="AB166"/>
  <c r="AC166" s="1"/>
  <c r="AK176"/>
  <c r="AL176" s="1"/>
  <c r="AB182"/>
  <c r="AC182" s="1"/>
  <c r="AB194"/>
  <c r="AC194" s="1"/>
  <c r="AK203"/>
  <c r="AL203" s="1"/>
  <c r="AB211"/>
  <c r="AC211" s="1"/>
  <c r="AB212"/>
  <c r="AC212" s="1"/>
  <c r="AT219"/>
  <c r="AU219" s="1"/>
  <c r="AB233"/>
  <c r="AC233" s="1"/>
  <c r="AB245"/>
  <c r="AC245" s="1"/>
  <c r="AB247"/>
  <c r="AC247" s="1"/>
  <c r="AK255"/>
  <c r="AL255" s="1"/>
  <c r="AK256"/>
  <c r="AL256" s="1"/>
  <c r="AB257"/>
  <c r="AC257" s="1"/>
  <c r="AB259"/>
  <c r="AC259" s="1"/>
  <c r="AB265"/>
  <c r="AK270"/>
  <c r="AL270" s="1"/>
  <c r="AT284"/>
  <c r="AK285"/>
  <c r="AK300"/>
  <c r="AL300" s="1"/>
  <c r="AK301"/>
  <c r="AL301" s="1"/>
  <c r="AB302"/>
  <c r="AC302" s="1"/>
  <c r="BL303"/>
  <c r="BM303" s="1"/>
  <c r="AB305"/>
  <c r="AC305" s="1"/>
  <c r="BL317"/>
  <c r="BM317" s="1"/>
  <c r="AB318"/>
  <c r="AC318" s="1"/>
  <c r="AB17"/>
  <c r="AC17" s="1"/>
  <c r="AB168"/>
  <c r="AK170"/>
  <c r="AL170" s="1"/>
  <c r="AB234"/>
  <c r="AC234" s="1"/>
  <c r="AB236"/>
  <c r="AC236" s="1"/>
  <c r="BL333"/>
  <c r="BM333" s="1"/>
  <c r="AB336"/>
  <c r="AC336" s="1"/>
  <c r="AB123"/>
  <c r="AC123" s="1"/>
  <c r="AB124"/>
  <c r="AC124" s="1"/>
  <c r="AB126"/>
  <c r="AC126" s="1"/>
  <c r="AB139"/>
  <c r="AC139" s="1"/>
  <c r="AB176"/>
  <c r="AC176" s="1"/>
  <c r="AB190"/>
  <c r="AC190" s="1"/>
  <c r="AB237"/>
  <c r="AC237" s="1"/>
  <c r="AB285"/>
  <c r="AC285" s="1"/>
  <c r="AB15"/>
  <c r="AK17"/>
  <c r="AL17" s="1"/>
  <c r="AB24"/>
  <c r="AC24" s="1"/>
  <c r="AB46"/>
  <c r="AC46" s="1"/>
  <c r="AB54"/>
  <c r="AC54" s="1"/>
  <c r="AB112"/>
  <c r="AC112" s="1"/>
  <c r="AB119"/>
  <c r="AC119" s="1"/>
  <c r="AK125"/>
  <c r="AL125" s="1"/>
  <c r="AB136"/>
  <c r="AC136" s="1"/>
  <c r="AB141"/>
  <c r="AK143"/>
  <c r="AL143" s="1"/>
  <c r="AB152"/>
  <c r="AC152" s="1"/>
  <c r="AK162"/>
  <c r="AL162" s="1"/>
  <c r="AK207"/>
  <c r="AL207" s="1"/>
  <c r="AB216"/>
  <c r="AC216" s="1"/>
  <c r="AB221"/>
  <c r="AC221" s="1"/>
  <c r="AB225"/>
  <c r="AC225" s="1"/>
  <c r="AB260"/>
  <c r="AB267"/>
  <c r="BC276"/>
  <c r="BD276" s="1"/>
  <c r="T277"/>
  <c r="AK289"/>
  <c r="AK292"/>
  <c r="AT295"/>
  <c r="AK296"/>
  <c r="BC304"/>
  <c r="AB312"/>
  <c r="AC312" s="1"/>
  <c r="AT319"/>
  <c r="AU319" s="1"/>
  <c r="BC331"/>
  <c r="BD331" s="1"/>
  <c r="AB335"/>
  <c r="AC335" s="1"/>
  <c r="AB339"/>
  <c r="AC339" s="1"/>
  <c r="AK6"/>
  <c r="AL6" s="1"/>
  <c r="AB10"/>
  <c r="AC10" s="1"/>
  <c r="AK7"/>
  <c r="AL7" s="1"/>
  <c r="AK10"/>
  <c r="AL10" s="1"/>
  <c r="Z98"/>
  <c r="X98"/>
  <c r="AB13"/>
  <c r="AC13" s="1"/>
  <c r="J153"/>
  <c r="K153" s="1"/>
  <c r="J28"/>
  <c r="K28" s="1"/>
  <c r="J157"/>
  <c r="K157" s="1"/>
  <c r="AK24"/>
  <c r="AL24" s="1"/>
  <c r="J217"/>
  <c r="K217" s="1"/>
  <c r="J204"/>
  <c r="K204" s="1"/>
  <c r="AK46"/>
  <c r="AL46" s="1"/>
  <c r="J109"/>
  <c r="K109" s="1"/>
  <c r="AK54"/>
  <c r="AL54" s="1"/>
  <c r="J32"/>
  <c r="K32" s="1"/>
  <c r="AB77"/>
  <c r="AC77" s="1"/>
  <c r="AB79"/>
  <c r="AC79" s="1"/>
  <c r="J39"/>
  <c r="K39" s="1"/>
  <c r="AB109"/>
  <c r="AC109" s="1"/>
  <c r="AK112"/>
  <c r="AL112" s="1"/>
  <c r="J233"/>
  <c r="K233" s="1"/>
  <c r="J193"/>
  <c r="K193" s="1"/>
  <c r="J237"/>
  <c r="K237" s="1"/>
  <c r="J302"/>
  <c r="K302" s="1"/>
  <c r="J289"/>
  <c r="K289" s="1"/>
  <c r="J301"/>
  <c r="K301" s="1"/>
  <c r="J285"/>
  <c r="K285" s="1"/>
  <c r="J65"/>
  <c r="K65" s="1"/>
  <c r="J307"/>
  <c r="K307" s="1"/>
  <c r="J64"/>
  <c r="K64" s="1"/>
  <c r="J88"/>
  <c r="K88" s="1"/>
  <c r="J179"/>
  <c r="K179" s="1"/>
  <c r="J288"/>
  <c r="K288" s="1"/>
  <c r="J286"/>
  <c r="K286" s="1"/>
  <c r="J86"/>
  <c r="K86" s="1"/>
  <c r="J271"/>
  <c r="K271" s="1"/>
  <c r="J108"/>
  <c r="K108" s="1"/>
  <c r="J171"/>
  <c r="K171" s="1"/>
  <c r="J300"/>
  <c r="K300" s="1"/>
  <c r="J306"/>
  <c r="K306" s="1"/>
  <c r="J216"/>
  <c r="K216" s="1"/>
  <c r="J140"/>
  <c r="K140" s="1"/>
  <c r="J246"/>
  <c r="K246" s="1"/>
  <c r="J106"/>
  <c r="K106" s="1"/>
  <c r="J200"/>
  <c r="K200" s="1"/>
  <c r="J305"/>
  <c r="K305" s="1"/>
  <c r="J298"/>
  <c r="K298" s="1"/>
  <c r="J117"/>
  <c r="K117" s="1"/>
  <c r="J199"/>
  <c r="K199" s="1"/>
  <c r="J201"/>
  <c r="K201" s="1"/>
  <c r="J62"/>
  <c r="K62" s="1"/>
  <c r="J149"/>
  <c r="K149" s="1"/>
  <c r="J148"/>
  <c r="K148" s="1"/>
  <c r="J138"/>
  <c r="K138" s="1"/>
  <c r="J104"/>
  <c r="K104" s="1"/>
  <c r="J59"/>
  <c r="K59" s="1"/>
  <c r="J85"/>
  <c r="K85" s="1"/>
  <c r="J283"/>
  <c r="K283" s="1"/>
  <c r="J190"/>
  <c r="K190" s="1"/>
  <c r="J227"/>
  <c r="K227" s="1"/>
  <c r="J170"/>
  <c r="K170" s="1"/>
  <c r="J103"/>
  <c r="K103" s="1"/>
  <c r="J259"/>
  <c r="K259" s="1"/>
  <c r="J245"/>
  <c r="K245" s="1"/>
  <c r="J63"/>
  <c r="K63" s="1"/>
  <c r="J127"/>
  <c r="K127" s="1"/>
  <c r="J118"/>
  <c r="K118" s="1"/>
  <c r="J214"/>
  <c r="K214" s="1"/>
  <c r="J213"/>
  <c r="K213" s="1"/>
  <c r="J254"/>
  <c r="K254" s="1"/>
  <c r="J197"/>
  <c r="K197" s="1"/>
  <c r="J282"/>
  <c r="K282" s="1"/>
  <c r="J280"/>
  <c r="K280" s="1"/>
  <c r="J225"/>
  <c r="K225" s="1"/>
  <c r="J114"/>
  <c r="K114" s="1"/>
  <c r="J136"/>
  <c r="K136" s="1"/>
  <c r="J55"/>
  <c r="K55" s="1"/>
  <c r="J84"/>
  <c r="K84" s="1"/>
  <c r="J83"/>
  <c r="K83" s="1"/>
  <c r="J25"/>
  <c r="K25" s="1"/>
  <c r="J125"/>
  <c r="K125" s="1"/>
  <c r="J243"/>
  <c r="K243" s="1"/>
  <c r="J166"/>
  <c r="K166" s="1"/>
  <c r="J132"/>
  <c r="K132" s="1"/>
  <c r="J57"/>
  <c r="K57" s="1"/>
  <c r="J210"/>
  <c r="K210" s="1"/>
  <c r="J178"/>
  <c r="K178" s="1"/>
  <c r="J122"/>
  <c r="K122" s="1"/>
  <c r="J152"/>
  <c r="K152" s="1"/>
  <c r="J297"/>
  <c r="K297" s="1"/>
  <c r="J169"/>
  <c r="K169" s="1"/>
  <c r="J135"/>
  <c r="K135" s="1"/>
  <c r="J270"/>
  <c r="K270" s="1"/>
  <c r="J177"/>
  <c r="K177" s="1"/>
  <c r="J304"/>
  <c r="K304" s="1"/>
  <c r="J188"/>
  <c r="K188" s="1"/>
  <c r="J208"/>
  <c r="K208" s="1"/>
  <c r="J24"/>
  <c r="K24" s="1"/>
  <c r="J278"/>
  <c r="K278" s="1"/>
  <c r="J124"/>
  <c r="K124" s="1"/>
  <c r="J295"/>
  <c r="K295" s="1"/>
  <c r="J207"/>
  <c r="K207" s="1"/>
  <c r="J99"/>
  <c r="K99" s="1"/>
  <c r="J97"/>
  <c r="K97" s="1"/>
  <c r="J20"/>
  <c r="K20" s="1"/>
  <c r="J150"/>
  <c r="K150" s="1"/>
  <c r="J222"/>
  <c r="K222" s="1"/>
  <c r="J165"/>
  <c r="K165" s="1"/>
  <c r="J50"/>
  <c r="K50" s="1"/>
  <c r="J249"/>
  <c r="K249" s="1"/>
  <c r="J184"/>
  <c r="K184" s="1"/>
  <c r="J130"/>
  <c r="K130" s="1"/>
  <c r="J251"/>
  <c r="K251" s="1"/>
  <c r="J21"/>
  <c r="K21" s="1"/>
  <c r="J234"/>
  <c r="K234" s="1"/>
  <c r="J185"/>
  <c r="K185" s="1"/>
  <c r="J240"/>
  <c r="K240" s="1"/>
  <c r="J51"/>
  <c r="K51" s="1"/>
  <c r="J250"/>
  <c r="K250" s="1"/>
  <c r="J146"/>
  <c r="K146" s="1"/>
  <c r="J183"/>
  <c r="K183" s="1"/>
  <c r="J220"/>
  <c r="K220" s="1"/>
  <c r="J164"/>
  <c r="K164" s="1"/>
  <c r="J44"/>
  <c r="K44" s="1"/>
  <c r="J42"/>
  <c r="K42" s="1"/>
  <c r="J74"/>
  <c r="K74" s="1"/>
  <c r="J182"/>
  <c r="K182" s="1"/>
  <c r="J162"/>
  <c r="K162" s="1"/>
  <c r="J40"/>
  <c r="K40" s="1"/>
  <c r="J38"/>
  <c r="K38" s="1"/>
  <c r="J205"/>
  <c r="K205" s="1"/>
  <c r="J128"/>
  <c r="K128" s="1"/>
  <c r="J265"/>
  <c r="K265" s="1"/>
  <c r="J6"/>
  <c r="K6" s="1"/>
  <c r="J161"/>
  <c r="K161" s="1"/>
  <c r="J31"/>
  <c r="K31" s="1"/>
  <c r="J247"/>
  <c r="K247" s="1"/>
  <c r="J274"/>
  <c r="K274" s="1"/>
  <c r="J160"/>
  <c r="K160" s="1"/>
  <c r="J30"/>
  <c r="K30" s="1"/>
  <c r="J16"/>
  <c r="K16" s="1"/>
  <c r="J192"/>
  <c r="K192" s="1"/>
  <c r="J69"/>
  <c r="K69" s="1"/>
  <c r="J123"/>
  <c r="K123" s="1"/>
  <c r="J238"/>
  <c r="K238" s="1"/>
  <c r="J45"/>
  <c r="K45" s="1"/>
  <c r="J154"/>
  <c r="K154" s="1"/>
  <c r="J131"/>
  <c r="K131" s="1"/>
  <c r="J195"/>
  <c r="K195" s="1"/>
  <c r="J174"/>
  <c r="K174" s="1"/>
  <c r="J275"/>
  <c r="K275" s="1"/>
  <c r="J293"/>
  <c r="K293" s="1"/>
  <c r="J93"/>
  <c r="K93" s="1"/>
  <c r="J76"/>
  <c r="K76" s="1"/>
  <c r="J248"/>
  <c r="K248" s="1"/>
  <c r="J292"/>
  <c r="K292" s="1"/>
  <c r="J17"/>
  <c r="K17" s="1"/>
  <c r="J180"/>
  <c r="K180" s="1"/>
  <c r="J36"/>
  <c r="K36" s="1"/>
  <c r="J194"/>
  <c r="K194" s="1"/>
  <c r="J218"/>
  <c r="K218" s="1"/>
  <c r="J35"/>
  <c r="K35" s="1"/>
  <c r="J33"/>
  <c r="K33" s="1"/>
  <c r="J290"/>
  <c r="K290" s="1"/>
  <c r="J70"/>
  <c r="K70" s="1"/>
  <c r="J230"/>
  <c r="K230" s="1"/>
  <c r="J158"/>
  <c r="K158" s="1"/>
  <c r="J90"/>
  <c r="K90" s="1"/>
  <c r="J229"/>
  <c r="K229" s="1"/>
  <c r="J156"/>
  <c r="K156" s="1"/>
  <c r="J155"/>
  <c r="K155" s="1"/>
  <c r="J172"/>
  <c r="K172" s="1"/>
  <c r="J47"/>
  <c r="K47" s="1"/>
  <c r="J120"/>
  <c r="K120" s="1"/>
  <c r="J272"/>
  <c r="K272" s="1"/>
  <c r="AB14"/>
  <c r="AC14" s="1"/>
  <c r="AT17"/>
  <c r="AB18"/>
  <c r="AC18" s="1"/>
  <c r="AK20"/>
  <c r="AL20" s="1"/>
  <c r="AB21"/>
  <c r="AC21" s="1"/>
  <c r="AK23"/>
  <c r="AL23" s="1"/>
  <c r="AB34"/>
  <c r="AC34" s="1"/>
  <c r="AB35"/>
  <c r="AC35" s="1"/>
  <c r="AB36"/>
  <c r="AC36" s="1"/>
  <c r="AB37"/>
  <c r="AC37" s="1"/>
  <c r="AB38"/>
  <c r="AC38" s="1"/>
  <c r="AB39"/>
  <c r="AC39" s="1"/>
  <c r="AB40"/>
  <c r="AC40" s="1"/>
  <c r="AB41"/>
  <c r="AC41" s="1"/>
  <c r="AB42"/>
  <c r="AC42" s="1"/>
  <c r="AB43"/>
  <c r="AC43" s="1"/>
  <c r="AB44"/>
  <c r="AC44" s="1"/>
  <c r="AK45"/>
  <c r="AL45" s="1"/>
  <c r="AK47"/>
  <c r="AL47" s="1"/>
  <c r="AB50"/>
  <c r="AC50" s="1"/>
  <c r="AK52"/>
  <c r="AL52" s="1"/>
  <c r="J72"/>
  <c r="K72" s="1"/>
  <c r="AK55"/>
  <c r="AL55" s="1"/>
  <c r="AB74"/>
  <c r="AC74" s="1"/>
  <c r="AB75"/>
  <c r="AC75" s="1"/>
  <c r="J173"/>
  <c r="K173" s="1"/>
  <c r="AK78"/>
  <c r="AL78" s="1"/>
  <c r="J266"/>
  <c r="K266" s="1"/>
  <c r="AK81"/>
  <c r="AL81" s="1"/>
  <c r="AB97"/>
  <c r="AC97" s="1"/>
  <c r="AB99"/>
  <c r="AC99" s="1"/>
  <c r="AB100"/>
  <c r="AC100" s="1"/>
  <c r="AB101"/>
  <c r="AC101" s="1"/>
  <c r="AB102"/>
  <c r="AC102" s="1"/>
  <c r="AB103"/>
  <c r="AC103" s="1"/>
  <c r="AB104"/>
  <c r="AC104" s="1"/>
  <c r="AB105"/>
  <c r="AC105" s="1"/>
  <c r="AB106"/>
  <c r="AC106" s="1"/>
  <c r="AK108"/>
  <c r="AL108" s="1"/>
  <c r="J145"/>
  <c r="K145" s="1"/>
  <c r="AK110"/>
  <c r="AL110" s="1"/>
  <c r="J276"/>
  <c r="K276" s="1"/>
  <c r="J48"/>
  <c r="K48" s="1"/>
  <c r="AB16"/>
  <c r="AC16" s="1"/>
  <c r="T16"/>
  <c r="AT12"/>
  <c r="AU12" s="1"/>
  <c r="AK13"/>
  <c r="AL13" s="1"/>
  <c r="J262"/>
  <c r="K262" s="1"/>
  <c r="AB19"/>
  <c r="AC19" s="1"/>
  <c r="J203"/>
  <c r="K203" s="1"/>
  <c r="AB22"/>
  <c r="AC22" s="1"/>
  <c r="AT23"/>
  <c r="AU23" s="1"/>
  <c r="AT24"/>
  <c r="AU24" s="1"/>
  <c r="AB26"/>
  <c r="AC26" s="1"/>
  <c r="AB27"/>
  <c r="AC27" s="1"/>
  <c r="AB28"/>
  <c r="AC28" s="1"/>
  <c r="AB29"/>
  <c r="AC29" s="1"/>
  <c r="AB30"/>
  <c r="AC30" s="1"/>
  <c r="AB31"/>
  <c r="AC31" s="1"/>
  <c r="AB32"/>
  <c r="AC32" s="1"/>
  <c r="AK34"/>
  <c r="AL34" s="1"/>
  <c r="J159"/>
  <c r="K159" s="1"/>
  <c r="J121"/>
  <c r="K121" s="1"/>
  <c r="AK38"/>
  <c r="AL38" s="1"/>
  <c r="J15"/>
  <c r="K15" s="1"/>
  <c r="J263"/>
  <c r="K263" s="1"/>
  <c r="AK42"/>
  <c r="AL42" s="1"/>
  <c r="J71"/>
  <c r="K71" s="1"/>
  <c r="AT45"/>
  <c r="AU45" s="1"/>
  <c r="AT46"/>
  <c r="AU46" s="1"/>
  <c r="AT47"/>
  <c r="AU47" s="1"/>
  <c r="AK50"/>
  <c r="AL50" s="1"/>
  <c r="J231"/>
  <c r="K231" s="1"/>
  <c r="AT54"/>
  <c r="AU54" s="1"/>
  <c r="AT55"/>
  <c r="AU55" s="1"/>
  <c r="AB57"/>
  <c r="AC57" s="1"/>
  <c r="AB58"/>
  <c r="AC58" s="1"/>
  <c r="AB59"/>
  <c r="AC59" s="1"/>
  <c r="AB60"/>
  <c r="AC60" s="1"/>
  <c r="AB61"/>
  <c r="AC61" s="1"/>
  <c r="AB62"/>
  <c r="AC62" s="1"/>
  <c r="AB63"/>
  <c r="AC63" s="1"/>
  <c r="AB64"/>
  <c r="AC64" s="1"/>
  <c r="AB65"/>
  <c r="AC65" s="1"/>
  <c r="AB66"/>
  <c r="AC66" s="1"/>
  <c r="AB67"/>
  <c r="AC67" s="1"/>
  <c r="AB68"/>
  <c r="AC68" s="1"/>
  <c r="AB69"/>
  <c r="AC69" s="1"/>
  <c r="AB70"/>
  <c r="AC70" s="1"/>
  <c r="AB71"/>
  <c r="AC71" s="1"/>
  <c r="AB72"/>
  <c r="AC72" s="1"/>
  <c r="AK74"/>
  <c r="AL74" s="1"/>
  <c r="J291"/>
  <c r="K291" s="1"/>
  <c r="AK77"/>
  <c r="AL77" s="1"/>
  <c r="AK79"/>
  <c r="AL79" s="1"/>
  <c r="AB83"/>
  <c r="AC83" s="1"/>
  <c r="AB84"/>
  <c r="AC84" s="1"/>
  <c r="AB85"/>
  <c r="AC85" s="1"/>
  <c r="AB86"/>
  <c r="AC86" s="1"/>
  <c r="AB87"/>
  <c r="AC87" s="1"/>
  <c r="AB88"/>
  <c r="AC88" s="1"/>
  <c r="AB89"/>
  <c r="AC89" s="1"/>
  <c r="AB90"/>
  <c r="AC90" s="1"/>
  <c r="AB91"/>
  <c r="AC91" s="1"/>
  <c r="AB92"/>
  <c r="AC92" s="1"/>
  <c r="AB93"/>
  <c r="AC93" s="1"/>
  <c r="AB94"/>
  <c r="AC94" s="1"/>
  <c r="AB95"/>
  <c r="AC95" s="1"/>
  <c r="J43"/>
  <c r="K43" s="1"/>
  <c r="J92"/>
  <c r="K92" s="1"/>
  <c r="AK100"/>
  <c r="AL100" s="1"/>
  <c r="J206"/>
  <c r="K206" s="1"/>
  <c r="AK102"/>
  <c r="AL102" s="1"/>
  <c r="J111"/>
  <c r="K111" s="1"/>
  <c r="AK104"/>
  <c r="AL104" s="1"/>
  <c r="J219"/>
  <c r="K219" s="1"/>
  <c r="AK106"/>
  <c r="AL106" s="1"/>
  <c r="J221"/>
  <c r="K221" s="1"/>
  <c r="AK109"/>
  <c r="AL109" s="1"/>
  <c r="AT112"/>
  <c r="AU112" s="1"/>
  <c r="AB114"/>
  <c r="AC114" s="1"/>
  <c r="AB115"/>
  <c r="AK116"/>
  <c r="AL116" s="1"/>
  <c r="J46"/>
  <c r="K46" s="1"/>
  <c r="AK121"/>
  <c r="AL121" s="1"/>
  <c r="AK15"/>
  <c r="AL15" s="1"/>
  <c r="AC15"/>
  <c r="J14"/>
  <c r="K14" s="1"/>
  <c r="J67"/>
  <c r="K67" s="1"/>
  <c r="J27"/>
  <c r="K27" s="1"/>
  <c r="AK18"/>
  <c r="AT20"/>
  <c r="AU20" s="1"/>
  <c r="AK26"/>
  <c r="AL26" s="1"/>
  <c r="J273"/>
  <c r="K273" s="1"/>
  <c r="AK28"/>
  <c r="AL28" s="1"/>
  <c r="J68"/>
  <c r="K68" s="1"/>
  <c r="AK30"/>
  <c r="AL30" s="1"/>
  <c r="J29"/>
  <c r="K29" s="1"/>
  <c r="AK32"/>
  <c r="AL32" s="1"/>
  <c r="J8"/>
  <c r="K8" s="1"/>
  <c r="AK35"/>
  <c r="AL35" s="1"/>
  <c r="AK37"/>
  <c r="AL37" s="1"/>
  <c r="AK39"/>
  <c r="AL39" s="1"/>
  <c r="AK41"/>
  <c r="AL41" s="1"/>
  <c r="AK43"/>
  <c r="AL43" s="1"/>
  <c r="BC46"/>
  <c r="BD46" s="1"/>
  <c r="J142"/>
  <c r="K142" s="1"/>
  <c r="J34"/>
  <c r="K34" s="1"/>
  <c r="AK58"/>
  <c r="AL58" s="1"/>
  <c r="J91"/>
  <c r="K91" s="1"/>
  <c r="AK60"/>
  <c r="AL60" s="1"/>
  <c r="J110"/>
  <c r="K110" s="1"/>
  <c r="AK62"/>
  <c r="AL62" s="1"/>
  <c r="J143"/>
  <c r="K143" s="1"/>
  <c r="AK64"/>
  <c r="AL64" s="1"/>
  <c r="J232"/>
  <c r="K232" s="1"/>
  <c r="AK66"/>
  <c r="AL66" s="1"/>
  <c r="J264"/>
  <c r="K264" s="1"/>
  <c r="AK68"/>
  <c r="AL68" s="1"/>
  <c r="J73"/>
  <c r="K73" s="1"/>
  <c r="AK70"/>
  <c r="AL70" s="1"/>
  <c r="J37"/>
  <c r="K37" s="1"/>
  <c r="AK72"/>
  <c r="AL72" s="1"/>
  <c r="J129"/>
  <c r="K129" s="1"/>
  <c r="AT78"/>
  <c r="AU78" s="1"/>
  <c r="AT79"/>
  <c r="AU79" s="1"/>
  <c r="J9"/>
  <c r="K9" s="1"/>
  <c r="J163"/>
  <c r="K163" s="1"/>
  <c r="AK86"/>
  <c r="AL86" s="1"/>
  <c r="J181"/>
  <c r="K181" s="1"/>
  <c r="J144"/>
  <c r="K144" s="1"/>
  <c r="AK90"/>
  <c r="AL90" s="1"/>
  <c r="J267"/>
  <c r="K267" s="1"/>
  <c r="J75"/>
  <c r="K75" s="1"/>
  <c r="AK94"/>
  <c r="AL94" s="1"/>
  <c r="J41"/>
  <c r="K41" s="1"/>
  <c r="AK97"/>
  <c r="AL97" s="1"/>
  <c r="AK99"/>
  <c r="AL99" s="1"/>
  <c r="AK101"/>
  <c r="AL101" s="1"/>
  <c r="AK103"/>
  <c r="AL103" s="1"/>
  <c r="AT108"/>
  <c r="AU108" s="1"/>
  <c r="AT109"/>
  <c r="AU109" s="1"/>
  <c r="BC112"/>
  <c r="BD112" s="1"/>
  <c r="J77"/>
  <c r="K77" s="1"/>
  <c r="AB134"/>
  <c r="AC134" s="1"/>
  <c r="T134"/>
  <c r="AK137"/>
  <c r="AL137" s="1"/>
  <c r="AC137"/>
  <c r="AB150"/>
  <c r="AC150" s="1"/>
  <c r="T150"/>
  <c r="AK153"/>
  <c r="AL153" s="1"/>
  <c r="AC153"/>
  <c r="M98"/>
  <c r="N98" s="1"/>
  <c r="Q98"/>
  <c r="AK117"/>
  <c r="AL117" s="1"/>
  <c r="T121"/>
  <c r="J96"/>
  <c r="K96" s="1"/>
  <c r="J242"/>
  <c r="K242" s="1"/>
  <c r="J22"/>
  <c r="K22" s="1"/>
  <c r="AB130"/>
  <c r="AC130" s="1"/>
  <c r="T130"/>
  <c r="AB146"/>
  <c r="AC146" s="1"/>
  <c r="T146"/>
  <c r="AT121"/>
  <c r="AU121" s="1"/>
  <c r="J95"/>
  <c r="K95" s="1"/>
  <c r="AK122"/>
  <c r="AL122" s="1"/>
  <c r="AK123"/>
  <c r="AL123" s="1"/>
  <c r="J239"/>
  <c r="K239" s="1"/>
  <c r="AB127"/>
  <c r="AC127" s="1"/>
  <c r="AB128"/>
  <c r="AC128" s="1"/>
  <c r="J79"/>
  <c r="K79" s="1"/>
  <c r="AB133"/>
  <c r="AK135"/>
  <c r="AL135" s="1"/>
  <c r="AK136"/>
  <c r="J10"/>
  <c r="K10" s="1"/>
  <c r="AT143"/>
  <c r="AB144"/>
  <c r="AC144" s="1"/>
  <c r="J235"/>
  <c r="K235" s="1"/>
  <c r="AB149"/>
  <c r="AK151"/>
  <c r="AL151" s="1"/>
  <c r="AK152"/>
  <c r="J23"/>
  <c r="K23" s="1"/>
  <c r="AB156"/>
  <c r="AC156" s="1"/>
  <c r="AK157"/>
  <c r="AL157" s="1"/>
  <c r="AB142"/>
  <c r="AC142" s="1"/>
  <c r="T142"/>
  <c r="O98"/>
  <c r="AK119"/>
  <c r="AL119" s="1"/>
  <c r="AC120"/>
  <c r="AK124"/>
  <c r="AC125"/>
  <c r="T126"/>
  <c r="J175"/>
  <c r="K175" s="1"/>
  <c r="AB129"/>
  <c r="AK131"/>
  <c r="AL131" s="1"/>
  <c r="AK132"/>
  <c r="J49"/>
  <c r="K49" s="1"/>
  <c r="AT137"/>
  <c r="AU137" s="1"/>
  <c r="AB140"/>
  <c r="AC140" s="1"/>
  <c r="J147"/>
  <c r="K147" s="1"/>
  <c r="AB145"/>
  <c r="AK147"/>
  <c r="AL147" s="1"/>
  <c r="AK148"/>
  <c r="J19"/>
  <c r="K19" s="1"/>
  <c r="AK150"/>
  <c r="AL150" s="1"/>
  <c r="AT153"/>
  <c r="AU153" s="1"/>
  <c r="AB138"/>
  <c r="AC138" s="1"/>
  <c r="T138"/>
  <c r="AK141"/>
  <c r="AL141" s="1"/>
  <c r="AC141"/>
  <c r="AB154"/>
  <c r="AC154" s="1"/>
  <c r="T154"/>
  <c r="J78"/>
  <c r="K78" s="1"/>
  <c r="J94"/>
  <c r="K94" s="1"/>
  <c r="AT122"/>
  <c r="AU122" s="1"/>
  <c r="AT123"/>
  <c r="J112"/>
  <c r="K112" s="1"/>
  <c r="AT125"/>
  <c r="AU125" s="1"/>
  <c r="AK126"/>
  <c r="AL126" s="1"/>
  <c r="AK127"/>
  <c r="AL127" s="1"/>
  <c r="AK128"/>
  <c r="J18"/>
  <c r="K18" s="1"/>
  <c r="AT135"/>
  <c r="J241"/>
  <c r="K241" s="1"/>
  <c r="J303"/>
  <c r="K303" s="1"/>
  <c r="AK146"/>
  <c r="AL146" s="1"/>
  <c r="J80"/>
  <c r="K80" s="1"/>
  <c r="AB169"/>
  <c r="AC169" s="1"/>
  <c r="T169"/>
  <c r="AK172"/>
  <c r="AL172" s="1"/>
  <c r="AC172"/>
  <c r="AK174"/>
  <c r="AL174" s="1"/>
  <c r="AC174"/>
  <c r="AK186"/>
  <c r="AL186" s="1"/>
  <c r="AC186"/>
  <c r="AK188"/>
  <c r="AL188" s="1"/>
  <c r="AC188"/>
  <c r="AB214"/>
  <c r="AC214" s="1"/>
  <c r="T214"/>
  <c r="AK217"/>
  <c r="AL217" s="1"/>
  <c r="AC217"/>
  <c r="AK226"/>
  <c r="AL226" s="1"/>
  <c r="AC226"/>
  <c r="AT155"/>
  <c r="J98"/>
  <c r="K98" s="1"/>
  <c r="J244"/>
  <c r="K244" s="1"/>
  <c r="J186"/>
  <c r="K186" s="1"/>
  <c r="J277"/>
  <c r="K277" s="1"/>
  <c r="J53"/>
  <c r="K53" s="1"/>
  <c r="J100"/>
  <c r="K100" s="1"/>
  <c r="J168"/>
  <c r="K168" s="1"/>
  <c r="J224"/>
  <c r="K224" s="1"/>
  <c r="J279"/>
  <c r="K279" s="1"/>
  <c r="J252"/>
  <c r="K252" s="1"/>
  <c r="J102"/>
  <c r="K102" s="1"/>
  <c r="J226"/>
  <c r="K226" s="1"/>
  <c r="J281"/>
  <c r="K281" s="1"/>
  <c r="J198"/>
  <c r="K198" s="1"/>
  <c r="AB165"/>
  <c r="AC165" s="1"/>
  <c r="T165"/>
  <c r="AK168"/>
  <c r="AL168" s="1"/>
  <c r="AC168"/>
  <c r="AB181"/>
  <c r="AC181" s="1"/>
  <c r="T181"/>
  <c r="AB210"/>
  <c r="AC210" s="1"/>
  <c r="T210"/>
  <c r="J196"/>
  <c r="K196" s="1"/>
  <c r="J52"/>
  <c r="K52" s="1"/>
  <c r="AT162"/>
  <c r="AB163"/>
  <c r="AC163" s="1"/>
  <c r="J167"/>
  <c r="K167" s="1"/>
  <c r="J223"/>
  <c r="K223" s="1"/>
  <c r="J187"/>
  <c r="K187" s="1"/>
  <c r="J82"/>
  <c r="K82" s="1"/>
  <c r="J54"/>
  <c r="K54" s="1"/>
  <c r="J101"/>
  <c r="K101" s="1"/>
  <c r="AK193"/>
  <c r="AL193" s="1"/>
  <c r="AK197"/>
  <c r="AL197" s="1"/>
  <c r="J269"/>
  <c r="K269" s="1"/>
  <c r="AK202"/>
  <c r="AL202" s="1"/>
  <c r="AT207"/>
  <c r="AB208"/>
  <c r="AC208" s="1"/>
  <c r="J115"/>
  <c r="K115" s="1"/>
  <c r="AB213"/>
  <c r="AK215"/>
  <c r="AL215" s="1"/>
  <c r="AK216"/>
  <c r="J189"/>
  <c r="K189" s="1"/>
  <c r="AK220"/>
  <c r="AL220" s="1"/>
  <c r="AK221"/>
  <c r="AK224"/>
  <c r="AL224" s="1"/>
  <c r="AK225"/>
  <c r="J253"/>
  <c r="K253" s="1"/>
  <c r="AB161"/>
  <c r="AC161" s="1"/>
  <c r="T161"/>
  <c r="AB179"/>
  <c r="AC179" s="1"/>
  <c r="T179"/>
  <c r="AB206"/>
  <c r="AC206" s="1"/>
  <c r="T206"/>
  <c r="AB158"/>
  <c r="J133"/>
  <c r="K133" s="1"/>
  <c r="AB164"/>
  <c r="AK166"/>
  <c r="AL166" s="1"/>
  <c r="AK167"/>
  <c r="J294"/>
  <c r="K294" s="1"/>
  <c r="AT172"/>
  <c r="AU172" s="1"/>
  <c r="AT176"/>
  <c r="AB177"/>
  <c r="AC177" s="1"/>
  <c r="AK182"/>
  <c r="AL182" s="1"/>
  <c r="AK183"/>
  <c r="AT186"/>
  <c r="AU186" s="1"/>
  <c r="AK191"/>
  <c r="AL191" s="1"/>
  <c r="J113"/>
  <c r="K113" s="1"/>
  <c r="AB192"/>
  <c r="AC192" s="1"/>
  <c r="AK194"/>
  <c r="AL194" s="1"/>
  <c r="J126"/>
  <c r="K126" s="1"/>
  <c r="AT200"/>
  <c r="AU200" s="1"/>
  <c r="AK201"/>
  <c r="AL201" s="1"/>
  <c r="AT203"/>
  <c r="AB204"/>
  <c r="AC204" s="1"/>
  <c r="J11"/>
  <c r="K11" s="1"/>
  <c r="AB209"/>
  <c r="AK211"/>
  <c r="AL211" s="1"/>
  <c r="AK212"/>
  <c r="J296"/>
  <c r="K296" s="1"/>
  <c r="AK214"/>
  <c r="AL214" s="1"/>
  <c r="BC219"/>
  <c r="AT226"/>
  <c r="AU226" s="1"/>
  <c r="AB159"/>
  <c r="AC159" s="1"/>
  <c r="T159"/>
  <c r="AB175"/>
  <c r="AC175" s="1"/>
  <c r="T175"/>
  <c r="AB189"/>
  <c r="AC189" s="1"/>
  <c r="T189"/>
  <c r="AK205"/>
  <c r="AL205" s="1"/>
  <c r="AC205"/>
  <c r="AB218"/>
  <c r="AC218" s="1"/>
  <c r="T218"/>
  <c r="AB227"/>
  <c r="T227"/>
  <c r="AK228"/>
  <c r="AC228"/>
  <c r="J81"/>
  <c r="K81" s="1"/>
  <c r="AK163"/>
  <c r="J134"/>
  <c r="K134" s="1"/>
  <c r="AT168"/>
  <c r="AU168" s="1"/>
  <c r="AT170"/>
  <c r="AB171"/>
  <c r="AC171" s="1"/>
  <c r="J151"/>
  <c r="K151" s="1"/>
  <c r="AB178"/>
  <c r="J176"/>
  <c r="K176" s="1"/>
  <c r="AK181"/>
  <c r="AL181" s="1"/>
  <c r="AB185"/>
  <c r="AC185" s="1"/>
  <c r="AT191"/>
  <c r="AU191" s="1"/>
  <c r="AK192"/>
  <c r="AL192" s="1"/>
  <c r="AT197"/>
  <c r="AU197" s="1"/>
  <c r="J268"/>
  <c r="K268" s="1"/>
  <c r="J56"/>
  <c r="K56" s="1"/>
  <c r="AK208"/>
  <c r="J209"/>
  <c r="K209" s="1"/>
  <c r="AK210"/>
  <c r="AL210" s="1"/>
  <c r="AT224"/>
  <c r="AK265"/>
  <c r="AC265"/>
  <c r="AB230"/>
  <c r="AC230" s="1"/>
  <c r="J58"/>
  <c r="K58" s="1"/>
  <c r="AK236"/>
  <c r="AB238"/>
  <c r="AK240"/>
  <c r="AB246"/>
  <c r="AC246" s="1"/>
  <c r="AB248"/>
  <c r="AC248" s="1"/>
  <c r="J284"/>
  <c r="K284" s="1"/>
  <c r="AB261"/>
  <c r="T261"/>
  <c r="AB262"/>
  <c r="T262"/>
  <c r="AB268"/>
  <c r="T268"/>
  <c r="AB272"/>
  <c r="AC272" s="1"/>
  <c r="T272"/>
  <c r="AK229"/>
  <c r="AL229" s="1"/>
  <c r="AB231"/>
  <c r="AC231" s="1"/>
  <c r="J137"/>
  <c r="K137" s="1"/>
  <c r="J12"/>
  <c r="K12" s="1"/>
  <c r="J212"/>
  <c r="K212" s="1"/>
  <c r="J13"/>
  <c r="K13" s="1"/>
  <c r="AB241"/>
  <c r="AC241" s="1"/>
  <c r="AB243"/>
  <c r="AC243" s="1"/>
  <c r="AK245"/>
  <c r="AL245" s="1"/>
  <c r="J236"/>
  <c r="K236" s="1"/>
  <c r="AK247"/>
  <c r="AL247" s="1"/>
  <c r="J257"/>
  <c r="K257" s="1"/>
  <c r="AB249"/>
  <c r="AC249" s="1"/>
  <c r="AB250"/>
  <c r="AC250" s="1"/>
  <c r="BC251"/>
  <c r="BD251" s="1"/>
  <c r="AB252"/>
  <c r="AC252" s="1"/>
  <c r="J105"/>
  <c r="K105" s="1"/>
  <c r="AK273"/>
  <c r="AT266"/>
  <c r="AL266"/>
  <c r="AK230"/>
  <c r="AL230" s="1"/>
  <c r="AB235"/>
  <c r="AC235" s="1"/>
  <c r="J211"/>
  <c r="K211" s="1"/>
  <c r="J116"/>
  <c r="K116" s="1"/>
  <c r="J7"/>
  <c r="K7" s="1"/>
  <c r="AK248"/>
  <c r="AL248" s="1"/>
  <c r="AK250"/>
  <c r="AL250" s="1"/>
  <c r="J60"/>
  <c r="K60" s="1"/>
  <c r="J61"/>
  <c r="K61" s="1"/>
  <c r="AT255"/>
  <c r="AT256"/>
  <c r="AK257"/>
  <c r="AK259"/>
  <c r="AT270"/>
  <c r="BC271"/>
  <c r="BD271" s="1"/>
  <c r="AB274"/>
  <c r="AB254"/>
  <c r="T254"/>
  <c r="AK260"/>
  <c r="AC260"/>
  <c r="AK267"/>
  <c r="AC267"/>
  <c r="J255"/>
  <c r="K255" s="1"/>
  <c r="AT229"/>
  <c r="AU229" s="1"/>
  <c r="J256"/>
  <c r="K256" s="1"/>
  <c r="AB232"/>
  <c r="AK233"/>
  <c r="AL233" s="1"/>
  <c r="AK234"/>
  <c r="AL234" s="1"/>
  <c r="AK237"/>
  <c r="AB242"/>
  <c r="AT245"/>
  <c r="AU245" s="1"/>
  <c r="AT247"/>
  <c r="AU247" s="1"/>
  <c r="AK252"/>
  <c r="AL252" s="1"/>
  <c r="J228"/>
  <c r="K228" s="1"/>
  <c r="J258"/>
  <c r="K258" s="1"/>
  <c r="J215"/>
  <c r="K215" s="1"/>
  <c r="AK272"/>
  <c r="AL272" s="1"/>
  <c r="BC284"/>
  <c r="AU284"/>
  <c r="AT285"/>
  <c r="AL285"/>
  <c r="AK290"/>
  <c r="AC290"/>
  <c r="AT297"/>
  <c r="AL297"/>
  <c r="BL332"/>
  <c r="BM332" s="1"/>
  <c r="BD332"/>
  <c r="J26"/>
  <c r="K26" s="1"/>
  <c r="J287"/>
  <c r="K287" s="1"/>
  <c r="AB294"/>
  <c r="AC294" s="1"/>
  <c r="AB334"/>
  <c r="AC334" s="1"/>
  <c r="AK335"/>
  <c r="AL335" s="1"/>
  <c r="AB338"/>
  <c r="AC338" s="1"/>
  <c r="AK339"/>
  <c r="AL339" s="1"/>
  <c r="AB278"/>
  <c r="AC278" s="1"/>
  <c r="AB279"/>
  <c r="AC279" s="1"/>
  <c r="AB280"/>
  <c r="AC280" s="1"/>
  <c r="AB283"/>
  <c r="AC283" s="1"/>
  <c r="AB286"/>
  <c r="AC286" s="1"/>
  <c r="AB287"/>
  <c r="AC287" s="1"/>
  <c r="AK293"/>
  <c r="AL293" s="1"/>
  <c r="J87"/>
  <c r="K87" s="1"/>
  <c r="AB298"/>
  <c r="J107"/>
  <c r="K107" s="1"/>
  <c r="AK312"/>
  <c r="AL312" s="1"/>
  <c r="AK313"/>
  <c r="AL313" s="1"/>
  <c r="AK315"/>
  <c r="AL315" s="1"/>
  <c r="AK316"/>
  <c r="AL316" s="1"/>
  <c r="BC319"/>
  <c r="AK322"/>
  <c r="AL322" s="1"/>
  <c r="AK330"/>
  <c r="AL330" s="1"/>
  <c r="BL331"/>
  <c r="BM331" s="1"/>
  <c r="AB340"/>
  <c r="AC340" s="1"/>
  <c r="AK341"/>
  <c r="AL341" s="1"/>
  <c r="AK342"/>
  <c r="AL342" s="1"/>
  <c r="AB321"/>
  <c r="AC321" s="1"/>
  <c r="T321"/>
  <c r="AK277"/>
  <c r="AL277" s="1"/>
  <c r="J260"/>
  <c r="K260" s="1"/>
  <c r="J139"/>
  <c r="K139" s="1"/>
  <c r="AB281"/>
  <c r="AC281" s="1"/>
  <c r="J119"/>
  <c r="K119" s="1"/>
  <c r="AK286"/>
  <c r="AL286" s="1"/>
  <c r="J299"/>
  <c r="K299" s="1"/>
  <c r="AT300"/>
  <c r="AT301"/>
  <c r="AK302"/>
  <c r="AL302" s="1"/>
  <c r="AK305"/>
  <c r="AL305" s="1"/>
  <c r="AK306"/>
  <c r="AL306" s="1"/>
  <c r="J261"/>
  <c r="K261" s="1"/>
  <c r="AB307"/>
  <c r="AC307" s="1"/>
  <c r="AK318"/>
  <c r="AL318" s="1"/>
  <c r="BL323"/>
  <c r="BM323" s="1"/>
  <c r="AK324"/>
  <c r="AL324" s="1"/>
  <c r="AB325"/>
  <c r="AC325" s="1"/>
  <c r="AB329"/>
  <c r="AC329" s="1"/>
  <c r="AT330"/>
  <c r="AU330" s="1"/>
  <c r="AT335"/>
  <c r="AU335" s="1"/>
  <c r="BC337"/>
  <c r="BD337" s="1"/>
  <c r="AT341"/>
  <c r="AU341" s="1"/>
  <c r="AB343"/>
  <c r="AC343" s="1"/>
  <c r="AT289"/>
  <c r="AL289"/>
  <c r="AT292"/>
  <c r="AL292"/>
  <c r="BC295"/>
  <c r="AU295"/>
  <c r="AT296"/>
  <c r="AL296"/>
  <c r="AB299"/>
  <c r="T299"/>
  <c r="BL304"/>
  <c r="BM304" s="1"/>
  <c r="BD304"/>
  <c r="BL276"/>
  <c r="BM276" s="1"/>
  <c r="AK278"/>
  <c r="AL278" s="1"/>
  <c r="AK280"/>
  <c r="AL280" s="1"/>
  <c r="AK287"/>
  <c r="AL287" s="1"/>
  <c r="J191"/>
  <c r="K191" s="1"/>
  <c r="AT313"/>
  <c r="AU313" s="1"/>
  <c r="AT315"/>
  <c r="AU315" s="1"/>
  <c r="BC335"/>
  <c r="BD335" s="1"/>
  <c r="AT342"/>
  <c r="AU342" s="1"/>
  <c r="BL317" i="10"/>
  <c r="BM317" s="1"/>
  <c r="BL288"/>
  <c r="BM288" s="1"/>
  <c r="BC337"/>
  <c r="BD337" s="1"/>
  <c r="J287"/>
  <c r="K287" s="1"/>
  <c r="BL264"/>
  <c r="BM264" s="1"/>
  <c r="BL323"/>
  <c r="BM323" s="1"/>
  <c r="BL332"/>
  <c r="BM332" s="1"/>
  <c r="S335"/>
  <c r="T335" s="1"/>
  <c r="AK256"/>
  <c r="AL256" s="1"/>
  <c r="J27"/>
  <c r="K27" s="1"/>
  <c r="AK297"/>
  <c r="AL297" s="1"/>
  <c r="BC304"/>
  <c r="BD304" s="1"/>
  <c r="J130"/>
  <c r="K130" s="1"/>
  <c r="J149"/>
  <c r="K149" s="1"/>
  <c r="J247"/>
  <c r="K247" s="1"/>
  <c r="J131"/>
  <c r="K131" s="1"/>
  <c r="AK219"/>
  <c r="AL219" s="1"/>
  <c r="J180"/>
  <c r="K180" s="1"/>
  <c r="S10" s="1"/>
  <c r="AB10" s="1"/>
  <c r="AK10" s="1"/>
  <c r="J223"/>
  <c r="K223" s="1"/>
  <c r="S18" s="1"/>
  <c r="AB18" s="1"/>
  <c r="AK18" s="1"/>
  <c r="J13"/>
  <c r="K13" s="1"/>
  <c r="J225"/>
  <c r="K225" s="1"/>
  <c r="J182"/>
  <c r="K182" s="1"/>
  <c r="BC271"/>
  <c r="BD271" s="1"/>
  <c r="AK315"/>
  <c r="AL315" s="1"/>
  <c r="J111"/>
  <c r="K111" s="1"/>
  <c r="J198"/>
  <c r="K198" s="1"/>
  <c r="J291"/>
  <c r="K291" s="1"/>
  <c r="S21" s="1"/>
  <c r="J28"/>
  <c r="K28" s="1"/>
  <c r="J7"/>
  <c r="K7" s="1"/>
  <c r="J155"/>
  <c r="K155" s="1"/>
  <c r="J268"/>
  <c r="K268" s="1"/>
  <c r="S14"/>
  <c r="AB14" s="1"/>
  <c r="AK14" s="1"/>
  <c r="AT14" s="1"/>
  <c r="BC14" s="1"/>
  <c r="S27"/>
  <c r="S32"/>
  <c r="S22"/>
  <c r="J246"/>
  <c r="K246" s="1"/>
  <c r="J50"/>
  <c r="K50" s="1"/>
  <c r="S15" s="1"/>
  <c r="J297"/>
  <c r="K297" s="1"/>
  <c r="J292"/>
  <c r="K292" s="1"/>
  <c r="J294"/>
  <c r="K294" s="1"/>
  <c r="J113"/>
  <c r="K113" s="1"/>
  <c r="J51"/>
  <c r="K51" s="1"/>
  <c r="J38"/>
  <c r="K38" s="1"/>
  <c r="J303"/>
  <c r="K303" s="1"/>
  <c r="J78"/>
  <c r="K78" s="1"/>
  <c r="J277"/>
  <c r="K277" s="1"/>
  <c r="J157"/>
  <c r="K157" s="1"/>
  <c r="J278"/>
  <c r="K278" s="1"/>
  <c r="J269"/>
  <c r="K269" s="1"/>
  <c r="J279"/>
  <c r="K279" s="1"/>
  <c r="J202"/>
  <c r="K202" s="1"/>
  <c r="J6"/>
  <c r="K6" s="1"/>
  <c r="J295"/>
  <c r="K295" s="1"/>
  <c r="J92"/>
  <c r="K92" s="1"/>
  <c r="J30"/>
  <c r="K30" s="1"/>
  <c r="J134"/>
  <c r="K134" s="1"/>
  <c r="J70"/>
  <c r="K70" s="1"/>
  <c r="J95"/>
  <c r="K95" s="1"/>
  <c r="J160"/>
  <c r="K160" s="1"/>
  <c r="J187"/>
  <c r="K187" s="1"/>
  <c r="J307"/>
  <c r="K307" s="1"/>
  <c r="J64"/>
  <c r="K64" s="1"/>
  <c r="J267"/>
  <c r="K267" s="1"/>
  <c r="J181"/>
  <c r="K181" s="1"/>
  <c r="J224"/>
  <c r="K224" s="1"/>
  <c r="J293"/>
  <c r="K293" s="1"/>
  <c r="J14"/>
  <c r="K14" s="1"/>
  <c r="J77"/>
  <c r="K77" s="1"/>
  <c r="S30" s="1"/>
  <c r="J65"/>
  <c r="K65" s="1"/>
  <c r="J150"/>
  <c r="K150" s="1"/>
  <c r="S40" s="1"/>
  <c r="J183"/>
  <c r="K183" s="1"/>
  <c r="J276"/>
  <c r="K276" s="1"/>
  <c r="J40"/>
  <c r="K40" s="1"/>
  <c r="S54" s="1"/>
  <c r="J66"/>
  <c r="K66" s="1"/>
  <c r="J156"/>
  <c r="K156" s="1"/>
  <c r="J132"/>
  <c r="K132" s="1"/>
  <c r="J229"/>
  <c r="K229" s="1"/>
  <c r="J133"/>
  <c r="K133" s="1"/>
  <c r="J200"/>
  <c r="K200" s="1"/>
  <c r="S83" s="1"/>
  <c r="J67"/>
  <c r="K67" s="1"/>
  <c r="J203"/>
  <c r="K203" s="1"/>
  <c r="J280"/>
  <c r="K280" s="1"/>
  <c r="J9"/>
  <c r="K9" s="1"/>
  <c r="J29"/>
  <c r="K29" s="1"/>
  <c r="J250"/>
  <c r="K250" s="1"/>
  <c r="J186"/>
  <c r="K186" s="1"/>
  <c r="J204"/>
  <c r="K204" s="1"/>
  <c r="J252"/>
  <c r="K252" s="1"/>
  <c r="J118"/>
  <c r="K118" s="1"/>
  <c r="J221"/>
  <c r="K221" s="1"/>
  <c r="J148"/>
  <c r="K148" s="1"/>
  <c r="J147"/>
  <c r="K147" s="1"/>
  <c r="J266"/>
  <c r="K266" s="1"/>
  <c r="J289"/>
  <c r="K289" s="1"/>
  <c r="J196"/>
  <c r="K196" s="1"/>
  <c r="J306"/>
  <c r="K306" s="1"/>
  <c r="J63"/>
  <c r="K63" s="1"/>
  <c r="J11"/>
  <c r="K11" s="1"/>
  <c r="J12"/>
  <c r="K12" s="1"/>
  <c r="J220"/>
  <c r="K220" s="1"/>
  <c r="J36"/>
  <c r="K36" s="1"/>
  <c r="J176"/>
  <c r="K176" s="1"/>
  <c r="J25"/>
  <c r="K25" s="1"/>
  <c r="J106"/>
  <c r="K106" s="1"/>
  <c r="J62"/>
  <c r="K62" s="1"/>
  <c r="J217"/>
  <c r="K217" s="1"/>
  <c r="J173"/>
  <c r="K173" s="1"/>
  <c r="J177"/>
  <c r="K177" s="1"/>
  <c r="J109"/>
  <c r="K109" s="1"/>
  <c r="J88"/>
  <c r="K88" s="1"/>
  <c r="J275"/>
  <c r="K275" s="1"/>
  <c r="J195"/>
  <c r="K195" s="1"/>
  <c r="J128"/>
  <c r="K128" s="1"/>
  <c r="J262"/>
  <c r="K262" s="1"/>
  <c r="J142"/>
  <c r="K142" s="1"/>
  <c r="J141"/>
  <c r="K141" s="1"/>
  <c r="J288"/>
  <c r="K288" s="1"/>
  <c r="J104"/>
  <c r="K104" s="1"/>
  <c r="J86"/>
  <c r="K86" s="1"/>
  <c r="J47"/>
  <c r="K47" s="1"/>
  <c r="J61"/>
  <c r="K61" s="1"/>
  <c r="J126"/>
  <c r="K126" s="1"/>
  <c r="J18"/>
  <c r="K18" s="1"/>
  <c r="J23"/>
  <c r="K23" s="1"/>
  <c r="J192"/>
  <c r="K192" s="1"/>
  <c r="J245"/>
  <c r="K245" s="1"/>
  <c r="J76"/>
  <c r="K76" s="1"/>
  <c r="J274"/>
  <c r="K274" s="1"/>
  <c r="J238"/>
  <c r="K238" s="1"/>
  <c r="J210"/>
  <c r="K210" s="1"/>
  <c r="J166"/>
  <c r="K166" s="1"/>
  <c r="J235"/>
  <c r="K235" s="1"/>
  <c r="J172"/>
  <c r="K172" s="1"/>
  <c r="J24"/>
  <c r="K24" s="1"/>
  <c r="J213"/>
  <c r="K213" s="1"/>
  <c r="J284"/>
  <c r="K284" s="1"/>
  <c r="J22"/>
  <c r="K22" s="1"/>
  <c r="J74"/>
  <c r="K74" s="1"/>
  <c r="J167"/>
  <c r="K167" s="1"/>
  <c r="J73"/>
  <c r="K73" s="1"/>
  <c r="J171"/>
  <c r="K171" s="1"/>
  <c r="J46"/>
  <c r="K46" s="1"/>
  <c r="J105"/>
  <c r="K105" s="1"/>
  <c r="J168"/>
  <c r="K168" s="1"/>
  <c r="J60"/>
  <c r="K60" s="1"/>
  <c r="J207"/>
  <c r="K207" s="1"/>
  <c r="J216"/>
  <c r="K216" s="1"/>
  <c r="J259"/>
  <c r="K259" s="1"/>
  <c r="J241"/>
  <c r="K241" s="1"/>
  <c r="J296"/>
  <c r="K296" s="1"/>
  <c r="J208"/>
  <c r="K208" s="1"/>
  <c r="J124"/>
  <c r="K124" s="1"/>
  <c r="J164"/>
  <c r="K164" s="1"/>
  <c r="J301"/>
  <c r="K301" s="1"/>
  <c r="J59"/>
  <c r="K59" s="1"/>
  <c r="J300"/>
  <c r="K300" s="1"/>
  <c r="J100"/>
  <c r="K100" s="1"/>
  <c r="J10"/>
  <c r="K10" s="1"/>
  <c r="J58"/>
  <c r="K58" s="1"/>
  <c r="J57"/>
  <c r="K57" s="1"/>
  <c r="J96"/>
  <c r="K96" s="1"/>
  <c r="J15"/>
  <c r="K15" s="1"/>
  <c r="J107"/>
  <c r="K107" s="1"/>
  <c r="J103"/>
  <c r="K103" s="1"/>
  <c r="J84"/>
  <c r="K84" s="1"/>
  <c r="J209"/>
  <c r="K209" s="1"/>
  <c r="J282"/>
  <c r="K282" s="1"/>
  <c r="J165"/>
  <c r="K165" s="1"/>
  <c r="J272"/>
  <c r="K272" s="1"/>
  <c r="J234"/>
  <c r="K234" s="1"/>
  <c r="J162"/>
  <c r="K162" s="1"/>
  <c r="J122"/>
  <c r="K122" s="1"/>
  <c r="J271"/>
  <c r="K271" s="1"/>
  <c r="J98"/>
  <c r="K98" s="1"/>
  <c r="J97"/>
  <c r="K97" s="1"/>
  <c r="J206"/>
  <c r="K206" s="1"/>
  <c r="J205"/>
  <c r="K205" s="1"/>
  <c r="J120"/>
  <c r="K120" s="1"/>
  <c r="J233"/>
  <c r="K233" s="1"/>
  <c r="J117"/>
  <c r="K117" s="1"/>
  <c r="J298"/>
  <c r="K298" s="1"/>
  <c r="S117" s="1"/>
  <c r="J159"/>
  <c r="K159" s="1"/>
  <c r="J69"/>
  <c r="K69" s="1"/>
  <c r="J53"/>
  <c r="K53" s="1"/>
  <c r="S103" s="1"/>
  <c r="J43"/>
  <c r="K43" s="1"/>
  <c r="S99" s="1"/>
  <c r="J41"/>
  <c r="K41" s="1"/>
  <c r="J79"/>
  <c r="K79" s="1"/>
  <c r="J20"/>
  <c r="K20" s="1"/>
  <c r="J56"/>
  <c r="K56" s="1"/>
  <c r="S133" s="1"/>
  <c r="J135"/>
  <c r="K135" s="1"/>
  <c r="J222"/>
  <c r="K222" s="1"/>
  <c r="J112"/>
  <c r="K112" s="1"/>
  <c r="J286"/>
  <c r="K286" s="1"/>
  <c r="S17" s="1"/>
  <c r="J199"/>
  <c r="K199" s="1"/>
  <c r="J114"/>
  <c r="K114" s="1"/>
  <c r="S37" s="1"/>
  <c r="J184"/>
  <c r="K184" s="1"/>
  <c r="J39"/>
  <c r="K39" s="1"/>
  <c r="J151"/>
  <c r="K151" s="1"/>
  <c r="J152"/>
  <c r="K152" s="1"/>
  <c r="J153"/>
  <c r="K153" s="1"/>
  <c r="S55" s="1"/>
  <c r="J154"/>
  <c r="K154" s="1"/>
  <c r="J248"/>
  <c r="K248" s="1"/>
  <c r="S61" s="1"/>
  <c r="J115"/>
  <c r="K115" s="1"/>
  <c r="J227"/>
  <c r="K227" s="1"/>
  <c r="S66" s="1"/>
  <c r="J90"/>
  <c r="K90" s="1"/>
  <c r="J230"/>
  <c r="K230" s="1"/>
  <c r="J249"/>
  <c r="K249" s="1"/>
  <c r="J201"/>
  <c r="K201" s="1"/>
  <c r="J91"/>
  <c r="K91" s="1"/>
  <c r="S92" s="1"/>
  <c r="J158"/>
  <c r="K158" s="1"/>
  <c r="S105" s="1"/>
  <c r="S109"/>
  <c r="AB109" s="1"/>
  <c r="J93"/>
  <c r="K93" s="1"/>
  <c r="J94"/>
  <c r="K94" s="1"/>
  <c r="J251"/>
  <c r="K251" s="1"/>
  <c r="J119"/>
  <c r="K119" s="1"/>
  <c r="J55"/>
  <c r="K55" s="1"/>
  <c r="J226"/>
  <c r="K226" s="1"/>
  <c r="J52"/>
  <c r="K52" s="1"/>
  <c r="J228"/>
  <c r="K228" s="1"/>
  <c r="S71" s="1"/>
  <c r="J231"/>
  <c r="K231" s="1"/>
  <c r="J308"/>
  <c r="K308" s="1"/>
  <c r="J19"/>
  <c r="K19" s="1"/>
  <c r="S89"/>
  <c r="J68"/>
  <c r="K68" s="1"/>
  <c r="S90" s="1"/>
  <c r="J185"/>
  <c r="K185" s="1"/>
  <c r="S102" s="1"/>
  <c r="J116"/>
  <c r="K116" s="1"/>
  <c r="S121"/>
  <c r="AB121" s="1"/>
  <c r="J80"/>
  <c r="K80" s="1"/>
  <c r="J81"/>
  <c r="K81" s="1"/>
  <c r="J54"/>
  <c r="K54" s="1"/>
  <c r="J232"/>
  <c r="K232" s="1"/>
  <c r="S137"/>
  <c r="J270"/>
  <c r="K270" s="1"/>
  <c r="S142" s="1"/>
  <c r="J31"/>
  <c r="K31" s="1"/>
  <c r="S148"/>
  <c r="J44"/>
  <c r="K44" s="1"/>
  <c r="S156"/>
  <c r="J138"/>
  <c r="K138" s="1"/>
  <c r="J32"/>
  <c r="K32" s="1"/>
  <c r="J254"/>
  <c r="K254" s="1"/>
  <c r="S182"/>
  <c r="AB182" s="1"/>
  <c r="S185"/>
  <c r="J42"/>
  <c r="K42" s="1"/>
  <c r="S140"/>
  <c r="S149"/>
  <c r="S152"/>
  <c r="J71"/>
  <c r="K71" s="1"/>
  <c r="J256"/>
  <c r="K256" s="1"/>
  <c r="S193" s="1"/>
  <c r="AB193" s="1"/>
  <c r="S141"/>
  <c r="S144"/>
  <c r="S154"/>
  <c r="AB154" s="1"/>
  <c r="J137"/>
  <c r="K137" s="1"/>
  <c r="S163"/>
  <c r="AB163" s="1"/>
  <c r="S167"/>
  <c r="AB167" s="1"/>
  <c r="S171"/>
  <c r="J189"/>
  <c r="K189" s="1"/>
  <c r="J163"/>
  <c r="K163" s="1"/>
  <c r="S177"/>
  <c r="S183"/>
  <c r="S190"/>
  <c r="J121"/>
  <c r="K121" s="1"/>
  <c r="S138" s="1"/>
  <c r="J82"/>
  <c r="K82" s="1"/>
  <c r="S145"/>
  <c r="J136"/>
  <c r="K136" s="1"/>
  <c r="J299"/>
  <c r="K299" s="1"/>
  <c r="S153"/>
  <c r="J253"/>
  <c r="K253" s="1"/>
  <c r="J188"/>
  <c r="K188" s="1"/>
  <c r="S162"/>
  <c r="J99"/>
  <c r="K99" s="1"/>
  <c r="S166"/>
  <c r="J161"/>
  <c r="K161" s="1"/>
  <c r="S170"/>
  <c r="J123"/>
  <c r="K123" s="1"/>
  <c r="S176"/>
  <c r="S188"/>
  <c r="AB188" s="1"/>
  <c r="S178"/>
  <c r="S186"/>
  <c r="J211"/>
  <c r="K211" s="1"/>
  <c r="J283"/>
  <c r="K283" s="1"/>
  <c r="J240"/>
  <c r="K240" s="1"/>
  <c r="S235"/>
  <c r="AB235" s="1"/>
  <c r="S242"/>
  <c r="S254"/>
  <c r="AB254" s="1"/>
  <c r="S257"/>
  <c r="AB257" s="1"/>
  <c r="J281"/>
  <c r="K281" s="1"/>
  <c r="J139"/>
  <c r="K139" s="1"/>
  <c r="S205"/>
  <c r="J21"/>
  <c r="K21" s="1"/>
  <c r="S213"/>
  <c r="J258"/>
  <c r="K258" s="1"/>
  <c r="J17"/>
  <c r="K17" s="1"/>
  <c r="J193"/>
  <c r="K193" s="1"/>
  <c r="J170"/>
  <c r="K170" s="1"/>
  <c r="S259"/>
  <c r="AB259" s="1"/>
  <c r="BL271"/>
  <c r="BM271" s="1"/>
  <c r="S286"/>
  <c r="AB286" s="1"/>
  <c r="S290"/>
  <c r="J190"/>
  <c r="K190" s="1"/>
  <c r="J255"/>
  <c r="K255" s="1"/>
  <c r="S181" s="1"/>
  <c r="J83"/>
  <c r="K83" s="1"/>
  <c r="J236"/>
  <c r="K236" s="1"/>
  <c r="S204" s="1"/>
  <c r="J237"/>
  <c r="K237" s="1"/>
  <c r="J16"/>
  <c r="K16" s="1"/>
  <c r="S226"/>
  <c r="AB226" s="1"/>
  <c r="S232"/>
  <c r="S248"/>
  <c r="J48"/>
  <c r="K48" s="1"/>
  <c r="J305"/>
  <c r="K305" s="1"/>
  <c r="J85"/>
  <c r="K85" s="1"/>
  <c r="J169"/>
  <c r="K169" s="1"/>
  <c r="J33"/>
  <c r="K33" s="1"/>
  <c r="J257"/>
  <c r="K257" s="1"/>
  <c r="J273"/>
  <c r="K273" s="1"/>
  <c r="S214" s="1"/>
  <c r="AB214" s="1"/>
  <c r="J102"/>
  <c r="K102" s="1"/>
  <c r="S228"/>
  <c r="S231"/>
  <c r="AB231" s="1"/>
  <c r="S247"/>
  <c r="AB248"/>
  <c r="S250"/>
  <c r="BC251"/>
  <c r="S262"/>
  <c r="AB262" s="1"/>
  <c r="S277"/>
  <c r="AB277" s="1"/>
  <c r="S209"/>
  <c r="J8"/>
  <c r="K8" s="1"/>
  <c r="J101"/>
  <c r="K101" s="1"/>
  <c r="S220"/>
  <c r="J35"/>
  <c r="K35" s="1"/>
  <c r="J140"/>
  <c r="K140" s="1"/>
  <c r="J242"/>
  <c r="K242" s="1"/>
  <c r="J260"/>
  <c r="K260" s="1"/>
  <c r="AT256"/>
  <c r="AU256" s="1"/>
  <c r="J75"/>
  <c r="K75" s="1"/>
  <c r="J261"/>
  <c r="K261" s="1"/>
  <c r="S273"/>
  <c r="S280"/>
  <c r="S281"/>
  <c r="S292"/>
  <c r="AB292" s="1"/>
  <c r="J125"/>
  <c r="K125" s="1"/>
  <c r="J72"/>
  <c r="K72" s="1"/>
  <c r="J45"/>
  <c r="K45" s="1"/>
  <c r="J191"/>
  <c r="K191" s="1"/>
  <c r="S218" s="1"/>
  <c r="J239"/>
  <c r="K239" s="1"/>
  <c r="S221" s="1"/>
  <c r="S224"/>
  <c r="AB224" s="1"/>
  <c r="J34"/>
  <c r="K34" s="1"/>
  <c r="AB232"/>
  <c r="J212"/>
  <c r="K212" s="1"/>
  <c r="S236" s="1"/>
  <c r="AK240"/>
  <c r="J214"/>
  <c r="K214" s="1"/>
  <c r="J215"/>
  <c r="K215" s="1"/>
  <c r="AT266"/>
  <c r="AU266" s="1"/>
  <c r="S267"/>
  <c r="AB267" s="1"/>
  <c r="S269"/>
  <c r="J243"/>
  <c r="K243" s="1"/>
  <c r="J218"/>
  <c r="K218" s="1"/>
  <c r="J175"/>
  <c r="K175" s="1"/>
  <c r="J108"/>
  <c r="K108" s="1"/>
  <c r="AT297"/>
  <c r="J290"/>
  <c r="K290" s="1"/>
  <c r="AT301"/>
  <c r="AU301" s="1"/>
  <c r="J49"/>
  <c r="K49" s="1"/>
  <c r="J264"/>
  <c r="K264" s="1"/>
  <c r="S274"/>
  <c r="AB274" s="1"/>
  <c r="BC276"/>
  <c r="J194"/>
  <c r="K194" s="1"/>
  <c r="S285"/>
  <c r="J87"/>
  <c r="K87" s="1"/>
  <c r="S295"/>
  <c r="J129"/>
  <c r="K129" s="1"/>
  <c r="J89"/>
  <c r="K89" s="1"/>
  <c r="BL303"/>
  <c r="BM303" s="1"/>
  <c r="S305"/>
  <c r="S307"/>
  <c r="AB307" s="1"/>
  <c r="J265"/>
  <c r="K265" s="1"/>
  <c r="J26"/>
  <c r="K26" s="1"/>
  <c r="J197"/>
  <c r="K197" s="1"/>
  <c r="J143"/>
  <c r="K143" s="1"/>
  <c r="J127"/>
  <c r="K127" s="1"/>
  <c r="J174"/>
  <c r="K174" s="1"/>
  <c r="J144"/>
  <c r="K144" s="1"/>
  <c r="S289"/>
  <c r="J219"/>
  <c r="K219" s="1"/>
  <c r="S293"/>
  <c r="AB293" s="1"/>
  <c r="J244"/>
  <c r="K244" s="1"/>
  <c r="S299" s="1"/>
  <c r="AB299" s="1"/>
  <c r="J285"/>
  <c r="K285" s="1"/>
  <c r="J304"/>
  <c r="K304" s="1"/>
  <c r="AB341"/>
  <c r="T341"/>
  <c r="S339"/>
  <c r="T339" s="1"/>
  <c r="AB340"/>
  <c r="AC340" s="1"/>
  <c r="S342"/>
  <c r="T342" s="1"/>
  <c r="AU304"/>
  <c r="S306"/>
  <c r="AC315"/>
  <c r="S321"/>
  <c r="S324"/>
  <c r="J179"/>
  <c r="K179" s="1"/>
  <c r="S334"/>
  <c r="AB334" s="1"/>
  <c r="AB335"/>
  <c r="AC335" s="1"/>
  <c r="AB343"/>
  <c r="AC343" s="1"/>
  <c r="J145"/>
  <c r="K145" s="1"/>
  <c r="J263"/>
  <c r="K263" s="1"/>
  <c r="BC301"/>
  <c r="BD301" s="1"/>
  <c r="BL304"/>
  <c r="BM304" s="1"/>
  <c r="J146"/>
  <c r="K146" s="1"/>
  <c r="S313"/>
  <c r="AB313" s="1"/>
  <c r="AT315"/>
  <c r="AU315" s="1"/>
  <c r="J178"/>
  <c r="K178" s="1"/>
  <c r="S318"/>
  <c r="J302"/>
  <c r="K302" s="1"/>
  <c r="AT319"/>
  <c r="AU319" s="1"/>
  <c r="S325"/>
  <c r="AK331"/>
  <c r="J37"/>
  <c r="K37" s="1"/>
  <c r="AC343" i="6"/>
  <c r="AD343" s="1"/>
  <c r="BD319"/>
  <c r="BE319" s="1"/>
  <c r="J131"/>
  <c r="K131" s="1"/>
  <c r="R24"/>
  <c r="S24" s="1"/>
  <c r="J196"/>
  <c r="K196" s="1"/>
  <c r="J276"/>
  <c r="K276" s="1"/>
  <c r="R126"/>
  <c r="S126" s="1"/>
  <c r="R162"/>
  <c r="S162" s="1"/>
  <c r="R25"/>
  <c r="S25" s="1"/>
  <c r="R42"/>
  <c r="S42" s="1"/>
  <c r="J175"/>
  <c r="K175" s="1"/>
  <c r="R262"/>
  <c r="S262" s="1"/>
  <c r="T262" s="1"/>
  <c r="R230"/>
  <c r="S230" s="1"/>
  <c r="R159"/>
  <c r="S159" s="1"/>
  <c r="R153"/>
  <c r="S153" s="1"/>
  <c r="R43"/>
  <c r="S43" s="1"/>
  <c r="BV264"/>
  <c r="BW264" s="1"/>
  <c r="BD266"/>
  <c r="BE266" s="1"/>
  <c r="R92"/>
  <c r="S92" s="1"/>
  <c r="R163"/>
  <c r="S163" s="1"/>
  <c r="R261"/>
  <c r="S261" s="1"/>
  <c r="J24"/>
  <c r="K24" s="1"/>
  <c r="R279"/>
  <c r="S279" s="1"/>
  <c r="R160"/>
  <c r="S160" s="1"/>
  <c r="T160" s="1"/>
  <c r="J126"/>
  <c r="K126" s="1"/>
  <c r="J162"/>
  <c r="K162" s="1"/>
  <c r="J25"/>
  <c r="K25" s="1"/>
  <c r="J42"/>
  <c r="K42" s="1"/>
  <c r="R263"/>
  <c r="S263" s="1"/>
  <c r="T263" s="1"/>
  <c r="J230"/>
  <c r="K230" s="1"/>
  <c r="J159"/>
  <c r="K159" s="1"/>
  <c r="J153"/>
  <c r="K153" s="1"/>
  <c r="J43"/>
  <c r="K43" s="1"/>
  <c r="BM251"/>
  <c r="AC336"/>
  <c r="AD336" s="1"/>
  <c r="J18"/>
  <c r="K18" s="1"/>
  <c r="T18" s="1"/>
  <c r="J163"/>
  <c r="K163" s="1"/>
  <c r="R323"/>
  <c r="S323" s="1"/>
  <c r="J279"/>
  <c r="K279" s="1"/>
  <c r="T279" s="1"/>
  <c r="R148"/>
  <c r="S148" s="1"/>
  <c r="R66"/>
  <c r="S66" s="1"/>
  <c r="R283"/>
  <c r="S283" s="1"/>
  <c r="R80"/>
  <c r="S80" s="1"/>
  <c r="R174"/>
  <c r="S174" s="1"/>
  <c r="T174" s="1"/>
  <c r="R211"/>
  <c r="S211" s="1"/>
  <c r="R310"/>
  <c r="S310" s="1"/>
  <c r="R53"/>
  <c r="S53" s="1"/>
  <c r="R64"/>
  <c r="S64" s="1"/>
  <c r="AU219"/>
  <c r="AV219" s="1"/>
  <c r="T131"/>
  <c r="R270"/>
  <c r="S270" s="1"/>
  <c r="J323"/>
  <c r="K323" s="1"/>
  <c r="R269"/>
  <c r="S269" s="1"/>
  <c r="R196"/>
  <c r="S196" s="1"/>
  <c r="T196" s="1"/>
  <c r="R276"/>
  <c r="S276" s="1"/>
  <c r="T276" s="1"/>
  <c r="J148"/>
  <c r="K148" s="1"/>
  <c r="T148" s="1"/>
  <c r="R229"/>
  <c r="S229" s="1"/>
  <c r="T229" s="1"/>
  <c r="J66"/>
  <c r="K66" s="1"/>
  <c r="J300"/>
  <c r="K300" s="1"/>
  <c r="T300" s="1"/>
  <c r="J283"/>
  <c r="K283" s="1"/>
  <c r="J80"/>
  <c r="K80" s="1"/>
  <c r="R175"/>
  <c r="S175" s="1"/>
  <c r="T175" s="1"/>
  <c r="J211"/>
  <c r="K211" s="1"/>
  <c r="J310"/>
  <c r="K310" s="1"/>
  <c r="J103"/>
  <c r="K103" s="1"/>
  <c r="T103" s="1"/>
  <c r="J53"/>
  <c r="K53" s="1"/>
  <c r="J64"/>
  <c r="K64" s="1"/>
  <c r="T323"/>
  <c r="T66"/>
  <c r="R228"/>
  <c r="S228" s="1"/>
  <c r="T228" s="1"/>
  <c r="J9"/>
  <c r="K9" s="1"/>
  <c r="R9"/>
  <c r="S9" s="1"/>
  <c r="J269"/>
  <c r="K269" s="1"/>
  <c r="J182"/>
  <c r="K182" s="1"/>
  <c r="J76"/>
  <c r="K76" s="1"/>
  <c r="R76"/>
  <c r="S76" s="1"/>
  <c r="J225"/>
  <c r="K225" s="1"/>
  <c r="R225"/>
  <c r="S225" s="1"/>
  <c r="T225" s="1"/>
  <c r="J97"/>
  <c r="K97" s="1"/>
  <c r="R97"/>
  <c r="S97" s="1"/>
  <c r="J134"/>
  <c r="K134" s="1"/>
  <c r="R134"/>
  <c r="S134" s="1"/>
  <c r="T134" s="1"/>
  <c r="J306"/>
  <c r="K306" s="1"/>
  <c r="R306"/>
  <c r="S306" s="1"/>
  <c r="R152"/>
  <c r="S152" s="1"/>
  <c r="T152" s="1"/>
  <c r="R245"/>
  <c r="S245" s="1"/>
  <c r="T245" s="1"/>
  <c r="J168"/>
  <c r="K168" s="1"/>
  <c r="R168"/>
  <c r="S168" s="1"/>
  <c r="J98"/>
  <c r="K98" s="1"/>
  <c r="R98"/>
  <c r="S98" s="1"/>
  <c r="T98" s="1"/>
  <c r="J234"/>
  <c r="K234" s="1"/>
  <c r="R234"/>
  <c r="S234" s="1"/>
  <c r="J253"/>
  <c r="K253" s="1"/>
  <c r="R253"/>
  <c r="S253" s="1"/>
  <c r="T253" s="1"/>
  <c r="R55"/>
  <c r="S55" s="1"/>
  <c r="R116"/>
  <c r="S116" s="1"/>
  <c r="R12"/>
  <c r="S12" s="1"/>
  <c r="J317"/>
  <c r="K317" s="1"/>
  <c r="J84"/>
  <c r="K84" s="1"/>
  <c r="J14"/>
  <c r="K14" s="1"/>
  <c r="J8"/>
  <c r="K8" s="1"/>
  <c r="J72"/>
  <c r="K72" s="1"/>
  <c r="J106"/>
  <c r="K106" s="1"/>
  <c r="R217"/>
  <c r="S217" s="1"/>
  <c r="T217" s="1"/>
  <c r="R224"/>
  <c r="S224" s="1"/>
  <c r="R65"/>
  <c r="S65" s="1"/>
  <c r="R26"/>
  <c r="S26" s="1"/>
  <c r="R86"/>
  <c r="S86" s="1"/>
  <c r="R176"/>
  <c r="S176" s="1"/>
  <c r="R61"/>
  <c r="S61" s="1"/>
  <c r="R111"/>
  <c r="S111" s="1"/>
  <c r="J314"/>
  <c r="K314" s="1"/>
  <c r="T314" s="1"/>
  <c r="J137"/>
  <c r="K137" s="1"/>
  <c r="R130"/>
  <c r="S130" s="1"/>
  <c r="J270"/>
  <c r="K270" s="1"/>
  <c r="T270" s="1"/>
  <c r="R127"/>
  <c r="S127" s="1"/>
  <c r="J116"/>
  <c r="K116" s="1"/>
  <c r="J12"/>
  <c r="K12" s="1"/>
  <c r="R216"/>
  <c r="S216" s="1"/>
  <c r="R16"/>
  <c r="S16" s="1"/>
  <c r="R15"/>
  <c r="S15" s="1"/>
  <c r="R286"/>
  <c r="S286" s="1"/>
  <c r="J224"/>
  <c r="K224" s="1"/>
  <c r="J65"/>
  <c r="K65" s="1"/>
  <c r="J26"/>
  <c r="K26" s="1"/>
  <c r="J86"/>
  <c r="K86" s="1"/>
  <c r="J176"/>
  <c r="K176" s="1"/>
  <c r="J61"/>
  <c r="K61" s="1"/>
  <c r="J111"/>
  <c r="K111" s="1"/>
  <c r="R297"/>
  <c r="S297" s="1"/>
  <c r="J261"/>
  <c r="K261" s="1"/>
  <c r="T261" s="1"/>
  <c r="J142"/>
  <c r="K142" s="1"/>
  <c r="R142"/>
  <c r="S142" s="1"/>
  <c r="J150"/>
  <c r="K150" s="1"/>
  <c r="R150"/>
  <c r="S150" s="1"/>
  <c r="J318"/>
  <c r="K318" s="1"/>
  <c r="R318"/>
  <c r="S318" s="1"/>
  <c r="J31"/>
  <c r="K31" s="1"/>
  <c r="R31"/>
  <c r="S31" s="1"/>
  <c r="J46"/>
  <c r="K46" s="1"/>
  <c r="R46"/>
  <c r="S46" s="1"/>
  <c r="J99"/>
  <c r="K99" s="1"/>
  <c r="R99"/>
  <c r="S99" s="1"/>
  <c r="J167"/>
  <c r="K167" s="1"/>
  <c r="R167"/>
  <c r="S167" s="1"/>
  <c r="J73"/>
  <c r="K73" s="1"/>
  <c r="R73"/>
  <c r="S73" s="1"/>
  <c r="J173"/>
  <c r="K173" s="1"/>
  <c r="J207"/>
  <c r="K207" s="1"/>
  <c r="R207"/>
  <c r="S207" s="1"/>
  <c r="T207" s="1"/>
  <c r="J291"/>
  <c r="K291" s="1"/>
  <c r="J83"/>
  <c r="K83" s="1"/>
  <c r="R83"/>
  <c r="S83" s="1"/>
  <c r="J157"/>
  <c r="K157" s="1"/>
  <c r="R157"/>
  <c r="S157" s="1"/>
  <c r="J212"/>
  <c r="K212" s="1"/>
  <c r="R212"/>
  <c r="S212" s="1"/>
  <c r="J328"/>
  <c r="K328" s="1"/>
  <c r="J92"/>
  <c r="K92" s="1"/>
  <c r="J55"/>
  <c r="K55" s="1"/>
  <c r="J127"/>
  <c r="K127" s="1"/>
  <c r="R324"/>
  <c r="S324" s="1"/>
  <c r="R271"/>
  <c r="S271" s="1"/>
  <c r="R60"/>
  <c r="S60" s="1"/>
  <c r="T317"/>
  <c r="J216"/>
  <c r="K216" s="1"/>
  <c r="J16"/>
  <c r="K16" s="1"/>
  <c r="J15"/>
  <c r="K15" s="1"/>
  <c r="R197"/>
  <c r="S197" s="1"/>
  <c r="T197" s="1"/>
  <c r="R312"/>
  <c r="S312" s="1"/>
  <c r="T312" s="1"/>
  <c r="J286"/>
  <c r="K286" s="1"/>
  <c r="R305"/>
  <c r="S305" s="1"/>
  <c r="R295"/>
  <c r="S295" s="1"/>
  <c r="R36"/>
  <c r="S36" s="1"/>
  <c r="R232"/>
  <c r="S232" s="1"/>
  <c r="R39"/>
  <c r="S39" s="1"/>
  <c r="R146"/>
  <c r="S146" s="1"/>
  <c r="R38"/>
  <c r="S38" s="1"/>
  <c r="R44"/>
  <c r="S44" s="1"/>
  <c r="J297"/>
  <c r="K297" s="1"/>
  <c r="J333"/>
  <c r="K333" s="1"/>
  <c r="J194"/>
  <c r="K194" s="1"/>
  <c r="J28"/>
  <c r="K28" s="1"/>
  <c r="J109"/>
  <c r="K109" s="1"/>
  <c r="J272"/>
  <c r="K272" s="1"/>
  <c r="J100"/>
  <c r="K100" s="1"/>
  <c r="J244"/>
  <c r="K244" s="1"/>
  <c r="J156"/>
  <c r="K156" s="1"/>
  <c r="J141"/>
  <c r="K141" s="1"/>
  <c r="J202"/>
  <c r="K202" s="1"/>
  <c r="J91"/>
  <c r="K91" s="1"/>
  <c r="J17"/>
  <c r="K17" s="1"/>
  <c r="J108"/>
  <c r="K108" s="1"/>
  <c r="J166"/>
  <c r="K166" s="1"/>
  <c r="J56"/>
  <c r="K56" s="1"/>
  <c r="J10"/>
  <c r="K10" s="1"/>
  <c r="J281"/>
  <c r="K281" s="1"/>
  <c r="J294"/>
  <c r="K294" s="1"/>
  <c r="J102"/>
  <c r="K102" s="1"/>
  <c r="J260"/>
  <c r="K260" s="1"/>
  <c r="J241"/>
  <c r="K241" s="1"/>
  <c r="J37"/>
  <c r="K37" s="1"/>
  <c r="J205"/>
  <c r="K205" s="1"/>
  <c r="J129"/>
  <c r="K129" s="1"/>
  <c r="J62"/>
  <c r="K62" s="1"/>
  <c r="J122"/>
  <c r="K122" s="1"/>
  <c r="J50"/>
  <c r="K50" s="1"/>
  <c r="J95"/>
  <c r="K95" s="1"/>
  <c r="J204"/>
  <c r="K204" s="1"/>
  <c r="J34"/>
  <c r="K34" s="1"/>
  <c r="J299"/>
  <c r="K299" s="1"/>
  <c r="J250"/>
  <c r="K250" s="1"/>
  <c r="J275"/>
  <c r="K275" s="1"/>
  <c r="J94"/>
  <c r="K94" s="1"/>
  <c r="J52"/>
  <c r="K52" s="1"/>
  <c r="J101"/>
  <c r="K101" s="1"/>
  <c r="J75"/>
  <c r="K75" s="1"/>
  <c r="J27"/>
  <c r="K27" s="1"/>
  <c r="J88"/>
  <c r="K88" s="1"/>
  <c r="J21"/>
  <c r="K21" s="1"/>
  <c r="J30"/>
  <c r="K30" s="1"/>
  <c r="J45"/>
  <c r="K45" s="1"/>
  <c r="J140"/>
  <c r="K140" s="1"/>
  <c r="J49"/>
  <c r="K49" s="1"/>
  <c r="J178"/>
  <c r="K178" s="1"/>
  <c r="J13"/>
  <c r="K13" s="1"/>
  <c r="J89"/>
  <c r="K89" s="1"/>
  <c r="J82"/>
  <c r="K82" s="1"/>
  <c r="J280"/>
  <c r="K280" s="1"/>
  <c r="J208"/>
  <c r="K208" s="1"/>
  <c r="J135"/>
  <c r="K135" s="1"/>
  <c r="J188"/>
  <c r="K188" s="1"/>
  <c r="J293"/>
  <c r="K293" s="1"/>
  <c r="J151"/>
  <c r="K151" s="1"/>
  <c r="J325"/>
  <c r="K325" s="1"/>
  <c r="J120"/>
  <c r="K120" s="1"/>
  <c r="J107"/>
  <c r="K107" s="1"/>
  <c r="J210"/>
  <c r="K210" s="1"/>
  <c r="J237"/>
  <c r="K237" s="1"/>
  <c r="J169"/>
  <c r="K169" s="1"/>
  <c r="J145"/>
  <c r="K145" s="1"/>
  <c r="J6"/>
  <c r="K6" s="1"/>
  <c r="J112"/>
  <c r="K112" s="1"/>
  <c r="J58"/>
  <c r="K58" s="1"/>
  <c r="J183"/>
  <c r="K183" s="1"/>
  <c r="J118"/>
  <c r="K118" s="1"/>
  <c r="J238"/>
  <c r="K238" s="1"/>
  <c r="J136"/>
  <c r="K136" s="1"/>
  <c r="J57"/>
  <c r="K57" s="1"/>
  <c r="J124"/>
  <c r="K124" s="1"/>
  <c r="J48"/>
  <c r="K48" s="1"/>
  <c r="J235"/>
  <c r="K235" s="1"/>
  <c r="J123"/>
  <c r="K123" s="1"/>
  <c r="J117"/>
  <c r="K117" s="1"/>
  <c r="J121"/>
  <c r="K121" s="1"/>
  <c r="J192"/>
  <c r="K192" s="1"/>
  <c r="J93"/>
  <c r="K93" s="1"/>
  <c r="J114"/>
  <c r="K114" s="1"/>
  <c r="J71"/>
  <c r="K71" s="1"/>
  <c r="J165"/>
  <c r="K165" s="1"/>
  <c r="J138"/>
  <c r="K138" s="1"/>
  <c r="J144"/>
  <c r="K144" s="1"/>
  <c r="J154"/>
  <c r="K154" s="1"/>
  <c r="J222"/>
  <c r="K222" s="1"/>
  <c r="J277"/>
  <c r="K277" s="1"/>
  <c r="J54"/>
  <c r="K54" s="1"/>
  <c r="J132"/>
  <c r="K132" s="1"/>
  <c r="J67"/>
  <c r="K67" s="1"/>
  <c r="J47"/>
  <c r="K47" s="1"/>
  <c r="J139"/>
  <c r="K139" s="1"/>
  <c r="J329"/>
  <c r="K329" s="1"/>
  <c r="J11"/>
  <c r="K11" s="1"/>
  <c r="J193"/>
  <c r="K193" s="1"/>
  <c r="J143"/>
  <c r="K143" s="1"/>
  <c r="J59"/>
  <c r="K59" s="1"/>
  <c r="J206"/>
  <c r="K206" s="1"/>
  <c r="J19"/>
  <c r="K19" s="1"/>
  <c r="J292"/>
  <c r="K292" s="1"/>
  <c r="J267"/>
  <c r="K267" s="1"/>
  <c r="J130"/>
  <c r="K130" s="1"/>
  <c r="J254"/>
  <c r="K254" s="1"/>
  <c r="J51"/>
  <c r="K51" s="1"/>
  <c r="J248"/>
  <c r="K248" s="1"/>
  <c r="J180"/>
  <c r="K180" s="1"/>
  <c r="J113"/>
  <c r="K113" s="1"/>
  <c r="J223"/>
  <c r="K223" s="1"/>
  <c r="J255"/>
  <c r="K255" s="1"/>
  <c r="J257"/>
  <c r="K257" s="1"/>
  <c r="J181"/>
  <c r="K181" s="1"/>
  <c r="J227"/>
  <c r="K227" s="1"/>
  <c r="J186"/>
  <c r="K186" s="1"/>
  <c r="J63"/>
  <c r="K63" s="1"/>
  <c r="J307"/>
  <c r="K307" s="1"/>
  <c r="J77"/>
  <c r="K77" s="1"/>
  <c r="J20"/>
  <c r="K20" s="1"/>
  <c r="J187"/>
  <c r="K187" s="1"/>
  <c r="J242"/>
  <c r="K242" s="1"/>
  <c r="R194"/>
  <c r="S194" s="1"/>
  <c r="T194" s="1"/>
  <c r="R109"/>
  <c r="S109" s="1"/>
  <c r="T109" s="1"/>
  <c r="R272"/>
  <c r="S272" s="1"/>
  <c r="T272" s="1"/>
  <c r="R100"/>
  <c r="S100" s="1"/>
  <c r="T100" s="1"/>
  <c r="R244"/>
  <c r="S244" s="1"/>
  <c r="T244" s="1"/>
  <c r="R156"/>
  <c r="S156" s="1"/>
  <c r="T156" s="1"/>
  <c r="R141"/>
  <c r="S141" s="1"/>
  <c r="T141" s="1"/>
  <c r="R202"/>
  <c r="S202" s="1"/>
  <c r="T202" s="1"/>
  <c r="R91"/>
  <c r="S91" s="1"/>
  <c r="T91" s="1"/>
  <c r="R334"/>
  <c r="S334" s="1"/>
  <c r="T334" s="1"/>
  <c r="R17"/>
  <c r="S17" s="1"/>
  <c r="T17" s="1"/>
  <c r="AC17" s="1"/>
  <c r="AL17" s="1"/>
  <c r="R108"/>
  <c r="S108" s="1"/>
  <c r="T108" s="1"/>
  <c r="R166"/>
  <c r="S166" s="1"/>
  <c r="T166" s="1"/>
  <c r="R56"/>
  <c r="S56" s="1"/>
  <c r="T56" s="1"/>
  <c r="R304"/>
  <c r="S304" s="1"/>
  <c r="T304" s="1"/>
  <c r="R241"/>
  <c r="S241" s="1"/>
  <c r="T241" s="1"/>
  <c r="R37"/>
  <c r="S37" s="1"/>
  <c r="T37" s="1"/>
  <c r="R10"/>
  <c r="S10" s="1"/>
  <c r="T10" s="1"/>
  <c r="AC10" s="1"/>
  <c r="AL10" s="1"/>
  <c r="AU10" s="1"/>
  <c r="BD10" s="1"/>
  <c r="R102"/>
  <c r="S102" s="1"/>
  <c r="T102" s="1"/>
  <c r="R204"/>
  <c r="S204" s="1"/>
  <c r="T204" s="1"/>
  <c r="R34"/>
  <c r="S34" s="1"/>
  <c r="T34" s="1"/>
  <c r="R299"/>
  <c r="S299" s="1"/>
  <c r="T299" s="1"/>
  <c r="R250"/>
  <c r="S250" s="1"/>
  <c r="T250" s="1"/>
  <c r="R260"/>
  <c r="S260" s="1"/>
  <c r="T260" s="1"/>
  <c r="R170"/>
  <c r="S170" s="1"/>
  <c r="T170" s="1"/>
  <c r="R129"/>
  <c r="S129" s="1"/>
  <c r="T129" s="1"/>
  <c r="R120"/>
  <c r="S120" s="1"/>
  <c r="T120" s="1"/>
  <c r="R101"/>
  <c r="S101" s="1"/>
  <c r="T101" s="1"/>
  <c r="R107"/>
  <c r="S107" s="1"/>
  <c r="T107" s="1"/>
  <c r="R75"/>
  <c r="S75" s="1"/>
  <c r="T75" s="1"/>
  <c r="R94"/>
  <c r="S94" s="1"/>
  <c r="R52"/>
  <c r="S52" s="1"/>
  <c r="T52" s="1"/>
  <c r="R50"/>
  <c r="S50" s="1"/>
  <c r="T50" s="1"/>
  <c r="R231"/>
  <c r="S231" s="1"/>
  <c r="T231" s="1"/>
  <c r="R149"/>
  <c r="S149" s="1"/>
  <c r="R30"/>
  <c r="S30" s="1"/>
  <c r="T30" s="1"/>
  <c r="R21"/>
  <c r="S21" s="1"/>
  <c r="T21" s="1"/>
  <c r="AC21" s="1"/>
  <c r="AL21" s="1"/>
  <c r="R210"/>
  <c r="S210" s="1"/>
  <c r="T210" s="1"/>
  <c r="R49"/>
  <c r="S49" s="1"/>
  <c r="T49" s="1"/>
  <c r="R178"/>
  <c r="S178" s="1"/>
  <c r="T178" s="1"/>
  <c r="R13"/>
  <c r="S13" s="1"/>
  <c r="T13" s="1"/>
  <c r="R89"/>
  <c r="S89" s="1"/>
  <c r="T89" s="1"/>
  <c r="R82"/>
  <c r="S82" s="1"/>
  <c r="T82" s="1"/>
  <c r="R208"/>
  <c r="S208" s="1"/>
  <c r="T208" s="1"/>
  <c r="R135"/>
  <c r="S135" s="1"/>
  <c r="T135" s="1"/>
  <c r="R188"/>
  <c r="S188" s="1"/>
  <c r="T188" s="1"/>
  <c r="R199"/>
  <c r="S199" s="1"/>
  <c r="T199" s="1"/>
  <c r="R265"/>
  <c r="S265" s="1"/>
  <c r="T265" s="1"/>
  <c r="R151"/>
  <c r="S151" s="1"/>
  <c r="T151" s="1"/>
  <c r="R62"/>
  <c r="S62" s="1"/>
  <c r="T62" s="1"/>
  <c r="R122"/>
  <c r="S122" s="1"/>
  <c r="R95"/>
  <c r="S95" s="1"/>
  <c r="T95" s="1"/>
  <c r="R27"/>
  <c r="S27" s="1"/>
  <c r="T27" s="1"/>
  <c r="AC27" s="1"/>
  <c r="AL27" s="1"/>
  <c r="R45"/>
  <c r="S45" s="1"/>
  <c r="T45" s="1"/>
  <c r="AC45" s="1"/>
  <c r="AL45" s="1"/>
  <c r="R88"/>
  <c r="S88" s="1"/>
  <c r="T88" s="1"/>
  <c r="R140"/>
  <c r="S140" s="1"/>
  <c r="T140" s="1"/>
  <c r="R7"/>
  <c r="S7" s="1"/>
  <c r="R237"/>
  <c r="S237" s="1"/>
  <c r="T237" s="1"/>
  <c r="R48"/>
  <c r="S48" s="1"/>
  <c r="T48" s="1"/>
  <c r="R118"/>
  <c r="S118" s="1"/>
  <c r="T118" s="1"/>
  <c r="R238"/>
  <c r="S238" s="1"/>
  <c r="T238" s="1"/>
  <c r="R316"/>
  <c r="S316" s="1"/>
  <c r="T316" s="1"/>
  <c r="R136"/>
  <c r="S136" s="1"/>
  <c r="T136" s="1"/>
  <c r="AC135" s="1"/>
  <c r="AL135" s="1"/>
  <c r="R57"/>
  <c r="S57" s="1"/>
  <c r="T57" s="1"/>
  <c r="AC57" s="1"/>
  <c r="R117"/>
  <c r="S117" s="1"/>
  <c r="T117" s="1"/>
  <c r="R121"/>
  <c r="S121" s="1"/>
  <c r="T121" s="1"/>
  <c r="R192"/>
  <c r="S192" s="1"/>
  <c r="T192" s="1"/>
  <c r="R235"/>
  <c r="S235" s="1"/>
  <c r="T235" s="1"/>
  <c r="R124"/>
  <c r="S124" s="1"/>
  <c r="T124" s="1"/>
  <c r="R93"/>
  <c r="S93" s="1"/>
  <c r="T93" s="1"/>
  <c r="R114"/>
  <c r="S114" s="1"/>
  <c r="R71"/>
  <c r="S71" s="1"/>
  <c r="T71" s="1"/>
  <c r="R165"/>
  <c r="S165" s="1"/>
  <c r="T165" s="1"/>
  <c r="R315"/>
  <c r="S315" s="1"/>
  <c r="R112"/>
  <c r="S112" s="1"/>
  <c r="T112" s="1"/>
  <c r="R161"/>
  <c r="S161" s="1"/>
  <c r="T161" s="1"/>
  <c r="R58"/>
  <c r="S58" s="1"/>
  <c r="T58" s="1"/>
  <c r="R183"/>
  <c r="S183" s="1"/>
  <c r="T183" s="1"/>
  <c r="R287"/>
  <c r="S287" s="1"/>
  <c r="T287" s="1"/>
  <c r="R145"/>
  <c r="S145" s="1"/>
  <c r="T145" s="1"/>
  <c r="R144"/>
  <c r="S144" s="1"/>
  <c r="T144" s="1"/>
  <c r="R138"/>
  <c r="S138" s="1"/>
  <c r="T138" s="1"/>
  <c r="R154"/>
  <c r="S154" s="1"/>
  <c r="T154" s="1"/>
  <c r="R277"/>
  <c r="S277" s="1"/>
  <c r="T277" s="1"/>
  <c r="R54"/>
  <c r="S54" s="1"/>
  <c r="T54" s="1"/>
  <c r="R132"/>
  <c r="S132" s="1"/>
  <c r="T132" s="1"/>
  <c r="R67"/>
  <c r="S67" s="1"/>
  <c r="T67" s="1"/>
  <c r="AC67" s="1"/>
  <c r="AL67" s="1"/>
  <c r="AU67" s="1"/>
  <c r="R47"/>
  <c r="S47" s="1"/>
  <c r="T47" s="1"/>
  <c r="R139"/>
  <c r="S139" s="1"/>
  <c r="T139" s="1"/>
  <c r="R11"/>
  <c r="S11" s="1"/>
  <c r="T11" s="1"/>
  <c r="R193"/>
  <c r="S193" s="1"/>
  <c r="T193" s="1"/>
  <c r="R143"/>
  <c r="S143" s="1"/>
  <c r="T143" s="1"/>
  <c r="R59"/>
  <c r="S59" s="1"/>
  <c r="T59" s="1"/>
  <c r="AC59" s="1"/>
  <c r="AL59" s="1"/>
  <c r="AU59" s="1"/>
  <c r="R320"/>
  <c r="S320" s="1"/>
  <c r="T320" s="1"/>
  <c r="R206"/>
  <c r="S206" s="1"/>
  <c r="T206" s="1"/>
  <c r="R19"/>
  <c r="S19" s="1"/>
  <c r="T19" s="1"/>
  <c r="AC88" s="1"/>
  <c r="R292"/>
  <c r="S292" s="1"/>
  <c r="T292" s="1"/>
  <c r="R319"/>
  <c r="S319" s="1"/>
  <c r="T319" s="1"/>
  <c r="R311"/>
  <c r="S311" s="1"/>
  <c r="T311" s="1"/>
  <c r="R104"/>
  <c r="S104" s="1"/>
  <c r="T104" s="1"/>
  <c r="R254"/>
  <c r="S254" s="1"/>
  <c r="T254" s="1"/>
  <c r="R51"/>
  <c r="S51" s="1"/>
  <c r="T51" s="1"/>
  <c r="R248"/>
  <c r="S248" s="1"/>
  <c r="T248" s="1"/>
  <c r="R180"/>
  <c r="S180" s="1"/>
  <c r="T180" s="1"/>
  <c r="R113"/>
  <c r="S113" s="1"/>
  <c r="T113" s="1"/>
  <c r="AC132" s="1"/>
  <c r="R223"/>
  <c r="S223" s="1"/>
  <c r="T223" s="1"/>
  <c r="R255"/>
  <c r="S255" s="1"/>
  <c r="T255" s="1"/>
  <c r="R257"/>
  <c r="S257" s="1"/>
  <c r="T257" s="1"/>
  <c r="AC120" s="1"/>
  <c r="R278"/>
  <c r="S278" s="1"/>
  <c r="T278" s="1"/>
  <c r="R181"/>
  <c r="S181" s="1"/>
  <c r="T181" s="1"/>
  <c r="R227"/>
  <c r="S227" s="1"/>
  <c r="R186"/>
  <c r="S186" s="1"/>
  <c r="T186" s="1"/>
  <c r="R63"/>
  <c r="S63" s="1"/>
  <c r="T63" s="1"/>
  <c r="R307"/>
  <c r="S307" s="1"/>
  <c r="T307" s="1"/>
  <c r="R77"/>
  <c r="S77" s="1"/>
  <c r="R187"/>
  <c r="S187" s="1"/>
  <c r="T187" s="1"/>
  <c r="R302"/>
  <c r="S302" s="1"/>
  <c r="T302" s="1"/>
  <c r="AC302" s="1"/>
  <c r="AL302" s="1"/>
  <c r="J110"/>
  <c r="K110" s="1"/>
  <c r="R110"/>
  <c r="S110" s="1"/>
  <c r="J284"/>
  <c r="K284" s="1"/>
  <c r="R284"/>
  <c r="S284" s="1"/>
  <c r="R246"/>
  <c r="S246" s="1"/>
  <c r="T246" s="1"/>
  <c r="T242"/>
  <c r="J274"/>
  <c r="K274" s="1"/>
  <c r="J324"/>
  <c r="K324" s="1"/>
  <c r="J271"/>
  <c r="K271" s="1"/>
  <c r="J60"/>
  <c r="K60" s="1"/>
  <c r="R20"/>
  <c r="S20" s="1"/>
  <c r="T20" s="1"/>
  <c r="R84"/>
  <c r="S84" s="1"/>
  <c r="T84" s="1"/>
  <c r="R14"/>
  <c r="S14" s="1"/>
  <c r="T14" s="1"/>
  <c r="R8"/>
  <c r="S8" s="1"/>
  <c r="T8" s="1"/>
  <c r="AC102"/>
  <c r="R72"/>
  <c r="S72" s="1"/>
  <c r="T72" s="1"/>
  <c r="R106"/>
  <c r="S106" s="1"/>
  <c r="T106" s="1"/>
  <c r="AC106" s="1"/>
  <c r="T329"/>
  <c r="J305"/>
  <c r="K305" s="1"/>
  <c r="J295"/>
  <c r="K295" s="1"/>
  <c r="J36"/>
  <c r="K36" s="1"/>
  <c r="J232"/>
  <c r="K232" s="1"/>
  <c r="J39"/>
  <c r="K39" s="1"/>
  <c r="J146"/>
  <c r="K146" s="1"/>
  <c r="J38"/>
  <c r="K38" s="1"/>
  <c r="J44"/>
  <c r="K44" s="1"/>
  <c r="R137"/>
  <c r="S137" s="1"/>
  <c r="T137" s="1"/>
  <c r="R172"/>
  <c r="S172" s="1"/>
  <c r="J74"/>
  <c r="K74" s="1"/>
  <c r="J315"/>
  <c r="K315" s="1"/>
  <c r="T293"/>
  <c r="J296"/>
  <c r="K296" s="1"/>
  <c r="R6"/>
  <c r="S6" s="1"/>
  <c r="T6" s="1"/>
  <c r="AC6" s="1"/>
  <c r="AL6" s="1"/>
  <c r="T325"/>
  <c r="T280"/>
  <c r="R74"/>
  <c r="S74" s="1"/>
  <c r="T74" s="1"/>
  <c r="AC156" s="1"/>
  <c r="R218"/>
  <c r="S218" s="1"/>
  <c r="T218" s="1"/>
  <c r="J172"/>
  <c r="K172" s="1"/>
  <c r="R296"/>
  <c r="S296" s="1"/>
  <c r="T296" s="1"/>
  <c r="R147"/>
  <c r="S147" s="1"/>
  <c r="J301"/>
  <c r="K301" s="1"/>
  <c r="T301" s="1"/>
  <c r="J78"/>
  <c r="K78" s="1"/>
  <c r="R268"/>
  <c r="S268" s="1"/>
  <c r="J331"/>
  <c r="K331" s="1"/>
  <c r="R321"/>
  <c r="S321" s="1"/>
  <c r="T321" s="1"/>
  <c r="R87"/>
  <c r="S87" s="1"/>
  <c r="R308"/>
  <c r="S308" s="1"/>
  <c r="R239"/>
  <c r="S239" s="1"/>
  <c r="R40"/>
  <c r="S40" s="1"/>
  <c r="J213"/>
  <c r="K213" s="1"/>
  <c r="J282"/>
  <c r="K282" s="1"/>
  <c r="J191"/>
  <c r="K191" s="1"/>
  <c r="J105"/>
  <c r="K105" s="1"/>
  <c r="J252"/>
  <c r="K252" s="1"/>
  <c r="AC228"/>
  <c r="AL228" s="1"/>
  <c r="AU228" s="1"/>
  <c r="R23"/>
  <c r="S23" s="1"/>
  <c r="J85"/>
  <c r="K85" s="1"/>
  <c r="R221"/>
  <c r="S221" s="1"/>
  <c r="AU240"/>
  <c r="BV251"/>
  <c r="BW251" s="1"/>
  <c r="BN251"/>
  <c r="J220"/>
  <c r="K220" s="1"/>
  <c r="R29"/>
  <c r="S29" s="1"/>
  <c r="J155"/>
  <c r="K155" s="1"/>
  <c r="R298"/>
  <c r="S298" s="1"/>
  <c r="J226"/>
  <c r="K226" s="1"/>
  <c r="R68"/>
  <c r="S68" s="1"/>
  <c r="R249"/>
  <c r="S249" s="1"/>
  <c r="R125"/>
  <c r="S125" s="1"/>
  <c r="J195"/>
  <c r="K195" s="1"/>
  <c r="R128"/>
  <c r="S128" s="1"/>
  <c r="R236"/>
  <c r="S236" s="1"/>
  <c r="R209"/>
  <c r="S209" s="1"/>
  <c r="J23"/>
  <c r="K23" s="1"/>
  <c r="J221"/>
  <c r="K221" s="1"/>
  <c r="J7"/>
  <c r="K7" s="1"/>
  <c r="R123"/>
  <c r="S123" s="1"/>
  <c r="T123" s="1"/>
  <c r="R220"/>
  <c r="S220" s="1"/>
  <c r="T220" s="1"/>
  <c r="J147"/>
  <c r="K147" s="1"/>
  <c r="R264"/>
  <c r="S264" s="1"/>
  <c r="T264" s="1"/>
  <c r="R78"/>
  <c r="S78" s="1"/>
  <c r="T78" s="1"/>
  <c r="J268"/>
  <c r="K268" s="1"/>
  <c r="J330"/>
  <c r="K330" s="1"/>
  <c r="J87"/>
  <c r="K87" s="1"/>
  <c r="J68"/>
  <c r="K68" s="1"/>
  <c r="J308"/>
  <c r="K308" s="1"/>
  <c r="J239"/>
  <c r="K239" s="1"/>
  <c r="J125"/>
  <c r="K125" s="1"/>
  <c r="J128"/>
  <c r="K128" s="1"/>
  <c r="J40"/>
  <c r="K40" s="1"/>
  <c r="R32"/>
  <c r="S32" s="1"/>
  <c r="R282"/>
  <c r="S282" s="1"/>
  <c r="BD219"/>
  <c r="BE219" s="1"/>
  <c r="J209"/>
  <c r="K209" s="1"/>
  <c r="R252"/>
  <c r="S252" s="1"/>
  <c r="R85"/>
  <c r="S85" s="1"/>
  <c r="T85" s="1"/>
  <c r="R169"/>
  <c r="S169" s="1"/>
  <c r="T169" s="1"/>
  <c r="J243"/>
  <c r="K243" s="1"/>
  <c r="J29"/>
  <c r="K29" s="1"/>
  <c r="R155"/>
  <c r="S155" s="1"/>
  <c r="AC174"/>
  <c r="J298"/>
  <c r="K298" s="1"/>
  <c r="R226"/>
  <c r="S226" s="1"/>
  <c r="AC186"/>
  <c r="AC192"/>
  <c r="R198"/>
  <c r="S198" s="1"/>
  <c r="T198" s="1"/>
  <c r="J249"/>
  <c r="K249" s="1"/>
  <c r="R288"/>
  <c r="S288" s="1"/>
  <c r="T288" s="1"/>
  <c r="R195"/>
  <c r="S195" s="1"/>
  <c r="T195" s="1"/>
  <c r="AC207"/>
  <c r="J32"/>
  <c r="K32" s="1"/>
  <c r="J236"/>
  <c r="K236" s="1"/>
  <c r="R213"/>
  <c r="S213" s="1"/>
  <c r="AC217"/>
  <c r="R191"/>
  <c r="S191" s="1"/>
  <c r="T191" s="1"/>
  <c r="R219"/>
  <c r="S219" s="1"/>
  <c r="T219" s="1"/>
  <c r="R105"/>
  <c r="S105" s="1"/>
  <c r="T105" s="1"/>
  <c r="J258"/>
  <c r="K258" s="1"/>
  <c r="J164"/>
  <c r="K164" s="1"/>
  <c r="R285"/>
  <c r="S285" s="1"/>
  <c r="R289"/>
  <c r="S289" s="1"/>
  <c r="T289" s="1"/>
  <c r="AC289" s="1"/>
  <c r="AC254"/>
  <c r="AL254" s="1"/>
  <c r="J190"/>
  <c r="K190" s="1"/>
  <c r="R185"/>
  <c r="S185" s="1"/>
  <c r="R69"/>
  <c r="S69" s="1"/>
  <c r="AC280"/>
  <c r="R259"/>
  <c r="S259" s="1"/>
  <c r="J33"/>
  <c r="K33" s="1"/>
  <c r="R258"/>
  <c r="S258" s="1"/>
  <c r="T258" s="1"/>
  <c r="AC257" s="1"/>
  <c r="AL257" s="1"/>
  <c r="R164"/>
  <c r="S164" s="1"/>
  <c r="J189"/>
  <c r="K189" s="1"/>
  <c r="J201"/>
  <c r="K201" s="1"/>
  <c r="BD256"/>
  <c r="BE256" s="1"/>
  <c r="J149"/>
  <c r="K149" s="1"/>
  <c r="J185"/>
  <c r="K185" s="1"/>
  <c r="J158"/>
  <c r="K158" s="1"/>
  <c r="BM266"/>
  <c r="R251"/>
  <c r="S251" s="1"/>
  <c r="BV276"/>
  <c r="BW276" s="1"/>
  <c r="J70"/>
  <c r="K70" s="1"/>
  <c r="R33"/>
  <c r="S33" s="1"/>
  <c r="T33" s="1"/>
  <c r="R322"/>
  <c r="S322" s="1"/>
  <c r="T322" s="1"/>
  <c r="R201"/>
  <c r="S201" s="1"/>
  <c r="R200"/>
  <c r="S200" s="1"/>
  <c r="T200" s="1"/>
  <c r="AC200" s="1"/>
  <c r="T275"/>
  <c r="AC261" s="1"/>
  <c r="R303"/>
  <c r="S303" s="1"/>
  <c r="T303" s="1"/>
  <c r="J133"/>
  <c r="K133" s="1"/>
  <c r="R22"/>
  <c r="S22" s="1"/>
  <c r="AM301"/>
  <c r="AU301"/>
  <c r="AV301" s="1"/>
  <c r="R266"/>
  <c r="S266" s="1"/>
  <c r="T266" s="1"/>
  <c r="AC265" s="1"/>
  <c r="AL265" s="1"/>
  <c r="J285"/>
  <c r="K285" s="1"/>
  <c r="R189"/>
  <c r="S189" s="1"/>
  <c r="T189" s="1"/>
  <c r="AC246" s="1"/>
  <c r="R190"/>
  <c r="S190" s="1"/>
  <c r="T190" s="1"/>
  <c r="R171"/>
  <c r="S171" s="1"/>
  <c r="J240"/>
  <c r="K240" s="1"/>
  <c r="J119"/>
  <c r="K119" s="1"/>
  <c r="J203"/>
  <c r="K203" s="1"/>
  <c r="R214"/>
  <c r="S214" s="1"/>
  <c r="J184"/>
  <c r="K184" s="1"/>
  <c r="T184" s="1"/>
  <c r="J233"/>
  <c r="K233" s="1"/>
  <c r="T233" s="1"/>
  <c r="R179"/>
  <c r="S179" s="1"/>
  <c r="R115"/>
  <c r="S115" s="1"/>
  <c r="AC278"/>
  <c r="J90"/>
  <c r="K90" s="1"/>
  <c r="J41"/>
  <c r="K41" s="1"/>
  <c r="J35"/>
  <c r="K35" s="1"/>
  <c r="BV303"/>
  <c r="BW303" s="1"/>
  <c r="J22"/>
  <c r="K22" s="1"/>
  <c r="R309"/>
  <c r="S309" s="1"/>
  <c r="R158"/>
  <c r="S158" s="1"/>
  <c r="J69"/>
  <c r="K69" s="1"/>
  <c r="BM271"/>
  <c r="BN271" s="1"/>
  <c r="J251"/>
  <c r="K251" s="1"/>
  <c r="J171"/>
  <c r="K171" s="1"/>
  <c r="J259"/>
  <c r="K259" s="1"/>
  <c r="R240"/>
  <c r="S240" s="1"/>
  <c r="BV288"/>
  <c r="BW288" s="1"/>
  <c r="AC292"/>
  <c r="BD297"/>
  <c r="BE297" s="1"/>
  <c r="AC334"/>
  <c r="AL334" s="1"/>
  <c r="R119"/>
  <c r="S119" s="1"/>
  <c r="R203"/>
  <c r="S203" s="1"/>
  <c r="T203" s="1"/>
  <c r="AC202" s="1"/>
  <c r="AL202" s="1"/>
  <c r="J214"/>
  <c r="K214" s="1"/>
  <c r="J179"/>
  <c r="K179" s="1"/>
  <c r="J115"/>
  <c r="K115" s="1"/>
  <c r="R90"/>
  <c r="S90" s="1"/>
  <c r="R41"/>
  <c r="S41" s="1"/>
  <c r="AC287"/>
  <c r="R70"/>
  <c r="S70" s="1"/>
  <c r="J327"/>
  <c r="K327" s="1"/>
  <c r="J256"/>
  <c r="K256" s="1"/>
  <c r="R215"/>
  <c r="S215" s="1"/>
  <c r="R290"/>
  <c r="S290" s="1"/>
  <c r="T290" s="1"/>
  <c r="AC290" s="1"/>
  <c r="AL290" s="1"/>
  <c r="R327"/>
  <c r="S327" s="1"/>
  <c r="J177"/>
  <c r="K177" s="1"/>
  <c r="AC299"/>
  <c r="AL299" s="1"/>
  <c r="R256"/>
  <c r="S256" s="1"/>
  <c r="BD301"/>
  <c r="BE301" s="1"/>
  <c r="R247"/>
  <c r="S247" s="1"/>
  <c r="T247" s="1"/>
  <c r="BD315"/>
  <c r="BE315" s="1"/>
  <c r="T294"/>
  <c r="J309"/>
  <c r="K309" s="1"/>
  <c r="R273"/>
  <c r="S273" s="1"/>
  <c r="R79"/>
  <c r="S79" s="1"/>
  <c r="BV323"/>
  <c r="BW323" s="1"/>
  <c r="T281"/>
  <c r="R96"/>
  <c r="S96" s="1"/>
  <c r="AU331"/>
  <c r="R81"/>
  <c r="S81" s="1"/>
  <c r="BV332"/>
  <c r="BW332" s="1"/>
  <c r="AC335"/>
  <c r="AD335" s="1"/>
  <c r="U336"/>
  <c r="AC342"/>
  <c r="AD342" s="1"/>
  <c r="BM319"/>
  <c r="BN319" s="1"/>
  <c r="R326"/>
  <c r="S326" s="1"/>
  <c r="T326" s="1"/>
  <c r="J79"/>
  <c r="K79" s="1"/>
  <c r="J96"/>
  <c r="K96" s="1"/>
  <c r="J81"/>
  <c r="K81" s="1"/>
  <c r="AL336"/>
  <c r="BM337"/>
  <c r="T338"/>
  <c r="AL339"/>
  <c r="AL341"/>
  <c r="R35"/>
  <c r="S35" s="1"/>
  <c r="T35" s="1"/>
  <c r="AC35" s="1"/>
  <c r="AL35" s="1"/>
  <c r="AU35" s="1"/>
  <c r="BD35" s="1"/>
  <c r="AC294"/>
  <c r="AL294" s="1"/>
  <c r="AU294" s="1"/>
  <c r="R177"/>
  <c r="S177" s="1"/>
  <c r="T205"/>
  <c r="AC205" s="1"/>
  <c r="AL205" s="1"/>
  <c r="R133"/>
  <c r="S133" s="1"/>
  <c r="BV304"/>
  <c r="BW304" s="1"/>
  <c r="R313"/>
  <c r="S313" s="1"/>
  <c r="T313" s="1"/>
  <c r="AC313" s="1"/>
  <c r="AL313" s="1"/>
  <c r="J215"/>
  <c r="K215" s="1"/>
  <c r="R28"/>
  <c r="S28" s="1"/>
  <c r="T28" s="1"/>
  <c r="AC321"/>
  <c r="AL321" s="1"/>
  <c r="J273"/>
  <c r="K273" s="1"/>
  <c r="AC325"/>
  <c r="R332"/>
  <c r="S332" s="1"/>
  <c r="T332" s="1"/>
  <c r="AL340"/>
  <c r="AL342"/>
  <c r="R332" i="5"/>
  <c r="R333"/>
  <c r="R329"/>
  <c r="R334"/>
  <c r="R330"/>
  <c r="R331"/>
  <c r="R328"/>
  <c r="R326"/>
  <c r="R325"/>
  <c r="R321"/>
  <c r="R322"/>
  <c r="R320"/>
  <c r="R323"/>
  <c r="R311"/>
  <c r="R319"/>
  <c r="R318"/>
  <c r="R316"/>
  <c r="R312"/>
  <c r="R314"/>
  <c r="R315"/>
  <c r="R313"/>
  <c r="R310"/>
  <c r="T335"/>
  <c r="U335" s="1"/>
  <c r="R308"/>
  <c r="R309"/>
  <c r="R302"/>
  <c r="R307"/>
  <c r="R305"/>
  <c r="R303"/>
  <c r="R306"/>
  <c r="R304"/>
  <c r="R298"/>
  <c r="R294"/>
  <c r="R291"/>
  <c r="R300"/>
  <c r="R299"/>
  <c r="R295"/>
  <c r="R296"/>
  <c r="R292"/>
  <c r="R297"/>
  <c r="R293"/>
  <c r="R288"/>
  <c r="R286"/>
  <c r="R289"/>
  <c r="R287"/>
  <c r="R283"/>
  <c r="R290"/>
  <c r="R285"/>
  <c r="R284"/>
  <c r="R282"/>
  <c r="R279"/>
  <c r="R273"/>
  <c r="R276"/>
  <c r="R281"/>
  <c r="R278"/>
  <c r="R275"/>
  <c r="R277"/>
  <c r="R280"/>
  <c r="R274"/>
  <c r="R263"/>
  <c r="R269"/>
  <c r="R265"/>
  <c r="R267"/>
  <c r="R266"/>
  <c r="R264"/>
  <c r="R270"/>
  <c r="R262"/>
  <c r="R268"/>
  <c r="R255"/>
  <c r="R259"/>
  <c r="R258"/>
  <c r="R260"/>
  <c r="R257"/>
  <c r="R253"/>
  <c r="R251"/>
  <c r="R256"/>
  <c r="R254"/>
  <c r="R250"/>
  <c r="R244"/>
  <c r="R249"/>
  <c r="R245"/>
  <c r="R246"/>
  <c r="R252"/>
  <c r="R247"/>
  <c r="R248"/>
  <c r="R242"/>
  <c r="R243"/>
  <c r="R239"/>
  <c r="R238"/>
  <c r="R240"/>
  <c r="R232"/>
  <c r="R228"/>
  <c r="R224"/>
  <c r="R237"/>
  <c r="R233"/>
  <c r="R229"/>
  <c r="R225"/>
  <c r="R234"/>
  <c r="R230"/>
  <c r="R226"/>
  <c r="R235"/>
  <c r="R231"/>
  <c r="R227"/>
  <c r="R236"/>
  <c r="R222"/>
  <c r="R223"/>
  <c r="R219"/>
  <c r="R218"/>
  <c r="R221"/>
  <c r="R208"/>
  <c r="R220"/>
  <c r="R215"/>
  <c r="R209"/>
  <c r="R213"/>
  <c r="R206"/>
  <c r="R211"/>
  <c r="R216"/>
  <c r="R212"/>
  <c r="R207"/>
  <c r="R210"/>
  <c r="R214"/>
  <c r="R203"/>
  <c r="R204"/>
  <c r="R205"/>
  <c r="R201"/>
  <c r="R200"/>
  <c r="R198"/>
  <c r="R199"/>
  <c r="R197"/>
  <c r="R195"/>
  <c r="R196"/>
  <c r="R189"/>
  <c r="R192"/>
  <c r="R193"/>
  <c r="R194"/>
  <c r="R191"/>
  <c r="R188"/>
  <c r="R187"/>
  <c r="R186"/>
  <c r="R182"/>
  <c r="R180"/>
  <c r="R184"/>
  <c r="R181"/>
  <c r="R174"/>
  <c r="R178"/>
  <c r="R179"/>
  <c r="R170"/>
  <c r="R173"/>
  <c r="R175"/>
  <c r="R177"/>
  <c r="R176"/>
  <c r="R168"/>
  <c r="R172"/>
  <c r="R165"/>
  <c r="R163"/>
  <c r="R164"/>
  <c r="R169"/>
  <c r="R161"/>
  <c r="R166"/>
  <c r="R162"/>
  <c r="R167"/>
  <c r="R160"/>
  <c r="R159"/>
  <c r="R152"/>
  <c r="R158"/>
  <c r="R154"/>
  <c r="R149"/>
  <c r="R155"/>
  <c r="R150"/>
  <c r="R151"/>
  <c r="R156"/>
  <c r="R153"/>
  <c r="R143"/>
  <c r="R148"/>
  <c r="R144"/>
  <c r="R117"/>
  <c r="R141"/>
  <c r="R140"/>
  <c r="R142"/>
  <c r="R138"/>
  <c r="R137"/>
  <c r="R133"/>
  <c r="R132"/>
  <c r="R125"/>
  <c r="R119"/>
  <c r="R145"/>
  <c r="R139"/>
  <c r="R124"/>
  <c r="R120"/>
  <c r="R121"/>
  <c r="R129"/>
  <c r="R134"/>
  <c r="R130"/>
  <c r="R126"/>
  <c r="R122"/>
  <c r="R135"/>
  <c r="R131"/>
  <c r="R127"/>
  <c r="R123"/>
  <c r="R136"/>
  <c r="R128"/>
  <c r="R118"/>
  <c r="R114"/>
  <c r="R115"/>
  <c r="R113"/>
  <c r="R112"/>
  <c r="R111"/>
  <c r="R110"/>
  <c r="R109"/>
  <c r="R101"/>
  <c r="R108"/>
  <c r="R107"/>
  <c r="R100"/>
  <c r="R94"/>
  <c r="R105"/>
  <c r="R99"/>
  <c r="R102"/>
  <c r="R97"/>
  <c r="R103"/>
  <c r="R106"/>
  <c r="R98"/>
  <c r="R96"/>
  <c r="R104"/>
  <c r="R93"/>
  <c r="R95"/>
  <c r="R92"/>
  <c r="R83"/>
  <c r="R89"/>
  <c r="R88"/>
  <c r="R90"/>
  <c r="R87"/>
  <c r="R86"/>
  <c r="R82"/>
  <c r="R85"/>
  <c r="R84"/>
  <c r="R80"/>
  <c r="R81"/>
  <c r="R77"/>
  <c r="R76"/>
  <c r="R75"/>
  <c r="R73"/>
  <c r="R72"/>
  <c r="R74"/>
  <c r="R69"/>
  <c r="R70"/>
  <c r="R71"/>
  <c r="R65"/>
  <c r="R64"/>
  <c r="R67"/>
  <c r="R66"/>
  <c r="R62"/>
  <c r="R59"/>
  <c r="R61"/>
  <c r="R56"/>
  <c r="R60"/>
  <c r="R57"/>
  <c r="R58"/>
  <c r="R53"/>
  <c r="R54"/>
  <c r="R55"/>
  <c r="R51"/>
  <c r="R48"/>
  <c r="R49"/>
  <c r="R50"/>
  <c r="R47"/>
  <c r="R44"/>
  <c r="R42"/>
  <c r="R43"/>
  <c r="R33"/>
  <c r="R45"/>
  <c r="R39"/>
  <c r="R34"/>
  <c r="R29"/>
  <c r="R31"/>
  <c r="R28"/>
  <c r="R35"/>
  <c r="R38"/>
  <c r="R40"/>
  <c r="R37"/>
  <c r="R36"/>
  <c r="R27"/>
  <c r="R32"/>
  <c r="R30"/>
  <c r="R26"/>
  <c r="R25"/>
  <c r="R23"/>
  <c r="R24"/>
  <c r="R20"/>
  <c r="R16"/>
  <c r="R12"/>
  <c r="R17"/>
  <c r="R13"/>
  <c r="R9"/>
  <c r="R18"/>
  <c r="R14"/>
  <c r="R10"/>
  <c r="R15"/>
  <c r="R11"/>
  <c r="R8"/>
  <c r="R19"/>
  <c r="R21"/>
  <c r="T336"/>
  <c r="U336" s="1"/>
  <c r="BM304"/>
  <c r="BN304" s="1"/>
  <c r="J7"/>
  <c r="K7" s="1"/>
  <c r="BV303"/>
  <c r="BW303" s="1"/>
  <c r="BV317"/>
  <c r="BW317" s="1"/>
  <c r="AC341"/>
  <c r="AL341" s="1"/>
  <c r="AM341" s="1"/>
  <c r="AU301"/>
  <c r="AV301" s="1"/>
  <c r="BM251"/>
  <c r="BN251" s="1"/>
  <c r="T342"/>
  <c r="U342" s="1"/>
  <c r="J6"/>
  <c r="K6" s="1"/>
  <c r="AU219"/>
  <c r="AV219" s="1"/>
  <c r="AC340"/>
  <c r="AD340" s="1"/>
  <c r="AU240"/>
  <c r="AV240" s="1"/>
  <c r="J61"/>
  <c r="K61" s="1"/>
  <c r="J9"/>
  <c r="K9" s="1"/>
  <c r="AU256"/>
  <c r="AV256" s="1"/>
  <c r="AU315"/>
  <c r="AV315" s="1"/>
  <c r="J11"/>
  <c r="K11" s="1"/>
  <c r="BM271"/>
  <c r="BN271" s="1"/>
  <c r="BM276"/>
  <c r="BN276" s="1"/>
  <c r="AC343"/>
  <c r="AD343" s="1"/>
  <c r="J12"/>
  <c r="K12" s="1"/>
  <c r="J21"/>
  <c r="K21" s="1"/>
  <c r="J28"/>
  <c r="K28" s="1"/>
  <c r="J29"/>
  <c r="K29" s="1"/>
  <c r="J39"/>
  <c r="K39" s="1"/>
  <c r="J45"/>
  <c r="K45" s="1"/>
  <c r="J55"/>
  <c r="K55" s="1"/>
  <c r="J57"/>
  <c r="K57" s="1"/>
  <c r="J66"/>
  <c r="K66" s="1"/>
  <c r="J75"/>
  <c r="K75" s="1"/>
  <c r="J87"/>
  <c r="K87" s="1"/>
  <c r="J15"/>
  <c r="K15" s="1"/>
  <c r="J16"/>
  <c r="K16" s="1"/>
  <c r="J26"/>
  <c r="K26" s="1"/>
  <c r="J32"/>
  <c r="K32" s="1"/>
  <c r="J34"/>
  <c r="K34" s="1"/>
  <c r="J43"/>
  <c r="K43" s="1"/>
  <c r="J52"/>
  <c r="K52" s="1"/>
  <c r="T52" s="1"/>
  <c r="J60"/>
  <c r="K60" s="1"/>
  <c r="J64"/>
  <c r="K64" s="1"/>
  <c r="J72"/>
  <c r="K72" s="1"/>
  <c r="J84"/>
  <c r="K84" s="1"/>
  <c r="J88"/>
  <c r="K88" s="1"/>
  <c r="J333"/>
  <c r="K333" s="1"/>
  <c r="J325"/>
  <c r="K325" s="1"/>
  <c r="J323"/>
  <c r="K323" s="1"/>
  <c r="J318"/>
  <c r="K318" s="1"/>
  <c r="J316"/>
  <c r="K316" s="1"/>
  <c r="J306"/>
  <c r="K306" s="1"/>
  <c r="J303"/>
  <c r="K303" s="1"/>
  <c r="J301"/>
  <c r="K301" s="1"/>
  <c r="T301" s="1"/>
  <c r="J289"/>
  <c r="K289" s="1"/>
  <c r="J285"/>
  <c r="K285" s="1"/>
  <c r="J286"/>
  <c r="K286" s="1"/>
  <c r="J334"/>
  <c r="K334" s="1"/>
  <c r="J332"/>
  <c r="K332" s="1"/>
  <c r="J330"/>
  <c r="K330" s="1"/>
  <c r="J327"/>
  <c r="K327" s="1"/>
  <c r="T327" s="1"/>
  <c r="J324"/>
  <c r="K324" s="1"/>
  <c r="T324" s="1"/>
  <c r="AC324" s="1"/>
  <c r="AL324" s="1"/>
  <c r="J321"/>
  <c r="K321" s="1"/>
  <c r="J319"/>
  <c r="K319" s="1"/>
  <c r="J317"/>
  <c r="K317" s="1"/>
  <c r="T317" s="1"/>
  <c r="J314"/>
  <c r="K314" s="1"/>
  <c r="J307"/>
  <c r="K307" s="1"/>
  <c r="J304"/>
  <c r="K304" s="1"/>
  <c r="J299"/>
  <c r="K299" s="1"/>
  <c r="J297"/>
  <c r="K297" s="1"/>
  <c r="J294"/>
  <c r="K294" s="1"/>
  <c r="J292"/>
  <c r="K292" s="1"/>
  <c r="J288"/>
  <c r="K288" s="1"/>
  <c r="J281"/>
  <c r="K281" s="1"/>
  <c r="J274"/>
  <c r="K274" s="1"/>
  <c r="J270"/>
  <c r="K270" s="1"/>
  <c r="J267"/>
  <c r="K267" s="1"/>
  <c r="J266"/>
  <c r="K266" s="1"/>
  <c r="J263"/>
  <c r="K263" s="1"/>
  <c r="J260"/>
  <c r="K260" s="1"/>
  <c r="J254"/>
  <c r="K254" s="1"/>
  <c r="J246"/>
  <c r="K246" s="1"/>
  <c r="J284"/>
  <c r="K284" s="1"/>
  <c r="J283"/>
  <c r="K283" s="1"/>
  <c r="J280"/>
  <c r="K280" s="1"/>
  <c r="J277"/>
  <c r="K277" s="1"/>
  <c r="J272"/>
  <c r="K272" s="1"/>
  <c r="J269"/>
  <c r="K269" s="1"/>
  <c r="J262"/>
  <c r="K262" s="1"/>
  <c r="J257"/>
  <c r="K257" s="1"/>
  <c r="J248"/>
  <c r="K248" s="1"/>
  <c r="J241"/>
  <c r="K241" s="1"/>
  <c r="T241" s="1"/>
  <c r="AC241" s="1"/>
  <c r="J238"/>
  <c r="K238" s="1"/>
  <c r="J235"/>
  <c r="K235" s="1"/>
  <c r="J232"/>
  <c r="K232" s="1"/>
  <c r="J229"/>
  <c r="K229" s="1"/>
  <c r="J225"/>
  <c r="K225" s="1"/>
  <c r="J251"/>
  <c r="K251" s="1"/>
  <c r="J245"/>
  <c r="K245" s="1"/>
  <c r="J243"/>
  <c r="K243" s="1"/>
  <c r="J231"/>
  <c r="K231" s="1"/>
  <c r="J228"/>
  <c r="K228" s="1"/>
  <c r="J209"/>
  <c r="K209" s="1"/>
  <c r="J208"/>
  <c r="K208" s="1"/>
  <c r="J207"/>
  <c r="K207" s="1"/>
  <c r="J200"/>
  <c r="K200" s="1"/>
  <c r="J192"/>
  <c r="K192" s="1"/>
  <c r="J190"/>
  <c r="K190" s="1"/>
  <c r="T190" s="1"/>
  <c r="AC190" s="1"/>
  <c r="AL190" s="1"/>
  <c r="J185"/>
  <c r="K185" s="1"/>
  <c r="T185" s="1"/>
  <c r="J179"/>
  <c r="K179" s="1"/>
  <c r="J175"/>
  <c r="K175" s="1"/>
  <c r="J170"/>
  <c r="K170" s="1"/>
  <c r="J217"/>
  <c r="K217" s="1"/>
  <c r="T217" s="1"/>
  <c r="AC217" s="1"/>
  <c r="J213"/>
  <c r="K213" s="1"/>
  <c r="J205"/>
  <c r="K205" s="1"/>
  <c r="J191"/>
  <c r="K191" s="1"/>
  <c r="J188"/>
  <c r="K188" s="1"/>
  <c r="J182"/>
  <c r="K182" s="1"/>
  <c r="J177"/>
  <c r="K177" s="1"/>
  <c r="J172"/>
  <c r="K172" s="1"/>
  <c r="J119"/>
  <c r="K119" s="1"/>
  <c r="J114"/>
  <c r="K114" s="1"/>
  <c r="J108"/>
  <c r="K108" s="1"/>
  <c r="J103"/>
  <c r="K103" s="1"/>
  <c r="J99"/>
  <c r="K99" s="1"/>
  <c r="J94"/>
  <c r="K94" s="1"/>
  <c r="J90"/>
  <c r="K90" s="1"/>
  <c r="J165"/>
  <c r="K165" s="1"/>
  <c r="J162"/>
  <c r="K162" s="1"/>
  <c r="J157"/>
  <c r="K157" s="1"/>
  <c r="T157" s="1"/>
  <c r="J153"/>
  <c r="K153" s="1"/>
  <c r="J149"/>
  <c r="K149" s="1"/>
  <c r="J145"/>
  <c r="K145" s="1"/>
  <c r="J141"/>
  <c r="K141" s="1"/>
  <c r="J138"/>
  <c r="K138" s="1"/>
  <c r="J134"/>
  <c r="K134" s="1"/>
  <c r="J130"/>
  <c r="K130" s="1"/>
  <c r="J126"/>
  <c r="K126" s="1"/>
  <c r="J122"/>
  <c r="K122" s="1"/>
  <c r="J117"/>
  <c r="K117" s="1"/>
  <c r="J112"/>
  <c r="K112" s="1"/>
  <c r="J106"/>
  <c r="K106" s="1"/>
  <c r="J102"/>
  <c r="K102" s="1"/>
  <c r="J98"/>
  <c r="J166"/>
  <c r="K166" s="1"/>
  <c r="J161"/>
  <c r="K161" s="1"/>
  <c r="J156"/>
  <c r="K156" s="1"/>
  <c r="J152"/>
  <c r="K152" s="1"/>
  <c r="J148"/>
  <c r="K148" s="1"/>
  <c r="J144"/>
  <c r="K144" s="1"/>
  <c r="J140"/>
  <c r="K140" s="1"/>
  <c r="J137"/>
  <c r="K137" s="1"/>
  <c r="J133"/>
  <c r="K133" s="1"/>
  <c r="J129"/>
  <c r="K129" s="1"/>
  <c r="J125"/>
  <c r="K125" s="1"/>
  <c r="J121"/>
  <c r="K121" s="1"/>
  <c r="J116"/>
  <c r="K116" s="1"/>
  <c r="T116" s="1"/>
  <c r="J110"/>
  <c r="K110" s="1"/>
  <c r="J105"/>
  <c r="K105" s="1"/>
  <c r="J101"/>
  <c r="K101" s="1"/>
  <c r="J97"/>
  <c r="K97" s="1"/>
  <c r="J93"/>
  <c r="K93" s="1"/>
  <c r="J89"/>
  <c r="K89" s="1"/>
  <c r="J83"/>
  <c r="K83" s="1"/>
  <c r="J77"/>
  <c r="K77" s="1"/>
  <c r="J71"/>
  <c r="K71" s="1"/>
  <c r="J67"/>
  <c r="K67" s="1"/>
  <c r="J63"/>
  <c r="K63" s="1"/>
  <c r="J59"/>
  <c r="K59" s="1"/>
  <c r="J54"/>
  <c r="K54" s="1"/>
  <c r="J46"/>
  <c r="K46" s="1"/>
  <c r="J40"/>
  <c r="K40" s="1"/>
  <c r="J36"/>
  <c r="K36" s="1"/>
  <c r="J31"/>
  <c r="K31" s="1"/>
  <c r="J27"/>
  <c r="K27" s="1"/>
  <c r="J22"/>
  <c r="K22" s="1"/>
  <c r="J18"/>
  <c r="K18" s="1"/>
  <c r="J14"/>
  <c r="K14" s="1"/>
  <c r="J92"/>
  <c r="K92" s="1"/>
  <c r="J86"/>
  <c r="K86" s="1"/>
  <c r="J79"/>
  <c r="K79" s="1"/>
  <c r="J74"/>
  <c r="K74" s="1"/>
  <c r="J69"/>
  <c r="K69" s="1"/>
  <c r="J65"/>
  <c r="K65" s="1"/>
  <c r="J85"/>
  <c r="K85" s="1"/>
  <c r="J13"/>
  <c r="K13" s="1"/>
  <c r="J19"/>
  <c r="K19" s="1"/>
  <c r="J20"/>
  <c r="K20" s="1"/>
  <c r="J30"/>
  <c r="K30" s="1"/>
  <c r="J37"/>
  <c r="K37" s="1"/>
  <c r="J38"/>
  <c r="K38" s="1"/>
  <c r="J44"/>
  <c r="K44" s="1"/>
  <c r="J58"/>
  <c r="K58" s="1"/>
  <c r="J70"/>
  <c r="K70" s="1"/>
  <c r="J81"/>
  <c r="K81" s="1"/>
  <c r="J10"/>
  <c r="K10" s="1"/>
  <c r="J17"/>
  <c r="K17" s="1"/>
  <c r="J23"/>
  <c r="K23" s="1"/>
  <c r="J24"/>
  <c r="K24" s="1"/>
  <c r="J35"/>
  <c r="K35" s="1"/>
  <c r="J41"/>
  <c r="K41" s="1"/>
  <c r="T41" s="1"/>
  <c r="J42"/>
  <c r="K42" s="1"/>
  <c r="J47"/>
  <c r="K47" s="1"/>
  <c r="J50"/>
  <c r="K50" s="1"/>
  <c r="J62"/>
  <c r="K62" s="1"/>
  <c r="J68"/>
  <c r="K68" s="1"/>
  <c r="J78"/>
  <c r="K78" s="1"/>
  <c r="T78" s="1"/>
  <c r="AC78" s="1"/>
  <c r="J100"/>
  <c r="K100" s="1"/>
  <c r="J120"/>
  <c r="K120" s="1"/>
  <c r="J124"/>
  <c r="K124" s="1"/>
  <c r="J132"/>
  <c r="K132" s="1"/>
  <c r="J147"/>
  <c r="K147" s="1"/>
  <c r="J155"/>
  <c r="K155" s="1"/>
  <c r="J164"/>
  <c r="K164" s="1"/>
  <c r="J95"/>
  <c r="K95" s="1"/>
  <c r="J115"/>
  <c r="K115" s="1"/>
  <c r="J127"/>
  <c r="K127" s="1"/>
  <c r="J135"/>
  <c r="K135" s="1"/>
  <c r="J142"/>
  <c r="K142" s="1"/>
  <c r="J150"/>
  <c r="K150" s="1"/>
  <c r="J158"/>
  <c r="K158" s="1"/>
  <c r="J91"/>
  <c r="K91" s="1"/>
  <c r="J109"/>
  <c r="K109" s="1"/>
  <c r="J128"/>
  <c r="K128" s="1"/>
  <c r="J136"/>
  <c r="K136" s="1"/>
  <c r="J143"/>
  <c r="K143" s="1"/>
  <c r="J151"/>
  <c r="K151" s="1"/>
  <c r="J159"/>
  <c r="K159" s="1"/>
  <c r="J168"/>
  <c r="K168" s="1"/>
  <c r="J104"/>
  <c r="K104" s="1"/>
  <c r="J123"/>
  <c r="K123" s="1"/>
  <c r="J131"/>
  <c r="K131" s="1"/>
  <c r="J139"/>
  <c r="K139" s="1"/>
  <c r="J146"/>
  <c r="K146" s="1"/>
  <c r="J154"/>
  <c r="K154" s="1"/>
  <c r="J163"/>
  <c r="K163" s="1"/>
  <c r="J176"/>
  <c r="K176" s="1"/>
  <c r="J186"/>
  <c r="K186" s="1"/>
  <c r="J189"/>
  <c r="K189" s="1"/>
  <c r="J197"/>
  <c r="K197" s="1"/>
  <c r="J204"/>
  <c r="K204" s="1"/>
  <c r="J167"/>
  <c r="K167" s="1"/>
  <c r="J174"/>
  <c r="K174" s="1"/>
  <c r="J183"/>
  <c r="K183" s="1"/>
  <c r="T183" s="1"/>
  <c r="J194"/>
  <c r="K194" s="1"/>
  <c r="J203"/>
  <c r="K203" s="1"/>
  <c r="J169"/>
  <c r="K169" s="1"/>
  <c r="J171"/>
  <c r="K171" s="1"/>
  <c r="T171" s="1"/>
  <c r="J181"/>
  <c r="K181" s="1"/>
  <c r="J193"/>
  <c r="K193" s="1"/>
  <c r="J202"/>
  <c r="K202" s="1"/>
  <c r="T202" s="1"/>
  <c r="J178"/>
  <c r="K178" s="1"/>
  <c r="J201"/>
  <c r="K201" s="1"/>
  <c r="J206"/>
  <c r="K206" s="1"/>
  <c r="J211"/>
  <c r="K211" s="1"/>
  <c r="J215"/>
  <c r="K215" s="1"/>
  <c r="J226"/>
  <c r="K226" s="1"/>
  <c r="J237"/>
  <c r="K237" s="1"/>
  <c r="J210"/>
  <c r="K210" s="1"/>
  <c r="J214"/>
  <c r="K214" s="1"/>
  <c r="J218"/>
  <c r="K218" s="1"/>
  <c r="J224"/>
  <c r="K224" s="1"/>
  <c r="J230"/>
  <c r="K230" s="1"/>
  <c r="J234"/>
  <c r="K234" s="1"/>
  <c r="J236"/>
  <c r="K236" s="1"/>
  <c r="J221"/>
  <c r="K221" s="1"/>
  <c r="J233"/>
  <c r="K233" s="1"/>
  <c r="J242"/>
  <c r="K242" s="1"/>
  <c r="J212"/>
  <c r="K212" s="1"/>
  <c r="J216"/>
  <c r="K216" s="1"/>
  <c r="J219"/>
  <c r="K219" s="1"/>
  <c r="J220"/>
  <c r="K220" s="1"/>
  <c r="J227"/>
  <c r="K227" s="1"/>
  <c r="J240"/>
  <c r="K240" s="1"/>
  <c r="J250"/>
  <c r="K250" s="1"/>
  <c r="J271"/>
  <c r="K271" s="1"/>
  <c r="T271" s="1"/>
  <c r="J276"/>
  <c r="K276" s="1"/>
  <c r="J249"/>
  <c r="K249" s="1"/>
  <c r="J255"/>
  <c r="K255" s="1"/>
  <c r="J256"/>
  <c r="K256" s="1"/>
  <c r="J261"/>
  <c r="K261" s="1"/>
  <c r="T261" s="1"/>
  <c r="J265"/>
  <c r="K265" s="1"/>
  <c r="BD266"/>
  <c r="BE266" s="1"/>
  <c r="J268"/>
  <c r="K268" s="1"/>
  <c r="J273"/>
  <c r="K273" s="1"/>
  <c r="J278"/>
  <c r="K278" s="1"/>
  <c r="J279"/>
  <c r="K279" s="1"/>
  <c r="J252"/>
  <c r="K252" s="1"/>
  <c r="J259"/>
  <c r="K259" s="1"/>
  <c r="BV264"/>
  <c r="BW264" s="1"/>
  <c r="J247"/>
  <c r="K247" s="1"/>
  <c r="J264"/>
  <c r="K264" s="1"/>
  <c r="J287"/>
  <c r="K287" s="1"/>
  <c r="J293"/>
  <c r="K293" s="1"/>
  <c r="J300"/>
  <c r="K300" s="1"/>
  <c r="J302"/>
  <c r="K302" s="1"/>
  <c r="J313"/>
  <c r="K313" s="1"/>
  <c r="J331"/>
  <c r="K331" s="1"/>
  <c r="J295"/>
  <c r="K295" s="1"/>
  <c r="J296"/>
  <c r="K296" s="1"/>
  <c r="AU297"/>
  <c r="AV297" s="1"/>
  <c r="J298"/>
  <c r="K298" s="1"/>
  <c r="J329"/>
  <c r="K329" s="1"/>
  <c r="BV332"/>
  <c r="BW332" s="1"/>
  <c r="J312"/>
  <c r="K312" s="1"/>
  <c r="J315"/>
  <c r="K315" s="1"/>
  <c r="BM337"/>
  <c r="BN337" s="1"/>
  <c r="T338"/>
  <c r="U338" s="1"/>
  <c r="AC339"/>
  <c r="AD339" s="1"/>
  <c r="BV288"/>
  <c r="BW288" s="1"/>
  <c r="J290"/>
  <c r="K290" s="1"/>
  <c r="J305"/>
  <c r="K305" s="1"/>
  <c r="BD319"/>
  <c r="BE319" s="1"/>
  <c r="J322"/>
  <c r="K322" s="1"/>
  <c r="BV323"/>
  <c r="BW323" s="1"/>
  <c r="AU331"/>
  <c r="BV333"/>
  <c r="BW333" s="1"/>
  <c r="AS15" i="7"/>
  <c r="AS14"/>
  <c r="AS32"/>
  <c r="AS16"/>
  <c r="AS19"/>
  <c r="AS10"/>
  <c r="AS8"/>
  <c r="AS6"/>
  <c r="AS24"/>
  <c r="AS9"/>
  <c r="AS26"/>
  <c r="AS13"/>
  <c r="AS28"/>
  <c r="AS25"/>
  <c r="AS18"/>
  <c r="AS22"/>
  <c r="AS30"/>
  <c r="AS29"/>
  <c r="AS27"/>
  <c r="AS12"/>
  <c r="AS11"/>
  <c r="AS23"/>
  <c r="AS7"/>
  <c r="AS17"/>
  <c r="AS20"/>
  <c r="AS31"/>
  <c r="AP35"/>
  <c r="AP34"/>
  <c r="AL34"/>
  <c r="AP33"/>
  <c r="AL33"/>
  <c r="AP7"/>
  <c r="AL7"/>
  <c r="AP17"/>
  <c r="AL17"/>
  <c r="AP31"/>
  <c r="AL31"/>
  <c r="AP6"/>
  <c r="AL6"/>
  <c r="AP13"/>
  <c r="AL13"/>
  <c r="AP32"/>
  <c r="AL32"/>
  <c r="AP14"/>
  <c r="AL14"/>
  <c r="AP25"/>
  <c r="AL25"/>
  <c r="AP24"/>
  <c r="AL24"/>
  <c r="AP8"/>
  <c r="AL8"/>
  <c r="AP15"/>
  <c r="AL15"/>
  <c r="AP20"/>
  <c r="AL20"/>
  <c r="AP22"/>
  <c r="AL22"/>
  <c r="AP16"/>
  <c r="AL16"/>
  <c r="AP26"/>
  <c r="AL26"/>
  <c r="AP12"/>
  <c r="AL12"/>
  <c r="AP23"/>
  <c r="AL23"/>
  <c r="AP30"/>
  <c r="AL30"/>
  <c r="AP27"/>
  <c r="AL27"/>
  <c r="AP19"/>
  <c r="AL19"/>
  <c r="AP9"/>
  <c r="AL9"/>
  <c r="AP29"/>
  <c r="AL29"/>
  <c r="AP28"/>
  <c r="AL28"/>
  <c r="AP18"/>
  <c r="AL18"/>
  <c r="AP10"/>
  <c r="AL10"/>
  <c r="AP11"/>
  <c r="AL11"/>
  <c r="AM22"/>
  <c r="AQ22" s="1"/>
  <c r="AM27"/>
  <c r="AQ27" s="1"/>
  <c r="AM31"/>
  <c r="AQ31" s="1"/>
  <c r="AM29"/>
  <c r="AQ29" s="1"/>
  <c r="AM12"/>
  <c r="AM18"/>
  <c r="AQ18" s="1"/>
  <c r="AM23"/>
  <c r="AQ23" s="1"/>
  <c r="AQ12"/>
  <c r="AM20"/>
  <c r="AQ20" s="1"/>
  <c r="AM34"/>
  <c r="AQ34" s="1"/>
  <c r="AM35"/>
  <c r="AQ35" s="1"/>
  <c r="AM26"/>
  <c r="AQ26" s="1"/>
  <c r="AM17"/>
  <c r="AQ17" s="1"/>
  <c r="AM24"/>
  <c r="AQ24" s="1"/>
  <c r="AM7"/>
  <c r="AQ7" s="1"/>
  <c r="AM13"/>
  <c r="AQ13" s="1"/>
  <c r="AM19"/>
  <c r="AQ19" s="1"/>
  <c r="AM11"/>
  <c r="AQ11" s="1"/>
  <c r="AM6"/>
  <c r="AQ6" s="1"/>
  <c r="AM10"/>
  <c r="AQ10" s="1"/>
  <c r="AM16"/>
  <c r="AM25"/>
  <c r="AM32"/>
  <c r="AQ32" s="1"/>
  <c r="AM28"/>
  <c r="AQ28" s="1"/>
  <c r="AM9"/>
  <c r="AM33"/>
  <c r="AM30"/>
  <c r="AM14"/>
  <c r="AQ14" s="1"/>
  <c r="AM15"/>
  <c r="AM8"/>
  <c r="AQ8" s="1"/>
  <c r="AQ15"/>
  <c r="AQ33"/>
  <c r="AQ25"/>
  <c r="AQ16"/>
  <c r="AQ9"/>
  <c r="AC203" i="6" l="1"/>
  <c r="AL203" s="1"/>
  <c r="T211"/>
  <c r="T310"/>
  <c r="T96"/>
  <c r="AC103"/>
  <c r="AL103" s="1"/>
  <c r="T284"/>
  <c r="AC13" s="1"/>
  <c r="AC104"/>
  <c r="AC143"/>
  <c r="AL143" s="1"/>
  <c r="AC150"/>
  <c r="AC190"/>
  <c r="AL190" s="1"/>
  <c r="T157"/>
  <c r="T73"/>
  <c r="T99"/>
  <c r="T31"/>
  <c r="T150"/>
  <c r="T111"/>
  <c r="T26"/>
  <c r="T163"/>
  <c r="T43"/>
  <c r="T162"/>
  <c r="T24"/>
  <c r="AC84"/>
  <c r="BM315"/>
  <c r="BM256"/>
  <c r="BN256" s="1"/>
  <c r="AB339" i="10"/>
  <c r="AC339" s="1"/>
  <c r="AN5" i="7"/>
  <c r="AN31"/>
  <c r="AN8"/>
  <c r="AN14"/>
  <c r="AN34"/>
  <c r="AN27"/>
  <c r="AN28"/>
  <c r="AN22"/>
  <c r="AN30"/>
  <c r="AN25"/>
  <c r="AN15"/>
  <c r="AQ30"/>
  <c r="AR5" s="1"/>
  <c r="AN24"/>
  <c r="AN18"/>
  <c r="AN12"/>
  <c r="AN35"/>
  <c r="AN16"/>
  <c r="AN26"/>
  <c r="AN20"/>
  <c r="AN19"/>
  <c r="AN29"/>
  <c r="AN10"/>
  <c r="AN32"/>
  <c r="AN9"/>
  <c r="AN33"/>
  <c r="AN6"/>
  <c r="AN7"/>
  <c r="AN11"/>
  <c r="AN13"/>
  <c r="AN17"/>
  <c r="AT7" i="8"/>
  <c r="AK340"/>
  <c r="AL340" s="1"/>
  <c r="BC341"/>
  <c r="AK231"/>
  <c r="AT233"/>
  <c r="AU233" s="1"/>
  <c r="AT202"/>
  <c r="AT188"/>
  <c r="AU188" s="1"/>
  <c r="AK169"/>
  <c r="AL169" s="1"/>
  <c r="AT151"/>
  <c r="AU151" s="1"/>
  <c r="AT110"/>
  <c r="AU110" s="1"/>
  <c r="AK75"/>
  <c r="AL75" s="1"/>
  <c r="AK21"/>
  <c r="AL21" s="1"/>
  <c r="AK14"/>
  <c r="AL14" s="1"/>
  <c r="AK336"/>
  <c r="AT269"/>
  <c r="AK139"/>
  <c r="AT120"/>
  <c r="AT316"/>
  <c r="AU316" s="1"/>
  <c r="AT293"/>
  <c r="AU293" s="1"/>
  <c r="AT339"/>
  <c r="AU339" s="1"/>
  <c r="AK334"/>
  <c r="AL334" s="1"/>
  <c r="AT305"/>
  <c r="AK246"/>
  <c r="AT215"/>
  <c r="AT193"/>
  <c r="AU193" s="1"/>
  <c r="AK165"/>
  <c r="AL165" s="1"/>
  <c r="AT217"/>
  <c r="AU217" s="1"/>
  <c r="AK156"/>
  <c r="AL156" s="1"/>
  <c r="AK144"/>
  <c r="AL144" s="1"/>
  <c r="BC121"/>
  <c r="AK134"/>
  <c r="AL134" s="1"/>
  <c r="AK105"/>
  <c r="AL105" s="1"/>
  <c r="AK92"/>
  <c r="AL92" s="1"/>
  <c r="AK88"/>
  <c r="AL88" s="1"/>
  <c r="AK84"/>
  <c r="AL84" s="1"/>
  <c r="AT77"/>
  <c r="AU77" s="1"/>
  <c r="AT52"/>
  <c r="AU52" s="1"/>
  <c r="BC24"/>
  <c r="BD24" s="1"/>
  <c r="AT81"/>
  <c r="AU81" s="1"/>
  <c r="AK44"/>
  <c r="AL44" s="1"/>
  <c r="AK40"/>
  <c r="AL40" s="1"/>
  <c r="AK36"/>
  <c r="AL36" s="1"/>
  <c r="AK190"/>
  <c r="AT312"/>
  <c r="AU312" s="1"/>
  <c r="BC313"/>
  <c r="BD313" s="1"/>
  <c r="AK249"/>
  <c r="AL249" s="1"/>
  <c r="AT220"/>
  <c r="AT174"/>
  <c r="AU174" s="1"/>
  <c r="AK130"/>
  <c r="AL130" s="1"/>
  <c r="AK114"/>
  <c r="AL114" s="1"/>
  <c r="BC54"/>
  <c r="BD54" s="1"/>
  <c r="AT6"/>
  <c r="AU6" s="1"/>
  <c r="AT11"/>
  <c r="AK263"/>
  <c r="AK9"/>
  <c r="BC300"/>
  <c r="AU300"/>
  <c r="BL319"/>
  <c r="BM319" s="1"/>
  <c r="BD319"/>
  <c r="AK298"/>
  <c r="AC298"/>
  <c r="AT260"/>
  <c r="AL260"/>
  <c r="AT257"/>
  <c r="AL257"/>
  <c r="AT273"/>
  <c r="AL273"/>
  <c r="AK262"/>
  <c r="AC262"/>
  <c r="BC170"/>
  <c r="AU170"/>
  <c r="AT228"/>
  <c r="AL228"/>
  <c r="AT183"/>
  <c r="AL183"/>
  <c r="AK158"/>
  <c r="AC158"/>
  <c r="AT128"/>
  <c r="AL128"/>
  <c r="BC143"/>
  <c r="AU143"/>
  <c r="BC342"/>
  <c r="BC312"/>
  <c r="AT302"/>
  <c r="BC293"/>
  <c r="AK243"/>
  <c r="BL271"/>
  <c r="BM271" s="1"/>
  <c r="AK235"/>
  <c r="AT205"/>
  <c r="BC197"/>
  <c r="AT181"/>
  <c r="AK175"/>
  <c r="AK171"/>
  <c r="AT165"/>
  <c r="BC217"/>
  <c r="AT211"/>
  <c r="AK206"/>
  <c r="BC188"/>
  <c r="BC174"/>
  <c r="AT169"/>
  <c r="AK154"/>
  <c r="AK138"/>
  <c r="AT127"/>
  <c r="BC125"/>
  <c r="AT150"/>
  <c r="AT114"/>
  <c r="BC109"/>
  <c r="BL46"/>
  <c r="BM46" s="1"/>
  <c r="AT32"/>
  <c r="AT28"/>
  <c r="BC110"/>
  <c r="AT105"/>
  <c r="AT101"/>
  <c r="AK93"/>
  <c r="AK85"/>
  <c r="BC81"/>
  <c r="AK69"/>
  <c r="AK61"/>
  <c r="BC47"/>
  <c r="AT41"/>
  <c r="AT37"/>
  <c r="AK27"/>
  <c r="BC23"/>
  <c r="BC12"/>
  <c r="BC296"/>
  <c r="AU296"/>
  <c r="BC292"/>
  <c r="AU292"/>
  <c r="BC301"/>
  <c r="AU301"/>
  <c r="BC305"/>
  <c r="AU305"/>
  <c r="BC297"/>
  <c r="AU297"/>
  <c r="BC285"/>
  <c r="AU285"/>
  <c r="AK242"/>
  <c r="AC242"/>
  <c r="AK232"/>
  <c r="AC232"/>
  <c r="AK274"/>
  <c r="AC274"/>
  <c r="AT259"/>
  <c r="AL259"/>
  <c r="AT231"/>
  <c r="AL231"/>
  <c r="AL240"/>
  <c r="AT240"/>
  <c r="AL236"/>
  <c r="AT236"/>
  <c r="BC220"/>
  <c r="AU220"/>
  <c r="AK178"/>
  <c r="AC178"/>
  <c r="AT163"/>
  <c r="AL163"/>
  <c r="AT167"/>
  <c r="AL167"/>
  <c r="AK164"/>
  <c r="AC164"/>
  <c r="BC162"/>
  <c r="AU162"/>
  <c r="AT144"/>
  <c r="BL121"/>
  <c r="BM121" s="1"/>
  <c r="BD121"/>
  <c r="AT152"/>
  <c r="AL152"/>
  <c r="AK149"/>
  <c r="AC149"/>
  <c r="AT136"/>
  <c r="AL136"/>
  <c r="AK133"/>
  <c r="AC133"/>
  <c r="AT18"/>
  <c r="AL18"/>
  <c r="BC17"/>
  <c r="AU17"/>
  <c r="BC315"/>
  <c r="AK343"/>
  <c r="AK325"/>
  <c r="AT286"/>
  <c r="AT280"/>
  <c r="AT249"/>
  <c r="BC245"/>
  <c r="AT210"/>
  <c r="BC191"/>
  <c r="AK204"/>
  <c r="AK179"/>
  <c r="BC137"/>
  <c r="AT131"/>
  <c r="AT119"/>
  <c r="AT92"/>
  <c r="AT88"/>
  <c r="AT84"/>
  <c r="BC79"/>
  <c r="AT72"/>
  <c r="AT68"/>
  <c r="AT64"/>
  <c r="AT60"/>
  <c r="BL24"/>
  <c r="BM24" s="1"/>
  <c r="AT21"/>
  <c r="AT116"/>
  <c r="AT106"/>
  <c r="AT102"/>
  <c r="AT97"/>
  <c r="AK91"/>
  <c r="AK83"/>
  <c r="BC78"/>
  <c r="AK67"/>
  <c r="AK59"/>
  <c r="BC55"/>
  <c r="AT50"/>
  <c r="BC45"/>
  <c r="AT42"/>
  <c r="AT38"/>
  <c r="AT34"/>
  <c r="AK16"/>
  <c r="BC6"/>
  <c r="AT237"/>
  <c r="AL237"/>
  <c r="AT267"/>
  <c r="AL267"/>
  <c r="AK254"/>
  <c r="AC254"/>
  <c r="BC255"/>
  <c r="AU255"/>
  <c r="BC266"/>
  <c r="AU266"/>
  <c r="AK268"/>
  <c r="AC268"/>
  <c r="AK261"/>
  <c r="AC261"/>
  <c r="AT265"/>
  <c r="AL265"/>
  <c r="BC215"/>
  <c r="AU215"/>
  <c r="AK227"/>
  <c r="AC227"/>
  <c r="BL219"/>
  <c r="BM219" s="1"/>
  <c r="BD219"/>
  <c r="BC203"/>
  <c r="AU203"/>
  <c r="BC176"/>
  <c r="AU176"/>
  <c r="AT225"/>
  <c r="AL225"/>
  <c r="AT221"/>
  <c r="AL221"/>
  <c r="BC207"/>
  <c r="AU207"/>
  <c r="AT124"/>
  <c r="AL124"/>
  <c r="AK115"/>
  <c r="AC115"/>
  <c r="AT322"/>
  <c r="BL335"/>
  <c r="BM335" s="1"/>
  <c r="AT340"/>
  <c r="AK329"/>
  <c r="AT318"/>
  <c r="AT306"/>
  <c r="AT287"/>
  <c r="AK281"/>
  <c r="AT277"/>
  <c r="AT250"/>
  <c r="AK218"/>
  <c r="AT192"/>
  <c r="AK189"/>
  <c r="AK185"/>
  <c r="BC168"/>
  <c r="AT214"/>
  <c r="BC200"/>
  <c r="BC186"/>
  <c r="AK177"/>
  <c r="BC172"/>
  <c r="AT166"/>
  <c r="AK161"/>
  <c r="AT141"/>
  <c r="AT126"/>
  <c r="BC122"/>
  <c r="BC153"/>
  <c r="AT147"/>
  <c r="AK142"/>
  <c r="BC77"/>
  <c r="AT30"/>
  <c r="AT26"/>
  <c r="AT117"/>
  <c r="BC108"/>
  <c r="AT103"/>
  <c r="AT99"/>
  <c r="AK89"/>
  <c r="AT74"/>
  <c r="AK65"/>
  <c r="AK57"/>
  <c r="AT43"/>
  <c r="AT39"/>
  <c r="AT35"/>
  <c r="AK31"/>
  <c r="AK22"/>
  <c r="AT13"/>
  <c r="AT10"/>
  <c r="AK299"/>
  <c r="AC299"/>
  <c r="BL295"/>
  <c r="BM295" s="1"/>
  <c r="BD295"/>
  <c r="BC289"/>
  <c r="AU289"/>
  <c r="AT290"/>
  <c r="AL290"/>
  <c r="BL284"/>
  <c r="BM284" s="1"/>
  <c r="BD284"/>
  <c r="BC270"/>
  <c r="AU270"/>
  <c r="BC256"/>
  <c r="AU256"/>
  <c r="AC238"/>
  <c r="AK238"/>
  <c r="BC224"/>
  <c r="AU224"/>
  <c r="AT208"/>
  <c r="AL208"/>
  <c r="BC202"/>
  <c r="AU202"/>
  <c r="AT212"/>
  <c r="AL212"/>
  <c r="AK209"/>
  <c r="AC209"/>
  <c r="AT216"/>
  <c r="AL216"/>
  <c r="AK213"/>
  <c r="AC213"/>
  <c r="AU155"/>
  <c r="BC155"/>
  <c r="BC135"/>
  <c r="AU135"/>
  <c r="BC123"/>
  <c r="AU123"/>
  <c r="AT148"/>
  <c r="AL148"/>
  <c r="AK145"/>
  <c r="AC145"/>
  <c r="AT132"/>
  <c r="AL132"/>
  <c r="AK129"/>
  <c r="AC129"/>
  <c r="V98"/>
  <c r="T98"/>
  <c r="AA98"/>
  <c r="Y98"/>
  <c r="BC339"/>
  <c r="AT324"/>
  <c r="AK283"/>
  <c r="AK338"/>
  <c r="AK294"/>
  <c r="AK279"/>
  <c r="BC316"/>
  <c r="BL337"/>
  <c r="BM337" s="1"/>
  <c r="BC330"/>
  <c r="AK321"/>
  <c r="AK307"/>
  <c r="AT278"/>
  <c r="BL251"/>
  <c r="BM251" s="1"/>
  <c r="AT248"/>
  <c r="AT230"/>
  <c r="BC233"/>
  <c r="AT272"/>
  <c r="AT234"/>
  <c r="AT252"/>
  <c r="BC247"/>
  <c r="BC229"/>
  <c r="AK241"/>
  <c r="AK159"/>
  <c r="BC226"/>
  <c r="AT201"/>
  <c r="AT194"/>
  <c r="AT182"/>
  <c r="AT157"/>
  <c r="AT156"/>
  <c r="AT146"/>
  <c r="AK140"/>
  <c r="AT134"/>
  <c r="BL112"/>
  <c r="BM112" s="1"/>
  <c r="AT94"/>
  <c r="AT90"/>
  <c r="AT86"/>
  <c r="AT70"/>
  <c r="AT66"/>
  <c r="AT62"/>
  <c r="AT58"/>
  <c r="BL54"/>
  <c r="BM54" s="1"/>
  <c r="BC20"/>
  <c r="AT15"/>
  <c r="AT104"/>
  <c r="AT100"/>
  <c r="AK95"/>
  <c r="AK87"/>
  <c r="AT75"/>
  <c r="AK71"/>
  <c r="AK63"/>
  <c r="AT44"/>
  <c r="AT40"/>
  <c r="AT36"/>
  <c r="AK29"/>
  <c r="AK19"/>
  <c r="AT219" i="10"/>
  <c r="AU219" s="1"/>
  <c r="BL337"/>
  <c r="BM337" s="1"/>
  <c r="AB342"/>
  <c r="AK342" s="1"/>
  <c r="BC315"/>
  <c r="BD315" s="1"/>
  <c r="AB204"/>
  <c r="AK188"/>
  <c r="AK163"/>
  <c r="AB185"/>
  <c r="AK121"/>
  <c r="AB102"/>
  <c r="AB71"/>
  <c r="AB105"/>
  <c r="S91"/>
  <c r="AB103"/>
  <c r="AK267"/>
  <c r="AB181"/>
  <c r="AK235"/>
  <c r="AB138"/>
  <c r="AB142"/>
  <c r="AB90"/>
  <c r="AB92"/>
  <c r="AB61"/>
  <c r="AB55"/>
  <c r="AB37"/>
  <c r="AB17"/>
  <c r="AB133"/>
  <c r="AB99"/>
  <c r="AB117"/>
  <c r="S116"/>
  <c r="AB83"/>
  <c r="AB236"/>
  <c r="AK226"/>
  <c r="AK193"/>
  <c r="AB183"/>
  <c r="AK154"/>
  <c r="AK182"/>
  <c r="S78"/>
  <c r="AK334"/>
  <c r="AK293"/>
  <c r="AK307"/>
  <c r="AK274"/>
  <c r="AB218"/>
  <c r="AK109"/>
  <c r="AB66"/>
  <c r="S13"/>
  <c r="AB54"/>
  <c r="AB40"/>
  <c r="AB30"/>
  <c r="S287"/>
  <c r="AB220"/>
  <c r="AB209"/>
  <c r="BL251"/>
  <c r="BM251" s="1"/>
  <c r="BD251"/>
  <c r="S203"/>
  <c r="AK231"/>
  <c r="S243"/>
  <c r="AB205"/>
  <c r="AB186"/>
  <c r="S169"/>
  <c r="AB166"/>
  <c r="S159"/>
  <c r="AB140"/>
  <c r="AK167"/>
  <c r="S155"/>
  <c r="S227"/>
  <c r="S230"/>
  <c r="S28"/>
  <c r="S255"/>
  <c r="AB145"/>
  <c r="AB141"/>
  <c r="S134"/>
  <c r="AB32"/>
  <c r="AB22"/>
  <c r="AK232"/>
  <c r="S283"/>
  <c r="AK313"/>
  <c r="AB269"/>
  <c r="AK257"/>
  <c r="S261"/>
  <c r="AK254"/>
  <c r="AB247"/>
  <c r="AB290"/>
  <c r="AB178"/>
  <c r="AB162"/>
  <c r="S151"/>
  <c r="AB137"/>
  <c r="S72"/>
  <c r="S65"/>
  <c r="S197"/>
  <c r="AK299"/>
  <c r="BC266"/>
  <c r="AB321"/>
  <c r="BC256"/>
  <c r="BC219"/>
  <c r="S127"/>
  <c r="S93"/>
  <c r="S112"/>
  <c r="S46"/>
  <c r="S6"/>
  <c r="S70"/>
  <c r="S19"/>
  <c r="AB21"/>
  <c r="S278"/>
  <c r="AK292"/>
  <c r="AK262"/>
  <c r="AT240"/>
  <c r="AL240"/>
  <c r="AB324"/>
  <c r="S336"/>
  <c r="AB289"/>
  <c r="AT331"/>
  <c r="AL331"/>
  <c r="S300"/>
  <c r="AK341"/>
  <c r="AC341"/>
  <c r="AB285"/>
  <c r="BL276"/>
  <c r="BM276" s="1"/>
  <c r="BD276"/>
  <c r="S284"/>
  <c r="AB280"/>
  <c r="AK248"/>
  <c r="AB190"/>
  <c r="AB176"/>
  <c r="AB177"/>
  <c r="AB144"/>
  <c r="AB148"/>
  <c r="S265"/>
  <c r="S34"/>
  <c r="S38"/>
  <c r="BC319"/>
  <c r="AB318"/>
  <c r="AK343"/>
  <c r="AK340"/>
  <c r="S338"/>
  <c r="BL315"/>
  <c r="BM315" s="1"/>
  <c r="AK335"/>
  <c r="AB325"/>
  <c r="AB306"/>
  <c r="BL301"/>
  <c r="BM301" s="1"/>
  <c r="AB242"/>
  <c r="S217"/>
  <c r="S322"/>
  <c r="S202"/>
  <c r="S172"/>
  <c r="AB149"/>
  <c r="AB171"/>
  <c r="S157"/>
  <c r="AB153"/>
  <c r="S158"/>
  <c r="S81"/>
  <c r="S77"/>
  <c r="S129"/>
  <c r="S125"/>
  <c r="S75"/>
  <c r="S87"/>
  <c r="AB27"/>
  <c r="S23"/>
  <c r="S11"/>
  <c r="S110"/>
  <c r="S316"/>
  <c r="AB305"/>
  <c r="AB295"/>
  <c r="AK286"/>
  <c r="AU297"/>
  <c r="BC297"/>
  <c r="AK277"/>
  <c r="AB273"/>
  <c r="S260"/>
  <c r="S241"/>
  <c r="AK214"/>
  <c r="AK259"/>
  <c r="AB250"/>
  <c r="AK224"/>
  <c r="AB213"/>
  <c r="S175"/>
  <c r="AB170"/>
  <c r="S139"/>
  <c r="AB152"/>
  <c r="AB156"/>
  <c r="S59"/>
  <c r="S43"/>
  <c r="S35"/>
  <c r="S42"/>
  <c r="S58"/>
  <c r="S210"/>
  <c r="AB281"/>
  <c r="AB221"/>
  <c r="AB228"/>
  <c r="S229"/>
  <c r="S191"/>
  <c r="AB89"/>
  <c r="S126"/>
  <c r="S86"/>
  <c r="S29"/>
  <c r="S24"/>
  <c r="AT18"/>
  <c r="AT10"/>
  <c r="AB15"/>
  <c r="S16"/>
  <c r="BL14"/>
  <c r="AC72" i="6"/>
  <c r="AC43"/>
  <c r="AL43" s="1"/>
  <c r="AU43" s="1"/>
  <c r="AC204"/>
  <c r="AC138"/>
  <c r="AC20"/>
  <c r="AC37"/>
  <c r="BV319"/>
  <c r="BW319" s="1"/>
  <c r="T215"/>
  <c r="T259"/>
  <c r="AC284" s="1"/>
  <c r="T234"/>
  <c r="AC66" s="1"/>
  <c r="T168"/>
  <c r="AC168" s="1"/>
  <c r="AL168" s="1"/>
  <c r="AU168" s="1"/>
  <c r="T306"/>
  <c r="T97"/>
  <c r="T76"/>
  <c r="T9"/>
  <c r="AC9" s="1"/>
  <c r="AL9" s="1"/>
  <c r="AU9" s="1"/>
  <c r="AC63"/>
  <c r="AL63" s="1"/>
  <c r="AC19"/>
  <c r="AL19" s="1"/>
  <c r="T283"/>
  <c r="AC283" s="1"/>
  <c r="T230"/>
  <c r="AC230" s="1"/>
  <c r="AL230" s="1"/>
  <c r="T25"/>
  <c r="BM301"/>
  <c r="AL335"/>
  <c r="AM335" s="1"/>
  <c r="T133"/>
  <c r="T177"/>
  <c r="L79"/>
  <c r="T81"/>
  <c r="T70"/>
  <c r="T41"/>
  <c r="AC41" s="1"/>
  <c r="AL41" s="1"/>
  <c r="T240"/>
  <c r="T213"/>
  <c r="T226"/>
  <c r="T155"/>
  <c r="T252"/>
  <c r="AC252" s="1"/>
  <c r="T128"/>
  <c r="AC188"/>
  <c r="T77"/>
  <c r="T227"/>
  <c r="T114"/>
  <c r="T122"/>
  <c r="AC122" s="1"/>
  <c r="AL122" s="1"/>
  <c r="T94"/>
  <c r="AC94" s="1"/>
  <c r="T212"/>
  <c r="AC211" s="1"/>
  <c r="T83"/>
  <c r="T167"/>
  <c r="T46"/>
  <c r="T318"/>
  <c r="AC318" s="1"/>
  <c r="AL318" s="1"/>
  <c r="AU318" s="1"/>
  <c r="T142"/>
  <c r="T15"/>
  <c r="AC15" s="1"/>
  <c r="AL15" s="1"/>
  <c r="T176"/>
  <c r="T224"/>
  <c r="AC224" s="1"/>
  <c r="AL224" s="1"/>
  <c r="AU224" s="1"/>
  <c r="T12"/>
  <c r="AC12" s="1"/>
  <c r="AL343"/>
  <c r="T53"/>
  <c r="T80"/>
  <c r="T159"/>
  <c r="T42"/>
  <c r="T256"/>
  <c r="T158"/>
  <c r="T251"/>
  <c r="T282"/>
  <c r="AC194"/>
  <c r="T125"/>
  <c r="AC136"/>
  <c r="AL136" s="1"/>
  <c r="AC74"/>
  <c r="AC50"/>
  <c r="AC71"/>
  <c r="AL71" s="1"/>
  <c r="AC31"/>
  <c r="AL31" s="1"/>
  <c r="AU31" s="1"/>
  <c r="BD31" s="1"/>
  <c r="T64"/>
  <c r="T153"/>
  <c r="AC153" s="1"/>
  <c r="T126"/>
  <c r="AU299"/>
  <c r="AC300"/>
  <c r="AL246"/>
  <c r="AU265"/>
  <c r="AL120"/>
  <c r="AL74"/>
  <c r="AL88"/>
  <c r="AL50"/>
  <c r="BD9"/>
  <c r="L309"/>
  <c r="L327"/>
  <c r="AC293"/>
  <c r="AM336"/>
  <c r="AU336"/>
  <c r="AU290"/>
  <c r="AU257"/>
  <c r="AU254"/>
  <c r="AU230"/>
  <c r="AL204"/>
  <c r="AL156"/>
  <c r="AL13"/>
  <c r="AL104"/>
  <c r="AL132"/>
  <c r="AL84"/>
  <c r="AL138"/>
  <c r="AL20"/>
  <c r="AC11"/>
  <c r="BM10"/>
  <c r="AL37"/>
  <c r="BM35"/>
  <c r="AU45"/>
  <c r="L273"/>
  <c r="AU335"/>
  <c r="AM340"/>
  <c r="AU340"/>
  <c r="BV315"/>
  <c r="BW315" s="1"/>
  <c r="BN315"/>
  <c r="BN301"/>
  <c r="BV301"/>
  <c r="BW301" s="1"/>
  <c r="BV337"/>
  <c r="BW337" s="1"/>
  <c r="BN337"/>
  <c r="AL284"/>
  <c r="AL66"/>
  <c r="AU63"/>
  <c r="AU27"/>
  <c r="AL325"/>
  <c r="T273"/>
  <c r="AC273" s="1"/>
  <c r="AL273" s="1"/>
  <c r="AU342"/>
  <c r="AM342"/>
  <c r="AU313"/>
  <c r="U338"/>
  <c r="AC338"/>
  <c r="AC329"/>
  <c r="AC312"/>
  <c r="AU273"/>
  <c r="AL261"/>
  <c r="AU302"/>
  <c r="AU203"/>
  <c r="AU103"/>
  <c r="BD67"/>
  <c r="AU6"/>
  <c r="AL72"/>
  <c r="T79"/>
  <c r="AU339"/>
  <c r="AM339"/>
  <c r="AL283"/>
  <c r="AL280"/>
  <c r="AL252"/>
  <c r="AL207"/>
  <c r="AC250"/>
  <c r="L81"/>
  <c r="L96"/>
  <c r="T327"/>
  <c r="L256"/>
  <c r="T90"/>
  <c r="AC90" s="1"/>
  <c r="AL90" s="1"/>
  <c r="L259"/>
  <c r="L171"/>
  <c r="L35"/>
  <c r="L203"/>
  <c r="BM297"/>
  <c r="T171"/>
  <c r="AC170" s="1"/>
  <c r="AL170" s="1"/>
  <c r="T201"/>
  <c r="BV256"/>
  <c r="BW256" s="1"/>
  <c r="L243"/>
  <c r="L330"/>
  <c r="T209"/>
  <c r="AC209" s="1"/>
  <c r="L155"/>
  <c r="T221"/>
  <c r="AC220" s="1"/>
  <c r="AL220" s="1"/>
  <c r="L252"/>
  <c r="L105"/>
  <c r="L331"/>
  <c r="T268"/>
  <c r="AL211"/>
  <c r="AL188"/>
  <c r="AC175"/>
  <c r="L172"/>
  <c r="L296"/>
  <c r="T172"/>
  <c r="AC171" s="1"/>
  <c r="AL171" s="1"/>
  <c r="L38"/>
  <c r="L39"/>
  <c r="L36"/>
  <c r="L324"/>
  <c r="L110"/>
  <c r="T315"/>
  <c r="L20"/>
  <c r="L186"/>
  <c r="L255"/>
  <c r="L248"/>
  <c r="L267"/>
  <c r="L59"/>
  <c r="L329"/>
  <c r="L132"/>
  <c r="L154"/>
  <c r="L71"/>
  <c r="L121"/>
  <c r="L48"/>
  <c r="L238"/>
  <c r="L112"/>
  <c r="L237"/>
  <c r="L325"/>
  <c r="L135"/>
  <c r="L89"/>
  <c r="L140"/>
  <c r="L88"/>
  <c r="L52"/>
  <c r="L299"/>
  <c r="L50"/>
  <c r="L205"/>
  <c r="L102"/>
  <c r="L56"/>
  <c r="L91"/>
  <c r="L244"/>
  <c r="L28"/>
  <c r="L297"/>
  <c r="T44"/>
  <c r="AC44" s="1"/>
  <c r="AL44" s="1"/>
  <c r="T38"/>
  <c r="AC38" s="1"/>
  <c r="AL38" s="1"/>
  <c r="T146"/>
  <c r="AC144" s="1"/>
  <c r="T39"/>
  <c r="AC39" s="1"/>
  <c r="AL39" s="1"/>
  <c r="AU39" s="1"/>
  <c r="BD39" s="1"/>
  <c r="BM39" s="1"/>
  <c r="BV39" s="1"/>
  <c r="T232"/>
  <c r="AC231" s="1"/>
  <c r="AL231" s="1"/>
  <c r="AU231" s="1"/>
  <c r="BD231" s="1"/>
  <c r="T36"/>
  <c r="AC36" s="1"/>
  <c r="AL36" s="1"/>
  <c r="T295"/>
  <c r="AC295" s="1"/>
  <c r="AL295" s="1"/>
  <c r="L15"/>
  <c r="L127"/>
  <c r="L212"/>
  <c r="L83"/>
  <c r="L173"/>
  <c r="L167"/>
  <c r="L46"/>
  <c r="L318"/>
  <c r="L142"/>
  <c r="T297"/>
  <c r="L12"/>
  <c r="T127"/>
  <c r="T130"/>
  <c r="L8"/>
  <c r="AC78"/>
  <c r="L234"/>
  <c r="L168"/>
  <c r="L306"/>
  <c r="L97"/>
  <c r="L76"/>
  <c r="L9"/>
  <c r="L211"/>
  <c r="L66"/>
  <c r="L230"/>
  <c r="L162"/>
  <c r="T173"/>
  <c r="AC172" s="1"/>
  <c r="AU341"/>
  <c r="AM341"/>
  <c r="AU334"/>
  <c r="BD331"/>
  <c r="AV331"/>
  <c r="BD228"/>
  <c r="AC225"/>
  <c r="BD240"/>
  <c r="AV240"/>
  <c r="AL153"/>
  <c r="L215"/>
  <c r="L177"/>
  <c r="L115"/>
  <c r="T119"/>
  <c r="AC119" s="1"/>
  <c r="AL119" s="1"/>
  <c r="AU119" s="1"/>
  <c r="L251"/>
  <c r="T115"/>
  <c r="AC114" s="1"/>
  <c r="L233"/>
  <c r="L285"/>
  <c r="T22"/>
  <c r="L158"/>
  <c r="L201"/>
  <c r="T164"/>
  <c r="AC163" s="1"/>
  <c r="T69"/>
  <c r="L190"/>
  <c r="T285"/>
  <c r="AC285" s="1"/>
  <c r="L258"/>
  <c r="L209"/>
  <c r="L40"/>
  <c r="L128"/>
  <c r="L125"/>
  <c r="T330"/>
  <c r="AC330" s="1"/>
  <c r="AL330" s="1"/>
  <c r="L268"/>
  <c r="T236"/>
  <c r="AC235" s="1"/>
  <c r="AL235" s="1"/>
  <c r="AU235" s="1"/>
  <c r="L195"/>
  <c r="T68"/>
  <c r="L220"/>
  <c r="T23"/>
  <c r="AC23" s="1"/>
  <c r="AL23" s="1"/>
  <c r="AU23" s="1"/>
  <c r="BD23" s="1"/>
  <c r="BM23" s="1"/>
  <c r="BM219"/>
  <c r="T40"/>
  <c r="T308"/>
  <c r="T87"/>
  <c r="AC87" s="1"/>
  <c r="AL87" s="1"/>
  <c r="AU87" s="1"/>
  <c r="T331"/>
  <c r="L78"/>
  <c r="T147"/>
  <c r="AC147" s="1"/>
  <c r="AC158"/>
  <c r="L305"/>
  <c r="L271"/>
  <c r="T110"/>
  <c r="AC110" s="1"/>
  <c r="T149"/>
  <c r="AC148" s="1"/>
  <c r="AL148" s="1"/>
  <c r="L187"/>
  <c r="L63"/>
  <c r="L257"/>
  <c r="L180"/>
  <c r="L130"/>
  <c r="L206"/>
  <c r="L11"/>
  <c r="L67"/>
  <c r="L222"/>
  <c r="L165"/>
  <c r="L192"/>
  <c r="L235"/>
  <c r="L136"/>
  <c r="L58"/>
  <c r="L169"/>
  <c r="L120"/>
  <c r="L188"/>
  <c r="L82"/>
  <c r="L49"/>
  <c r="L21"/>
  <c r="L101"/>
  <c r="L250"/>
  <c r="L95"/>
  <c r="L129"/>
  <c r="L260"/>
  <c r="L10"/>
  <c r="L17"/>
  <c r="L156"/>
  <c r="L109"/>
  <c r="L286"/>
  <c r="L216"/>
  <c r="T60"/>
  <c r="AC60" s="1"/>
  <c r="AL60" s="1"/>
  <c r="T271"/>
  <c r="AC270" s="1"/>
  <c r="AL270" s="1"/>
  <c r="L207"/>
  <c r="L111"/>
  <c r="L176"/>
  <c r="L26"/>
  <c r="L224"/>
  <c r="T286"/>
  <c r="AC286" s="1"/>
  <c r="AC112"/>
  <c r="AC109"/>
  <c r="AL106"/>
  <c r="AL102"/>
  <c r="AC100"/>
  <c r="AC97"/>
  <c r="AL94"/>
  <c r="T267"/>
  <c r="T222"/>
  <c r="AC140"/>
  <c r="AC128"/>
  <c r="AC124"/>
  <c r="L64"/>
  <c r="L310"/>
  <c r="L80"/>
  <c r="L283"/>
  <c r="L323"/>
  <c r="L104"/>
  <c r="AC34"/>
  <c r="L163"/>
  <c r="L25"/>
  <c r="AC14"/>
  <c r="AC54"/>
  <c r="AC263"/>
  <c r="AC272"/>
  <c r="AL289"/>
  <c r="AC218"/>
  <c r="AL186"/>
  <c r="AC247"/>
  <c r="T333"/>
  <c r="L333"/>
  <c r="T328"/>
  <c r="L328"/>
  <c r="L214"/>
  <c r="L69"/>
  <c r="L22"/>
  <c r="L90"/>
  <c r="T214"/>
  <c r="AC213" s="1"/>
  <c r="L119"/>
  <c r="L133"/>
  <c r="AL292"/>
  <c r="BV271"/>
  <c r="BW271" s="1"/>
  <c r="L149"/>
  <c r="AC255"/>
  <c r="T185"/>
  <c r="L164"/>
  <c r="L298"/>
  <c r="AC233"/>
  <c r="T32"/>
  <c r="AC32" s="1"/>
  <c r="AL32" s="1"/>
  <c r="L239"/>
  <c r="L308"/>
  <c r="L68"/>
  <c r="L147"/>
  <c r="AL213"/>
  <c r="T249"/>
  <c r="AC248" s="1"/>
  <c r="AL248" s="1"/>
  <c r="L226"/>
  <c r="T298"/>
  <c r="AC298" s="1"/>
  <c r="T243"/>
  <c r="AC242" s="1"/>
  <c r="AL242" s="1"/>
  <c r="AU220"/>
  <c r="L191"/>
  <c r="AL209"/>
  <c r="AU205"/>
  <c r="T239"/>
  <c r="AC238" s="1"/>
  <c r="AL238" s="1"/>
  <c r="AL194"/>
  <c r="AU190"/>
  <c r="L301"/>
  <c r="AC206"/>
  <c r="AL172"/>
  <c r="L315"/>
  <c r="AC159"/>
  <c r="L74"/>
  <c r="L44"/>
  <c r="L146"/>
  <c r="L232"/>
  <c r="L295"/>
  <c r="L274"/>
  <c r="L284"/>
  <c r="L242"/>
  <c r="L307"/>
  <c r="L181"/>
  <c r="L113"/>
  <c r="L254"/>
  <c r="L19"/>
  <c r="L193"/>
  <c r="L47"/>
  <c r="L277"/>
  <c r="L138"/>
  <c r="L93"/>
  <c r="L123"/>
  <c r="L57"/>
  <c r="L183"/>
  <c r="L145"/>
  <c r="L107"/>
  <c r="L293"/>
  <c r="L280"/>
  <c r="L178"/>
  <c r="L30"/>
  <c r="L75"/>
  <c r="L275"/>
  <c r="L204"/>
  <c r="L62"/>
  <c r="L241"/>
  <c r="L281"/>
  <c r="L108"/>
  <c r="L141"/>
  <c r="L272"/>
  <c r="AC142"/>
  <c r="AC134"/>
  <c r="AC130"/>
  <c r="AC126"/>
  <c r="T305"/>
  <c r="AC305" s="1"/>
  <c r="AL305" s="1"/>
  <c r="L16"/>
  <c r="L55"/>
  <c r="L157"/>
  <c r="L73"/>
  <c r="L99"/>
  <c r="L31"/>
  <c r="L150"/>
  <c r="AL150"/>
  <c r="AU143"/>
  <c r="AU135"/>
  <c r="L116"/>
  <c r="L270"/>
  <c r="L137"/>
  <c r="L72"/>
  <c r="L84"/>
  <c r="L317"/>
  <c r="T116"/>
  <c r="T274"/>
  <c r="L253"/>
  <c r="L98"/>
  <c r="L134"/>
  <c r="L225"/>
  <c r="L269"/>
  <c r="L53"/>
  <c r="L300"/>
  <c r="L148"/>
  <c r="L279"/>
  <c r="L18"/>
  <c r="L159"/>
  <c r="L126"/>
  <c r="L24"/>
  <c r="BD59"/>
  <c r="L175"/>
  <c r="AC28"/>
  <c r="L276"/>
  <c r="L196"/>
  <c r="AU321"/>
  <c r="AU295"/>
  <c r="AL278"/>
  <c r="AL285"/>
  <c r="BN266"/>
  <c r="BV266"/>
  <c r="BW266" s="1"/>
  <c r="AL200"/>
  <c r="AL192"/>
  <c r="AL174"/>
  <c r="AC316"/>
  <c r="L179"/>
  <c r="T309"/>
  <c r="L41"/>
  <c r="T179"/>
  <c r="AC178" s="1"/>
  <c r="L184"/>
  <c r="L240"/>
  <c r="BD294"/>
  <c r="L70"/>
  <c r="L185"/>
  <c r="L189"/>
  <c r="L33"/>
  <c r="AL287"/>
  <c r="L236"/>
  <c r="L32"/>
  <c r="L249"/>
  <c r="L29"/>
  <c r="L87"/>
  <c r="L7"/>
  <c r="L221"/>
  <c r="L23"/>
  <c r="AL217"/>
  <c r="T29"/>
  <c r="AC29" s="1"/>
  <c r="AL29" s="1"/>
  <c r="L85"/>
  <c r="L282"/>
  <c r="L213"/>
  <c r="AU202"/>
  <c r="AC161"/>
  <c r="AL178"/>
  <c r="L60"/>
  <c r="T7"/>
  <c r="L77"/>
  <c r="L227"/>
  <c r="L223"/>
  <c r="L51"/>
  <c r="L292"/>
  <c r="L143"/>
  <c r="L139"/>
  <c r="L54"/>
  <c r="L144"/>
  <c r="L114"/>
  <c r="L117"/>
  <c r="L124"/>
  <c r="L118"/>
  <c r="L6"/>
  <c r="L210"/>
  <c r="L151"/>
  <c r="L208"/>
  <c r="L13"/>
  <c r="L45"/>
  <c r="L27"/>
  <c r="L94"/>
  <c r="L34"/>
  <c r="L122"/>
  <c r="L37"/>
  <c r="L294"/>
  <c r="L166"/>
  <c r="L202"/>
  <c r="L100"/>
  <c r="L194"/>
  <c r="AC86"/>
  <c r="T324"/>
  <c r="AC324" s="1"/>
  <c r="AL324" s="1"/>
  <c r="L92"/>
  <c r="L291"/>
  <c r="L261"/>
  <c r="L61"/>
  <c r="L86"/>
  <c r="L65"/>
  <c r="AL114"/>
  <c r="AL110"/>
  <c r="AC108"/>
  <c r="AC105"/>
  <c r="AC101"/>
  <c r="T16"/>
  <c r="T216"/>
  <c r="AC93"/>
  <c r="L314"/>
  <c r="T61"/>
  <c r="AC61" s="1"/>
  <c r="AL61" s="1"/>
  <c r="AU61" s="1"/>
  <c r="T86"/>
  <c r="T65"/>
  <c r="AC65" s="1"/>
  <c r="AL65" s="1"/>
  <c r="AU65" s="1"/>
  <c r="BD65" s="1"/>
  <c r="BM65" s="1"/>
  <c r="AC116"/>
  <c r="L106"/>
  <c r="L14"/>
  <c r="AC91"/>
  <c r="T55"/>
  <c r="AC55" s="1"/>
  <c r="AL55" s="1"/>
  <c r="AU55" s="1"/>
  <c r="BD55" s="1"/>
  <c r="BM55" s="1"/>
  <c r="L182"/>
  <c r="L103"/>
  <c r="AL57"/>
  <c r="T269"/>
  <c r="AC30"/>
  <c r="L43"/>
  <c r="L153"/>
  <c r="T291"/>
  <c r="AC47"/>
  <c r="AU41"/>
  <c r="L42"/>
  <c r="AC24"/>
  <c r="T182"/>
  <c r="AU15"/>
  <c r="T92"/>
  <c r="AC92" s="1"/>
  <c r="AC64"/>
  <c r="AC62"/>
  <c r="AC58"/>
  <c r="BD43"/>
  <c r="AU21"/>
  <c r="AU19"/>
  <c r="AU17"/>
  <c r="L131"/>
  <c r="T272" i="5"/>
  <c r="AC272" s="1"/>
  <c r="AL272" s="1"/>
  <c r="AU272" s="1"/>
  <c r="BD272" s="1"/>
  <c r="AD341"/>
  <c r="BD301"/>
  <c r="BM301" s="1"/>
  <c r="BV271"/>
  <c r="BW271" s="1"/>
  <c r="BD256"/>
  <c r="BM256" s="1"/>
  <c r="BD219"/>
  <c r="BE219" s="1"/>
  <c r="BV251"/>
  <c r="BW251" s="1"/>
  <c r="BV276"/>
  <c r="BW276" s="1"/>
  <c r="AC342"/>
  <c r="AL342" s="1"/>
  <c r="AC336"/>
  <c r="AD336" s="1"/>
  <c r="AU324"/>
  <c r="AC185"/>
  <c r="AL185" s="1"/>
  <c r="AU185" s="1"/>
  <c r="BD315"/>
  <c r="BE315" s="1"/>
  <c r="AU341"/>
  <c r="AV341" s="1"/>
  <c r="BV304"/>
  <c r="BW304" s="1"/>
  <c r="AC335"/>
  <c r="T68"/>
  <c r="AC68" s="1"/>
  <c r="BM266"/>
  <c r="BV266" s="1"/>
  <c r="BW266" s="1"/>
  <c r="AN23" i="7"/>
  <c r="AR12"/>
  <c r="AR25"/>
  <c r="AR33"/>
  <c r="AR8"/>
  <c r="AR14"/>
  <c r="AR16"/>
  <c r="AR11"/>
  <c r="AR28"/>
  <c r="AR9"/>
  <c r="AR32"/>
  <c r="AR30"/>
  <c r="AR34"/>
  <c r="AR23"/>
  <c r="AR15"/>
  <c r="AR6"/>
  <c r="AR7"/>
  <c r="AR35"/>
  <c r="AR27"/>
  <c r="AR10"/>
  <c r="AR13"/>
  <c r="AR26"/>
  <c r="AR20"/>
  <c r="AR18"/>
  <c r="AR31"/>
  <c r="AR22"/>
  <c r="AR19"/>
  <c r="AR17"/>
  <c r="AR29"/>
  <c r="AR24"/>
  <c r="AL343" i="5"/>
  <c r="BD297"/>
  <c r="BM319"/>
  <c r="BN319" s="1"/>
  <c r="BD240"/>
  <c r="AL340"/>
  <c r="AV331"/>
  <c r="BD331"/>
  <c r="AC338"/>
  <c r="AC183"/>
  <c r="AL78"/>
  <c r="AC116"/>
  <c r="AU190"/>
  <c r="T46"/>
  <c r="T146"/>
  <c r="K98"/>
  <c r="L98" s="1"/>
  <c r="AL217"/>
  <c r="AC171"/>
  <c r="BV337"/>
  <c r="BW337" s="1"/>
  <c r="AL339"/>
  <c r="AL241"/>
  <c r="T147"/>
  <c r="T79"/>
  <c r="T22"/>
  <c r="T91"/>
  <c r="AC215" i="6" l="1"/>
  <c r="AL215" s="1"/>
  <c r="AC216"/>
  <c r="AL216" s="1"/>
  <c r="AU216" s="1"/>
  <c r="AC169"/>
  <c r="AL169" s="1"/>
  <c r="AC155"/>
  <c r="AL155" s="1"/>
  <c r="AU155" s="1"/>
  <c r="AC176"/>
  <c r="AL176" s="1"/>
  <c r="AU176" s="1"/>
  <c r="AC226"/>
  <c r="AL226" s="1"/>
  <c r="AC227"/>
  <c r="AL227" s="1"/>
  <c r="AU227" s="1"/>
  <c r="AC127"/>
  <c r="AL127" s="1"/>
  <c r="AU127" s="1"/>
  <c r="AC26"/>
  <c r="AL26" s="1"/>
  <c r="AC149"/>
  <c r="AL149" s="1"/>
  <c r="AC181"/>
  <c r="AC182"/>
  <c r="AL182" s="1"/>
  <c r="AC236"/>
  <c r="AC214"/>
  <c r="AC164"/>
  <c r="AL164" s="1"/>
  <c r="AC234"/>
  <c r="AL234" s="1"/>
  <c r="U157"/>
  <c r="AK339" i="10"/>
  <c r="AL339" s="1"/>
  <c r="AC342"/>
  <c r="BC11" i="8"/>
  <c r="AU11"/>
  <c r="AU120"/>
  <c r="BC120"/>
  <c r="AU7"/>
  <c r="BC7"/>
  <c r="AL263"/>
  <c r="AT263"/>
  <c r="AL336"/>
  <c r="AT336"/>
  <c r="AT14"/>
  <c r="BC193"/>
  <c r="BC151"/>
  <c r="BL151" s="1"/>
  <c r="BM151" s="1"/>
  <c r="AL9"/>
  <c r="AT9"/>
  <c r="AL190"/>
  <c r="AT190"/>
  <c r="AL246"/>
  <c r="AT246"/>
  <c r="AU269"/>
  <c r="BC269"/>
  <c r="BD341"/>
  <c r="BL341"/>
  <c r="BM341" s="1"/>
  <c r="AT130"/>
  <c r="BC52"/>
  <c r="BD52" s="1"/>
  <c r="AL139"/>
  <c r="AT139"/>
  <c r="BL313"/>
  <c r="BM313" s="1"/>
  <c r="AT334"/>
  <c r="BC334" s="1"/>
  <c r="AL19"/>
  <c r="AT19"/>
  <c r="AU44"/>
  <c r="BC44"/>
  <c r="AL87"/>
  <c r="AT87"/>
  <c r="AU15"/>
  <c r="BC15"/>
  <c r="AU62"/>
  <c r="BC62"/>
  <c r="AU90"/>
  <c r="BC90"/>
  <c r="AT140"/>
  <c r="AL140"/>
  <c r="AU157"/>
  <c r="BC157"/>
  <c r="BD226"/>
  <c r="BL226"/>
  <c r="BM226" s="1"/>
  <c r="BD247"/>
  <c r="BL247"/>
  <c r="BM247" s="1"/>
  <c r="BD233"/>
  <c r="BL233"/>
  <c r="BM233" s="1"/>
  <c r="AU278"/>
  <c r="BC278"/>
  <c r="W98"/>
  <c r="U98"/>
  <c r="Y344" s="1"/>
  <c r="AL22"/>
  <c r="AT22"/>
  <c r="AU43"/>
  <c r="BC43"/>
  <c r="AU74"/>
  <c r="BC74"/>
  <c r="BD108"/>
  <c r="BL108"/>
  <c r="BM108" s="1"/>
  <c r="AU30"/>
  <c r="BC30"/>
  <c r="BD153"/>
  <c r="BL153"/>
  <c r="BM153" s="1"/>
  <c r="AU141"/>
  <c r="BC141"/>
  <c r="AT177"/>
  <c r="AL177"/>
  <c r="BD168"/>
  <c r="BL168"/>
  <c r="BM168" s="1"/>
  <c r="AL218"/>
  <c r="AT218"/>
  <c r="AU287"/>
  <c r="BC287"/>
  <c r="AU340"/>
  <c r="BC340"/>
  <c r="AL115"/>
  <c r="AT115"/>
  <c r="AU221"/>
  <c r="BC221"/>
  <c r="BD176"/>
  <c r="BL176"/>
  <c r="BM176" s="1"/>
  <c r="BD215"/>
  <c r="BL215"/>
  <c r="BM215" s="1"/>
  <c r="AL261"/>
  <c r="AT261"/>
  <c r="BD266"/>
  <c r="BL266"/>
  <c r="BM266" s="1"/>
  <c r="AL254"/>
  <c r="AT254"/>
  <c r="AU237"/>
  <c r="BC237"/>
  <c r="AU38"/>
  <c r="BC38"/>
  <c r="BD55"/>
  <c r="BL55"/>
  <c r="BM55" s="1"/>
  <c r="AL83"/>
  <c r="AT83"/>
  <c r="AU106"/>
  <c r="BC106"/>
  <c r="AU60"/>
  <c r="BC60"/>
  <c r="BD79"/>
  <c r="BL79"/>
  <c r="BM79" s="1"/>
  <c r="BC119"/>
  <c r="AU119"/>
  <c r="AT204"/>
  <c r="AL204"/>
  <c r="BD245"/>
  <c r="BL245"/>
  <c r="BM245" s="1"/>
  <c r="AU286"/>
  <c r="BC286"/>
  <c r="AU236"/>
  <c r="BC236"/>
  <c r="BD23"/>
  <c r="BL23"/>
  <c r="BM23" s="1"/>
  <c r="BD47"/>
  <c r="BL47"/>
  <c r="BM47" s="1"/>
  <c r="AL85"/>
  <c r="AT85"/>
  <c r="BD110"/>
  <c r="BL110"/>
  <c r="BM110" s="1"/>
  <c r="BD109"/>
  <c r="BL109"/>
  <c r="BM109" s="1"/>
  <c r="BC127"/>
  <c r="AU127"/>
  <c r="BD174"/>
  <c r="BL174"/>
  <c r="BM174" s="1"/>
  <c r="BD217"/>
  <c r="BL217"/>
  <c r="BM217" s="1"/>
  <c r="AU181"/>
  <c r="BC181"/>
  <c r="AL235"/>
  <c r="AT235"/>
  <c r="BC302"/>
  <c r="AU302"/>
  <c r="AU128"/>
  <c r="BC128"/>
  <c r="AL158"/>
  <c r="AT158"/>
  <c r="AU228"/>
  <c r="BC228"/>
  <c r="AL262"/>
  <c r="AT262"/>
  <c r="BC257"/>
  <c r="AU257"/>
  <c r="AT298"/>
  <c r="AL298"/>
  <c r="BL300"/>
  <c r="BM300" s="1"/>
  <c r="BD300"/>
  <c r="AU40"/>
  <c r="BC40"/>
  <c r="AU75"/>
  <c r="BC75"/>
  <c r="AU104"/>
  <c r="BC104"/>
  <c r="AU58"/>
  <c r="BC58"/>
  <c r="AU86"/>
  <c r="BC86"/>
  <c r="AU134"/>
  <c r="BC134"/>
  <c r="AU156"/>
  <c r="BC156"/>
  <c r="AU201"/>
  <c r="BC201"/>
  <c r="BD229"/>
  <c r="BL229"/>
  <c r="BM229" s="1"/>
  <c r="BC272"/>
  <c r="AU272"/>
  <c r="BD330"/>
  <c r="BL330"/>
  <c r="BM330" s="1"/>
  <c r="AL294"/>
  <c r="AT294"/>
  <c r="AU324"/>
  <c r="BC324"/>
  <c r="AH98"/>
  <c r="AF98"/>
  <c r="AL129"/>
  <c r="AT129"/>
  <c r="AL145"/>
  <c r="AT145"/>
  <c r="BD123"/>
  <c r="BL123"/>
  <c r="BM123" s="1"/>
  <c r="AU216"/>
  <c r="BC216"/>
  <c r="AU212"/>
  <c r="BC212"/>
  <c r="AU208"/>
  <c r="BC208"/>
  <c r="BD270"/>
  <c r="BL270"/>
  <c r="BM270" s="1"/>
  <c r="AU290"/>
  <c r="BC290"/>
  <c r="AU13"/>
  <c r="BC13"/>
  <c r="AU39"/>
  <c r="BC39"/>
  <c r="AL65"/>
  <c r="AT65"/>
  <c r="AU103"/>
  <c r="BC103"/>
  <c r="AU26"/>
  <c r="BC26"/>
  <c r="BC147"/>
  <c r="AU147"/>
  <c r="AU126"/>
  <c r="BC126"/>
  <c r="BD172"/>
  <c r="BL172"/>
  <c r="BM172" s="1"/>
  <c r="AU214"/>
  <c r="BC214"/>
  <c r="AU192"/>
  <c r="BC192"/>
  <c r="AL281"/>
  <c r="AT281"/>
  <c r="AL329"/>
  <c r="AT329"/>
  <c r="AU34"/>
  <c r="BC34"/>
  <c r="AU50"/>
  <c r="BC50"/>
  <c r="BD78"/>
  <c r="BL78"/>
  <c r="BM78" s="1"/>
  <c r="AU102"/>
  <c r="BC102"/>
  <c r="AU72"/>
  <c r="BC72"/>
  <c r="AU92"/>
  <c r="BC92"/>
  <c r="AL179"/>
  <c r="AT179"/>
  <c r="AU210"/>
  <c r="BC210"/>
  <c r="AU280"/>
  <c r="BC280"/>
  <c r="BL315"/>
  <c r="BM315" s="1"/>
  <c r="BD315"/>
  <c r="AU18"/>
  <c r="BC18"/>
  <c r="AU136"/>
  <c r="BC136"/>
  <c r="AU152"/>
  <c r="BC152"/>
  <c r="AU144"/>
  <c r="BC144"/>
  <c r="AL164"/>
  <c r="AT164"/>
  <c r="AU163"/>
  <c r="BC163"/>
  <c r="BD220"/>
  <c r="BL220"/>
  <c r="BM220" s="1"/>
  <c r="BC259"/>
  <c r="AU259"/>
  <c r="AL232"/>
  <c r="AT232"/>
  <c r="BD285"/>
  <c r="BL285"/>
  <c r="BM285" s="1"/>
  <c r="BD305"/>
  <c r="BL305"/>
  <c r="BM305" s="1"/>
  <c r="BD292"/>
  <c r="BL292"/>
  <c r="BM292" s="1"/>
  <c r="BD12"/>
  <c r="BL12"/>
  <c r="BM12" s="1"/>
  <c r="AU41"/>
  <c r="BC41"/>
  <c r="BD81"/>
  <c r="BL81"/>
  <c r="BM81" s="1"/>
  <c r="AU105"/>
  <c r="BC105"/>
  <c r="BD125"/>
  <c r="BL125"/>
  <c r="BM125" s="1"/>
  <c r="AU169"/>
  <c r="BC169"/>
  <c r="BC211"/>
  <c r="AU211"/>
  <c r="AL175"/>
  <c r="AT175"/>
  <c r="AU205"/>
  <c r="BC205"/>
  <c r="BD293"/>
  <c r="BL293"/>
  <c r="BM293" s="1"/>
  <c r="AU36"/>
  <c r="BC36"/>
  <c r="AL71"/>
  <c r="AT71"/>
  <c r="AU100"/>
  <c r="BC100"/>
  <c r="AU70"/>
  <c r="BC70"/>
  <c r="AU146"/>
  <c r="BC146"/>
  <c r="AU194"/>
  <c r="BC194"/>
  <c r="AL241"/>
  <c r="AT241"/>
  <c r="AU234"/>
  <c r="BC234"/>
  <c r="AU248"/>
  <c r="BC248"/>
  <c r="AL321"/>
  <c r="AT321"/>
  <c r="AL279"/>
  <c r="AT279"/>
  <c r="AL283"/>
  <c r="AT283"/>
  <c r="BD155"/>
  <c r="BL155"/>
  <c r="BM155" s="1"/>
  <c r="AL238"/>
  <c r="AT238"/>
  <c r="AU10"/>
  <c r="BC10"/>
  <c r="AU35"/>
  <c r="BC35"/>
  <c r="AL57"/>
  <c r="AT57"/>
  <c r="AU99"/>
  <c r="BC99"/>
  <c r="AU14"/>
  <c r="BC14"/>
  <c r="AL142"/>
  <c r="AT142"/>
  <c r="BL122"/>
  <c r="BM122" s="1"/>
  <c r="BD122"/>
  <c r="BC166"/>
  <c r="AU166"/>
  <c r="BD200"/>
  <c r="BL200"/>
  <c r="BM200" s="1"/>
  <c r="AL189"/>
  <c r="AT189"/>
  <c r="AU277"/>
  <c r="BC277"/>
  <c r="BC318"/>
  <c r="AU318"/>
  <c r="BC322"/>
  <c r="AU322"/>
  <c r="AU124"/>
  <c r="BC124"/>
  <c r="BD207"/>
  <c r="BL207"/>
  <c r="BM207" s="1"/>
  <c r="AU225"/>
  <c r="BC225"/>
  <c r="BD203"/>
  <c r="BL203"/>
  <c r="BM203" s="1"/>
  <c r="AL227"/>
  <c r="AT227"/>
  <c r="AU265"/>
  <c r="BC265"/>
  <c r="AL268"/>
  <c r="AT268"/>
  <c r="BL255"/>
  <c r="BM255" s="1"/>
  <c r="BD255"/>
  <c r="AU267"/>
  <c r="BC267"/>
  <c r="AL16"/>
  <c r="AT16"/>
  <c r="BD45"/>
  <c r="BL45"/>
  <c r="BM45" s="1"/>
  <c r="AL67"/>
  <c r="AT67"/>
  <c r="AU97"/>
  <c r="BC97"/>
  <c r="AU21"/>
  <c r="BC21"/>
  <c r="AU68"/>
  <c r="BC68"/>
  <c r="AU88"/>
  <c r="BC88"/>
  <c r="BD137"/>
  <c r="BL137"/>
  <c r="BM137" s="1"/>
  <c r="BD193"/>
  <c r="BL193"/>
  <c r="BM193" s="1"/>
  <c r="AL343"/>
  <c r="AT343"/>
  <c r="AU240"/>
  <c r="BC240"/>
  <c r="AU37"/>
  <c r="BC37"/>
  <c r="AL69"/>
  <c r="AT69"/>
  <c r="AU101"/>
  <c r="BC101"/>
  <c r="AU32"/>
  <c r="BC32"/>
  <c r="AU150"/>
  <c r="BC150"/>
  <c r="AL154"/>
  <c r="AT154"/>
  <c r="AL206"/>
  <c r="AT206"/>
  <c r="AT171"/>
  <c r="AL171"/>
  <c r="BD197"/>
  <c r="BL197"/>
  <c r="BM197" s="1"/>
  <c r="AL243"/>
  <c r="AT243"/>
  <c r="BD342"/>
  <c r="BL342"/>
  <c r="BM342" s="1"/>
  <c r="BD143"/>
  <c r="BL143"/>
  <c r="BM143" s="1"/>
  <c r="AU183"/>
  <c r="BC183"/>
  <c r="BD170"/>
  <c r="BL170"/>
  <c r="BM170" s="1"/>
  <c r="BC273"/>
  <c r="AU273"/>
  <c r="AU260"/>
  <c r="BC260"/>
  <c r="AL29"/>
  <c r="AT29"/>
  <c r="AL63"/>
  <c r="AT63"/>
  <c r="AL95"/>
  <c r="AT95"/>
  <c r="BD20"/>
  <c r="BL20"/>
  <c r="BM20" s="1"/>
  <c r="AU66"/>
  <c r="BC66"/>
  <c r="AU94"/>
  <c r="BC94"/>
  <c r="AU130"/>
  <c r="BC130"/>
  <c r="BC182"/>
  <c r="AU182"/>
  <c r="AL159"/>
  <c r="AT159"/>
  <c r="AU252"/>
  <c r="BC252"/>
  <c r="BC230"/>
  <c r="AU230"/>
  <c r="AL307"/>
  <c r="AT307"/>
  <c r="BL316"/>
  <c r="BM316" s="1"/>
  <c r="BD316"/>
  <c r="AL338"/>
  <c r="AT338"/>
  <c r="BD339"/>
  <c r="BL339"/>
  <c r="BM339" s="1"/>
  <c r="AU132"/>
  <c r="BC132"/>
  <c r="AU148"/>
  <c r="BC148"/>
  <c r="BD135"/>
  <c r="BL135"/>
  <c r="BM135" s="1"/>
  <c r="AL213"/>
  <c r="AT213"/>
  <c r="AL209"/>
  <c r="AT209"/>
  <c r="BD202"/>
  <c r="BL202"/>
  <c r="BM202" s="1"/>
  <c r="BD224"/>
  <c r="BL224"/>
  <c r="BM224" s="1"/>
  <c r="BL256"/>
  <c r="BM256" s="1"/>
  <c r="BD256"/>
  <c r="BD289"/>
  <c r="BL289"/>
  <c r="BM289" s="1"/>
  <c r="AL299"/>
  <c r="AT299"/>
  <c r="AL31"/>
  <c r="AT31"/>
  <c r="BL52"/>
  <c r="BM52" s="1"/>
  <c r="AL89"/>
  <c r="AT89"/>
  <c r="BC117"/>
  <c r="AU117"/>
  <c r="BD77"/>
  <c r="BL77"/>
  <c r="BM77" s="1"/>
  <c r="AL161"/>
  <c r="AT161"/>
  <c r="BD186"/>
  <c r="BL186"/>
  <c r="BM186" s="1"/>
  <c r="AT185"/>
  <c r="AL185"/>
  <c r="AU250"/>
  <c r="BC250"/>
  <c r="AU306"/>
  <c r="BC306"/>
  <c r="BD6"/>
  <c r="BL6"/>
  <c r="BM6" s="1"/>
  <c r="AU42"/>
  <c r="BC42"/>
  <c r="AL59"/>
  <c r="AT59"/>
  <c r="AL91"/>
  <c r="AT91"/>
  <c r="AU116"/>
  <c r="BC116"/>
  <c r="AU64"/>
  <c r="BC64"/>
  <c r="AU84"/>
  <c r="BC84"/>
  <c r="BC131"/>
  <c r="AU131"/>
  <c r="BD191"/>
  <c r="BL191"/>
  <c r="BM191" s="1"/>
  <c r="AU249"/>
  <c r="BC249"/>
  <c r="AL325"/>
  <c r="AT325"/>
  <c r="BD17"/>
  <c r="BL17"/>
  <c r="BM17" s="1"/>
  <c r="AL133"/>
  <c r="AT133"/>
  <c r="AL149"/>
  <c r="AT149"/>
  <c r="BD162"/>
  <c r="BL162"/>
  <c r="BM162" s="1"/>
  <c r="AU167"/>
  <c r="BC167"/>
  <c r="AL178"/>
  <c r="AT178"/>
  <c r="AU231"/>
  <c r="BC231"/>
  <c r="AT274"/>
  <c r="AL274"/>
  <c r="AL242"/>
  <c r="AT242"/>
  <c r="BD297"/>
  <c r="BL297"/>
  <c r="BM297" s="1"/>
  <c r="BL301"/>
  <c r="BM301" s="1"/>
  <c r="BD301"/>
  <c r="BD296"/>
  <c r="BL296"/>
  <c r="BM296" s="1"/>
  <c r="AL27"/>
  <c r="AT27"/>
  <c r="AL61"/>
  <c r="AT61"/>
  <c r="AL93"/>
  <c r="AT93"/>
  <c r="AU28"/>
  <c r="BC28"/>
  <c r="AU114"/>
  <c r="BC114"/>
  <c r="AL138"/>
  <c r="AT138"/>
  <c r="BD188"/>
  <c r="BL188"/>
  <c r="BM188" s="1"/>
  <c r="AU165"/>
  <c r="BC165"/>
  <c r="BD312"/>
  <c r="BL312"/>
  <c r="BM312" s="1"/>
  <c r="S135" i="10"/>
  <c r="S67"/>
  <c r="AB42"/>
  <c r="AT277"/>
  <c r="S238"/>
  <c r="S47"/>
  <c r="S62"/>
  <c r="AB81"/>
  <c r="S164"/>
  <c r="AK171"/>
  <c r="S161"/>
  <c r="AB202"/>
  <c r="AK242"/>
  <c r="AK306"/>
  <c r="AT340"/>
  <c r="AL340"/>
  <c r="S302"/>
  <c r="AK318"/>
  <c r="AB34"/>
  <c r="AK148"/>
  <c r="AK177"/>
  <c r="AK176"/>
  <c r="AT248"/>
  <c r="AB284"/>
  <c r="AK285"/>
  <c r="AB300"/>
  <c r="AK289"/>
  <c r="AK324"/>
  <c r="AT262"/>
  <c r="AB278"/>
  <c r="AK21"/>
  <c r="S64"/>
  <c r="S45"/>
  <c r="AB93"/>
  <c r="S128"/>
  <c r="S20"/>
  <c r="S246"/>
  <c r="AB127"/>
  <c r="S150"/>
  <c r="BL219"/>
  <c r="BM219" s="1"/>
  <c r="BD219"/>
  <c r="S208"/>
  <c r="AK321"/>
  <c r="S211"/>
  <c r="AB72"/>
  <c r="AB151"/>
  <c r="AK247"/>
  <c r="AB261"/>
  <c r="AK269"/>
  <c r="AB283"/>
  <c r="AB134"/>
  <c r="AK145"/>
  <c r="S237"/>
  <c r="AB227"/>
  <c r="AK186"/>
  <c r="AB203"/>
  <c r="AK40"/>
  <c r="AT274"/>
  <c r="AT235"/>
  <c r="AT163"/>
  <c r="AK204"/>
  <c r="BC10"/>
  <c r="AB24"/>
  <c r="AK89"/>
  <c r="AB191"/>
  <c r="AB11"/>
  <c r="S100"/>
  <c r="S94"/>
  <c r="AB126"/>
  <c r="S268"/>
  <c r="AK213"/>
  <c r="AK27"/>
  <c r="S123"/>
  <c r="S104"/>
  <c r="S330"/>
  <c r="S252"/>
  <c r="S189"/>
  <c r="AB129"/>
  <c r="AB77"/>
  <c r="AB158"/>
  <c r="AB157"/>
  <c r="S179"/>
  <c r="AB322"/>
  <c r="S206"/>
  <c r="T338"/>
  <c r="AB338"/>
  <c r="AB112"/>
  <c r="S39"/>
  <c r="S12"/>
  <c r="S44"/>
  <c r="S192"/>
  <c r="S31"/>
  <c r="S165"/>
  <c r="S215"/>
  <c r="S200"/>
  <c r="S233"/>
  <c r="AT299"/>
  <c r="S79"/>
  <c r="AB197"/>
  <c r="AK178"/>
  <c r="AK32"/>
  <c r="S130"/>
  <c r="S9"/>
  <c r="AK141"/>
  <c r="S216"/>
  <c r="S263"/>
  <c r="AB28"/>
  <c r="S41"/>
  <c r="AT167"/>
  <c r="AB159"/>
  <c r="AB169"/>
  <c r="AT231"/>
  <c r="AK220"/>
  <c r="AT342"/>
  <c r="AL342"/>
  <c r="AB13"/>
  <c r="AT109"/>
  <c r="AT293"/>
  <c r="AB78"/>
  <c r="AT154"/>
  <c r="AT193"/>
  <c r="AK236"/>
  <c r="AB116"/>
  <c r="AK99"/>
  <c r="AK17"/>
  <c r="AK55"/>
  <c r="AK92"/>
  <c r="AK142"/>
  <c r="AT267"/>
  <c r="AB91"/>
  <c r="AK71"/>
  <c r="AT121"/>
  <c r="S207"/>
  <c r="AK228"/>
  <c r="AB43"/>
  <c r="S63"/>
  <c r="AK152"/>
  <c r="AK170"/>
  <c r="AK250"/>
  <c r="AT214"/>
  <c r="AB260"/>
  <c r="AT286"/>
  <c r="AK305"/>
  <c r="S115"/>
  <c r="AK15"/>
  <c r="BC18"/>
  <c r="AB86"/>
  <c r="S69"/>
  <c r="S85"/>
  <c r="S122"/>
  <c r="S74"/>
  <c r="S101"/>
  <c r="S132"/>
  <c r="S143"/>
  <c r="S174"/>
  <c r="AK221"/>
  <c r="AB210"/>
  <c r="AB58"/>
  <c r="AB35"/>
  <c r="AB59"/>
  <c r="AK156"/>
  <c r="AB139"/>
  <c r="AB175"/>
  <c r="AT224"/>
  <c r="AT259"/>
  <c r="AB241"/>
  <c r="AK273"/>
  <c r="AK295"/>
  <c r="AB110"/>
  <c r="S52"/>
  <c r="AB23"/>
  <c r="AB87"/>
  <c r="S88"/>
  <c r="AB125"/>
  <c r="S298"/>
  <c r="S194"/>
  <c r="S119"/>
  <c r="AK153"/>
  <c r="AK149"/>
  <c r="AB217"/>
  <c r="S249"/>
  <c r="AK325"/>
  <c r="AT335"/>
  <c r="AL335"/>
  <c r="S294"/>
  <c r="S270"/>
  <c r="S329"/>
  <c r="BD319"/>
  <c r="BL319"/>
  <c r="BM319" s="1"/>
  <c r="AB38"/>
  <c r="AB265"/>
  <c r="AK144"/>
  <c r="S146"/>
  <c r="AK280"/>
  <c r="AL341"/>
  <c r="AT341"/>
  <c r="AU331"/>
  <c r="BC331"/>
  <c r="T336"/>
  <c r="AB336"/>
  <c r="AU240"/>
  <c r="BC240"/>
  <c r="AB19"/>
  <c r="AB6"/>
  <c r="AB46"/>
  <c r="S84"/>
  <c r="S114"/>
  <c r="S136"/>
  <c r="S36"/>
  <c r="S124"/>
  <c r="S57"/>
  <c r="BL256"/>
  <c r="BM256" s="1"/>
  <c r="BD256"/>
  <c r="BD266"/>
  <c r="BL266"/>
  <c r="BM266" s="1"/>
  <c r="S68"/>
  <c r="S272"/>
  <c r="AB65"/>
  <c r="AK162"/>
  <c r="AT254"/>
  <c r="AT257"/>
  <c r="AT313"/>
  <c r="AT232"/>
  <c r="AK22"/>
  <c r="AB255"/>
  <c r="AB230"/>
  <c r="AK205"/>
  <c r="AK54"/>
  <c r="AT334"/>
  <c r="AK83"/>
  <c r="AK185"/>
  <c r="AB16"/>
  <c r="AB29"/>
  <c r="S108"/>
  <c r="S95"/>
  <c r="AB229"/>
  <c r="AK281"/>
  <c r="BD297"/>
  <c r="BL297"/>
  <c r="BM297" s="1"/>
  <c r="AB316"/>
  <c r="S106"/>
  <c r="AB75"/>
  <c r="S234"/>
  <c r="S7"/>
  <c r="S168"/>
  <c r="AB172"/>
  <c r="S212"/>
  <c r="S245"/>
  <c r="S312"/>
  <c r="AT343"/>
  <c r="AL343"/>
  <c r="AK190"/>
  <c r="AT292"/>
  <c r="AB70"/>
  <c r="S97"/>
  <c r="S26"/>
  <c r="S60"/>
  <c r="S120"/>
  <c r="S131"/>
  <c r="S147"/>
  <c r="S296"/>
  <c r="AK137"/>
  <c r="AK290"/>
  <c r="S50"/>
  <c r="S279"/>
  <c r="S225"/>
  <c r="S201"/>
  <c r="AB155"/>
  <c r="AK140"/>
  <c r="AK166"/>
  <c r="AB243"/>
  <c r="AK209"/>
  <c r="AB287"/>
  <c r="AK30"/>
  <c r="AK66"/>
  <c r="AK218"/>
  <c r="AT307"/>
  <c r="AT182"/>
  <c r="AK183"/>
  <c r="AT226"/>
  <c r="AK117"/>
  <c r="AK133"/>
  <c r="AK37"/>
  <c r="AK61"/>
  <c r="AK90"/>
  <c r="AK138"/>
  <c r="AK181"/>
  <c r="AK103"/>
  <c r="AK105"/>
  <c r="AK102"/>
  <c r="AT188"/>
  <c r="U83" i="6"/>
  <c r="AC268"/>
  <c r="AL268" s="1"/>
  <c r="AC16"/>
  <c r="AL16" s="1"/>
  <c r="AM343"/>
  <c r="AU343"/>
  <c r="AC40"/>
  <c r="AL40" s="1"/>
  <c r="AC166"/>
  <c r="AL166" s="1"/>
  <c r="AU166" s="1"/>
  <c r="BD166" s="1"/>
  <c r="BM166" s="1"/>
  <c r="AC296"/>
  <c r="AL296" s="1"/>
  <c r="AC70"/>
  <c r="AL70" s="1"/>
  <c r="AU70" s="1"/>
  <c r="AC42"/>
  <c r="AL42" s="1"/>
  <c r="AC306"/>
  <c r="AL306" s="1"/>
  <c r="U16"/>
  <c r="AC99"/>
  <c r="AL108"/>
  <c r="AU178"/>
  <c r="AU306"/>
  <c r="U179"/>
  <c r="AC274"/>
  <c r="AU182"/>
  <c r="AU200"/>
  <c r="BD321"/>
  <c r="AL28"/>
  <c r="BD127"/>
  <c r="AL130"/>
  <c r="AU172"/>
  <c r="AU194"/>
  <c r="U298"/>
  <c r="AC177"/>
  <c r="AU213"/>
  <c r="AL247"/>
  <c r="AU289"/>
  <c r="AL140"/>
  <c r="BD87"/>
  <c r="AU102"/>
  <c r="U286"/>
  <c r="AC115"/>
  <c r="U271"/>
  <c r="AC85"/>
  <c r="U110"/>
  <c r="U163"/>
  <c r="U283"/>
  <c r="U24"/>
  <c r="U25"/>
  <c r="U42"/>
  <c r="U262"/>
  <c r="U80"/>
  <c r="U174"/>
  <c r="U310"/>
  <c r="U53"/>
  <c r="U131"/>
  <c r="U230"/>
  <c r="U159"/>
  <c r="U153"/>
  <c r="U263"/>
  <c r="U196"/>
  <c r="U276"/>
  <c r="U18"/>
  <c r="AC7"/>
  <c r="U126"/>
  <c r="U162"/>
  <c r="U160"/>
  <c r="U211"/>
  <c r="U64"/>
  <c r="U229"/>
  <c r="AL181"/>
  <c r="U40"/>
  <c r="AC208"/>
  <c r="U330"/>
  <c r="AC185"/>
  <c r="U22"/>
  <c r="AC307"/>
  <c r="U115"/>
  <c r="AC277"/>
  <c r="AU153"/>
  <c r="AL225"/>
  <c r="BE331"/>
  <c r="BM331"/>
  <c r="BD334"/>
  <c r="AU324"/>
  <c r="U297"/>
  <c r="AC151"/>
  <c r="U36"/>
  <c r="AC125"/>
  <c r="U44"/>
  <c r="AC145"/>
  <c r="AC162"/>
  <c r="U315"/>
  <c r="AU188"/>
  <c r="U221"/>
  <c r="AC232"/>
  <c r="AL236"/>
  <c r="BN297"/>
  <c r="BV297"/>
  <c r="BW297" s="1"/>
  <c r="AU215"/>
  <c r="AU170"/>
  <c r="AL214"/>
  <c r="AU283"/>
  <c r="AL286"/>
  <c r="BM67"/>
  <c r="AU40"/>
  <c r="BD203"/>
  <c r="AU169"/>
  <c r="BD302"/>
  <c r="BD273"/>
  <c r="AL312"/>
  <c r="AL338"/>
  <c r="AD338"/>
  <c r="BD70"/>
  <c r="BD63"/>
  <c r="AU42"/>
  <c r="AL147"/>
  <c r="AU171"/>
  <c r="BD176"/>
  <c r="BD254"/>
  <c r="U225"/>
  <c r="U253"/>
  <c r="U111"/>
  <c r="U31"/>
  <c r="U37"/>
  <c r="U50"/>
  <c r="U151"/>
  <c r="U117"/>
  <c r="U144"/>
  <c r="U292"/>
  <c r="U63"/>
  <c r="U84"/>
  <c r="U194"/>
  <c r="U175"/>
  <c r="U12"/>
  <c r="U207"/>
  <c r="U197"/>
  <c r="U100"/>
  <c r="U204"/>
  <c r="U30"/>
  <c r="U95"/>
  <c r="U71"/>
  <c r="U47"/>
  <c r="U180"/>
  <c r="U259"/>
  <c r="U158"/>
  <c r="U103"/>
  <c r="U76"/>
  <c r="U234"/>
  <c r="U167"/>
  <c r="U141"/>
  <c r="U250"/>
  <c r="U49"/>
  <c r="U88"/>
  <c r="U114"/>
  <c r="U67"/>
  <c r="U248"/>
  <c r="U106"/>
  <c r="U28"/>
  <c r="U217"/>
  <c r="U156"/>
  <c r="U299"/>
  <c r="U210"/>
  <c r="U237"/>
  <c r="U11"/>
  <c r="U223"/>
  <c r="U246"/>
  <c r="U325"/>
  <c r="U321"/>
  <c r="U78"/>
  <c r="U281"/>
  <c r="U313"/>
  <c r="U184"/>
  <c r="U261"/>
  <c r="BD19"/>
  <c r="BM43"/>
  <c r="AL64"/>
  <c r="AL24"/>
  <c r="U291"/>
  <c r="AC52"/>
  <c r="BD17"/>
  <c r="AL62"/>
  <c r="U182"/>
  <c r="AC22"/>
  <c r="AL47"/>
  <c r="AL30"/>
  <c r="AU57"/>
  <c r="U65"/>
  <c r="AC123"/>
  <c r="U61"/>
  <c r="AC139"/>
  <c r="U216"/>
  <c r="AC95"/>
  <c r="AL105"/>
  <c r="AL86"/>
  <c r="AL161"/>
  <c r="U29"/>
  <c r="AC165"/>
  <c r="AU287"/>
  <c r="BM294"/>
  <c r="AL316"/>
  <c r="AU285"/>
  <c r="U116"/>
  <c r="AC83"/>
  <c r="BD119"/>
  <c r="AU150"/>
  <c r="AL126"/>
  <c r="AL159"/>
  <c r="BD190"/>
  <c r="AU209"/>
  <c r="AC241"/>
  <c r="U243"/>
  <c r="U185"/>
  <c r="AC260"/>
  <c r="AU292"/>
  <c r="AU164"/>
  <c r="AL218"/>
  <c r="AL272"/>
  <c r="AL34"/>
  <c r="AL128"/>
  <c r="U267"/>
  <c r="AC157"/>
  <c r="AL100"/>
  <c r="AL112"/>
  <c r="U149"/>
  <c r="AC259"/>
  <c r="AL158"/>
  <c r="AC167"/>
  <c r="U147"/>
  <c r="U308"/>
  <c r="AC193"/>
  <c r="U285"/>
  <c r="AC245"/>
  <c r="U119"/>
  <c r="AC262"/>
  <c r="AU270"/>
  <c r="U295"/>
  <c r="AC121"/>
  <c r="U39"/>
  <c r="AC133"/>
  <c r="AL175"/>
  <c r="U171"/>
  <c r="AC279"/>
  <c r="U90"/>
  <c r="AC281"/>
  <c r="AU242"/>
  <c r="AU280"/>
  <c r="BD6"/>
  <c r="AU234"/>
  <c r="AL329"/>
  <c r="BD342"/>
  <c r="AV342"/>
  <c r="BV35"/>
  <c r="AU37"/>
  <c r="BV10"/>
  <c r="AL12"/>
  <c r="AU26"/>
  <c r="AU44"/>
  <c r="AU138"/>
  <c r="AU84"/>
  <c r="AU132"/>
  <c r="AU13"/>
  <c r="AU156"/>
  <c r="BD224"/>
  <c r="BD290"/>
  <c r="AV336"/>
  <c r="BD336"/>
  <c r="BM31"/>
  <c r="AU32"/>
  <c r="AU71"/>
  <c r="AU88"/>
  <c r="AU136"/>
  <c r="BD155"/>
  <c r="BD216"/>
  <c r="AU246"/>
  <c r="BD299"/>
  <c r="U66"/>
  <c r="U26"/>
  <c r="U98"/>
  <c r="U150"/>
  <c r="U166"/>
  <c r="U107"/>
  <c r="U135"/>
  <c r="U238"/>
  <c r="U58"/>
  <c r="U59"/>
  <c r="U278"/>
  <c r="U72"/>
  <c r="U137"/>
  <c r="U264"/>
  <c r="U169"/>
  <c r="U251"/>
  <c r="U309"/>
  <c r="U43"/>
  <c r="U152"/>
  <c r="U241"/>
  <c r="U52"/>
  <c r="U265"/>
  <c r="U235"/>
  <c r="U277"/>
  <c r="U104"/>
  <c r="U187"/>
  <c r="U128"/>
  <c r="U155"/>
  <c r="U219"/>
  <c r="U333"/>
  <c r="U9"/>
  <c r="U168"/>
  <c r="U46"/>
  <c r="U212"/>
  <c r="U317"/>
  <c r="U272"/>
  <c r="U102"/>
  <c r="U122"/>
  <c r="U192"/>
  <c r="U154"/>
  <c r="U311"/>
  <c r="U77"/>
  <c r="U20"/>
  <c r="U226"/>
  <c r="U275"/>
  <c r="U105"/>
  <c r="U109"/>
  <c r="U10"/>
  <c r="U231"/>
  <c r="U62"/>
  <c r="U93"/>
  <c r="U132"/>
  <c r="U51"/>
  <c r="U240"/>
  <c r="U213"/>
  <c r="U41"/>
  <c r="U133"/>
  <c r="U177"/>
  <c r="U81"/>
  <c r="AL58"/>
  <c r="BD15"/>
  <c r="BD41"/>
  <c r="AL91"/>
  <c r="AL93"/>
  <c r="AU114"/>
  <c r="U324"/>
  <c r="AC81"/>
  <c r="U7"/>
  <c r="AC237"/>
  <c r="BD202"/>
  <c r="AU217"/>
  <c r="AU174"/>
  <c r="AU192"/>
  <c r="AU278"/>
  <c r="BD295"/>
  <c r="U274"/>
  <c r="AC79"/>
  <c r="BD143"/>
  <c r="U305"/>
  <c r="AC117"/>
  <c r="AL142"/>
  <c r="BD205"/>
  <c r="U249"/>
  <c r="AC197"/>
  <c r="AL233"/>
  <c r="AL255"/>
  <c r="U214"/>
  <c r="AC267"/>
  <c r="AL54"/>
  <c r="AL14"/>
  <c r="AL124"/>
  <c r="U222"/>
  <c r="AC146"/>
  <c r="AL97"/>
  <c r="AL109"/>
  <c r="U60"/>
  <c r="AC89"/>
  <c r="U87"/>
  <c r="AC189"/>
  <c r="U23"/>
  <c r="AC229"/>
  <c r="U68"/>
  <c r="AC191"/>
  <c r="U164"/>
  <c r="AC243"/>
  <c r="AU305"/>
  <c r="AL163"/>
  <c r="BE240"/>
  <c r="BM240"/>
  <c r="BM228"/>
  <c r="AU238"/>
  <c r="AU330"/>
  <c r="AV341"/>
  <c r="BD341"/>
  <c r="AL78"/>
  <c r="U127"/>
  <c r="AC77"/>
  <c r="U232"/>
  <c r="AC129"/>
  <c r="U38"/>
  <c r="AC141"/>
  <c r="U172"/>
  <c r="AC154"/>
  <c r="AC179"/>
  <c r="U268"/>
  <c r="U209"/>
  <c r="AC221"/>
  <c r="BD235"/>
  <c r="AU207"/>
  <c r="BM231"/>
  <c r="AU268"/>
  <c r="BD339"/>
  <c r="AV339"/>
  <c r="AU29"/>
  <c r="AU16"/>
  <c r="BD103"/>
  <c r="BD227"/>
  <c r="AU261"/>
  <c r="AU296"/>
  <c r="AL298"/>
  <c r="AU325"/>
  <c r="BD27"/>
  <c r="BV65"/>
  <c r="AU66"/>
  <c r="AU149"/>
  <c r="BV166"/>
  <c r="AU284"/>
  <c r="AV340"/>
  <c r="BD340"/>
  <c r="U228"/>
  <c r="U245"/>
  <c r="U224"/>
  <c r="U176"/>
  <c r="U15"/>
  <c r="U73"/>
  <c r="U91"/>
  <c r="U170"/>
  <c r="U13"/>
  <c r="U165"/>
  <c r="U139"/>
  <c r="U113"/>
  <c r="U284"/>
  <c r="U329"/>
  <c r="U74"/>
  <c r="U220"/>
  <c r="U85"/>
  <c r="U108"/>
  <c r="U101"/>
  <c r="U208"/>
  <c r="U57"/>
  <c r="U145"/>
  <c r="U19"/>
  <c r="U186"/>
  <c r="U218"/>
  <c r="U123"/>
  <c r="U288"/>
  <c r="U289"/>
  <c r="U303"/>
  <c r="U191"/>
  <c r="U233"/>
  <c r="U323"/>
  <c r="U306"/>
  <c r="U318"/>
  <c r="U304"/>
  <c r="U94"/>
  <c r="U199"/>
  <c r="U136"/>
  <c r="U287"/>
  <c r="U206"/>
  <c r="U227"/>
  <c r="U200"/>
  <c r="U190"/>
  <c r="U70"/>
  <c r="U326"/>
  <c r="U56"/>
  <c r="U75"/>
  <c r="U188"/>
  <c r="U121"/>
  <c r="U138"/>
  <c r="U319"/>
  <c r="U307"/>
  <c r="U296"/>
  <c r="U258"/>
  <c r="U266"/>
  <c r="U203"/>
  <c r="U327"/>
  <c r="U332"/>
  <c r="U45"/>
  <c r="U79"/>
  <c r="U96"/>
  <c r="U205"/>
  <c r="U270"/>
  <c r="U35"/>
  <c r="U256"/>
  <c r="BD21"/>
  <c r="U92"/>
  <c r="AC69"/>
  <c r="U269"/>
  <c r="AC18"/>
  <c r="U55"/>
  <c r="AC75"/>
  <c r="AL116"/>
  <c r="U86"/>
  <c r="AC131"/>
  <c r="AL101"/>
  <c r="AU110"/>
  <c r="AU226"/>
  <c r="BM59"/>
  <c r="BD135"/>
  <c r="AL134"/>
  <c r="AL206"/>
  <c r="U239"/>
  <c r="AC201"/>
  <c r="BD220"/>
  <c r="U32"/>
  <c r="AC210"/>
  <c r="U328"/>
  <c r="AC68"/>
  <c r="AU186"/>
  <c r="AL263"/>
  <c r="AL92"/>
  <c r="AL144"/>
  <c r="AU94"/>
  <c r="AU106"/>
  <c r="U331"/>
  <c r="AC183"/>
  <c r="BN219"/>
  <c r="BV219"/>
  <c r="BW219" s="1"/>
  <c r="U236"/>
  <c r="AC212"/>
  <c r="U69"/>
  <c r="AC269"/>
  <c r="U173"/>
  <c r="AC46"/>
  <c r="U130"/>
  <c r="AC152"/>
  <c r="U146"/>
  <c r="AC137"/>
  <c r="AU211"/>
  <c r="AU248"/>
  <c r="U201"/>
  <c r="AC249"/>
  <c r="AL250"/>
  <c r="AU252"/>
  <c r="AU72"/>
  <c r="BD313"/>
  <c r="U273"/>
  <c r="AC322"/>
  <c r="BD335"/>
  <c r="AV335"/>
  <c r="BD45"/>
  <c r="BV23"/>
  <c r="BD61"/>
  <c r="AL11"/>
  <c r="AU20"/>
  <c r="AU36"/>
  <c r="AU60"/>
  <c r="AU122"/>
  <c r="AU148"/>
  <c r="AU104"/>
  <c r="AU90"/>
  <c r="AU204"/>
  <c r="BD230"/>
  <c r="BD257"/>
  <c r="BD318"/>
  <c r="AL293"/>
  <c r="BM9"/>
  <c r="BV55"/>
  <c r="AU38"/>
  <c r="AU50"/>
  <c r="AU74"/>
  <c r="AU120"/>
  <c r="BD168"/>
  <c r="BD265"/>
  <c r="AL300"/>
  <c r="U134"/>
  <c r="U99"/>
  <c r="U244"/>
  <c r="U34"/>
  <c r="U21"/>
  <c r="U27"/>
  <c r="U124"/>
  <c r="U54"/>
  <c r="U254"/>
  <c r="U302"/>
  <c r="U8"/>
  <c r="U301"/>
  <c r="U125"/>
  <c r="U252"/>
  <c r="U189"/>
  <c r="U300"/>
  <c r="U312"/>
  <c r="U202"/>
  <c r="U260"/>
  <c r="U178"/>
  <c r="U118"/>
  <c r="U161"/>
  <c r="U143"/>
  <c r="U257"/>
  <c r="U293"/>
  <c r="U198"/>
  <c r="U33"/>
  <c r="U140"/>
  <c r="U279"/>
  <c r="U148"/>
  <c r="U97"/>
  <c r="U142"/>
  <c r="U17"/>
  <c r="U120"/>
  <c r="U82"/>
  <c r="U48"/>
  <c r="U112"/>
  <c r="U193"/>
  <c r="U255"/>
  <c r="U14"/>
  <c r="U280"/>
  <c r="U282"/>
  <c r="U195"/>
  <c r="U322"/>
  <c r="U294"/>
  <c r="U6"/>
  <c r="U334"/>
  <c r="U129"/>
  <c r="U89"/>
  <c r="U316"/>
  <c r="U183"/>
  <c r="U320"/>
  <c r="U181"/>
  <c r="U242"/>
  <c r="U290"/>
  <c r="U247"/>
  <c r="U215"/>
  <c r="U314"/>
  <c r="BE256" i="5"/>
  <c r="L17"/>
  <c r="L207"/>
  <c r="L186"/>
  <c r="L224"/>
  <c r="L61"/>
  <c r="L64"/>
  <c r="L299"/>
  <c r="L18"/>
  <c r="L212"/>
  <c r="L303"/>
  <c r="L166"/>
  <c r="L302"/>
  <c r="L142"/>
  <c r="L137"/>
  <c r="L162"/>
  <c r="L109"/>
  <c r="L229"/>
  <c r="BV319"/>
  <c r="BW319" s="1"/>
  <c r="L201"/>
  <c r="L249"/>
  <c r="L28"/>
  <c r="L260"/>
  <c r="L262"/>
  <c r="L97"/>
  <c r="L86"/>
  <c r="AL336"/>
  <c r="AM336" s="1"/>
  <c r="BE301"/>
  <c r="BD324"/>
  <c r="BM219"/>
  <c r="BV219" s="1"/>
  <c r="BW219" s="1"/>
  <c r="BN266"/>
  <c r="L319"/>
  <c r="L149"/>
  <c r="L42"/>
  <c r="AD342"/>
  <c r="L15"/>
  <c r="L170"/>
  <c r="BM315"/>
  <c r="BV315" s="1"/>
  <c r="BW315" s="1"/>
  <c r="BD341"/>
  <c r="BM341" s="1"/>
  <c r="BN341" s="1"/>
  <c r="L11"/>
  <c r="L66"/>
  <c r="L286"/>
  <c r="L288"/>
  <c r="L238"/>
  <c r="L185"/>
  <c r="L145"/>
  <c r="L148"/>
  <c r="L77"/>
  <c r="L79"/>
  <c r="L35"/>
  <c r="L168"/>
  <c r="L189"/>
  <c r="L167"/>
  <c r="L206"/>
  <c r="L255"/>
  <c r="L290"/>
  <c r="L119"/>
  <c r="L325"/>
  <c r="L304"/>
  <c r="L283"/>
  <c r="L243"/>
  <c r="L191"/>
  <c r="L134"/>
  <c r="L121"/>
  <c r="L65"/>
  <c r="L62"/>
  <c r="L193"/>
  <c r="L271"/>
  <c r="L174"/>
  <c r="L227"/>
  <c r="L285"/>
  <c r="L150"/>
  <c r="L57"/>
  <c r="L52"/>
  <c r="L323"/>
  <c r="L317"/>
  <c r="L280"/>
  <c r="L231"/>
  <c r="L188"/>
  <c r="L112"/>
  <c r="L116"/>
  <c r="L36"/>
  <c r="L10"/>
  <c r="L204"/>
  <c r="L183"/>
  <c r="L178"/>
  <c r="L233"/>
  <c r="L247"/>
  <c r="L295"/>
  <c r="L254"/>
  <c r="L99"/>
  <c r="L123"/>
  <c r="L32"/>
  <c r="L72"/>
  <c r="L330"/>
  <c r="L270"/>
  <c r="L241"/>
  <c r="L190"/>
  <c r="L165"/>
  <c r="L152"/>
  <c r="L83"/>
  <c r="L19"/>
  <c r="L24"/>
  <c r="L220"/>
  <c r="L268"/>
  <c r="L327"/>
  <c r="L267"/>
  <c r="L225"/>
  <c r="L217"/>
  <c r="L130"/>
  <c r="L133"/>
  <c r="L59"/>
  <c r="L85"/>
  <c r="L47"/>
  <c r="L210"/>
  <c r="L278"/>
  <c r="L176"/>
  <c r="L135"/>
  <c r="L91"/>
  <c r="L75"/>
  <c r="L306"/>
  <c r="L292"/>
  <c r="L269"/>
  <c r="L208"/>
  <c r="L172"/>
  <c r="L117"/>
  <c r="L101"/>
  <c r="L70"/>
  <c r="L68"/>
  <c r="L203"/>
  <c r="L214"/>
  <c r="L276"/>
  <c r="L313"/>
  <c r="L316"/>
  <c r="L69"/>
  <c r="L136"/>
  <c r="L279"/>
  <c r="L202"/>
  <c r="AD335"/>
  <c r="AL335"/>
  <c r="L103"/>
  <c r="L40"/>
  <c r="L146"/>
  <c r="L102"/>
  <c r="L259"/>
  <c r="L209"/>
  <c r="L55"/>
  <c r="L87"/>
  <c r="L294"/>
  <c r="AM340"/>
  <c r="AU340"/>
  <c r="AM343"/>
  <c r="AU343"/>
  <c r="L307"/>
  <c r="L245"/>
  <c r="L122"/>
  <c r="L92"/>
  <c r="L50"/>
  <c r="L128"/>
  <c r="L197"/>
  <c r="L219"/>
  <c r="L265"/>
  <c r="BE297"/>
  <c r="BM297"/>
  <c r="L272"/>
  <c r="L177"/>
  <c r="L105"/>
  <c r="L81"/>
  <c r="L139"/>
  <c r="L194"/>
  <c r="L234"/>
  <c r="L261"/>
  <c r="BE240"/>
  <c r="BM240"/>
  <c r="L333"/>
  <c r="L284"/>
  <c r="L205"/>
  <c r="L125"/>
  <c r="L58"/>
  <c r="L230"/>
  <c r="L289"/>
  <c r="AC79"/>
  <c r="AC261"/>
  <c r="Q344"/>
  <c r="S63" s="1"/>
  <c r="T63" s="1"/>
  <c r="AC46"/>
  <c r="AC52"/>
  <c r="AL116"/>
  <c r="AU78"/>
  <c r="AL183"/>
  <c r="BE331"/>
  <c r="BM331"/>
  <c r="L322"/>
  <c r="L211"/>
  <c r="L7"/>
  <c r="L12"/>
  <c r="L16"/>
  <c r="L301"/>
  <c r="L297"/>
  <c r="L235"/>
  <c r="L179"/>
  <c r="L141"/>
  <c r="L144"/>
  <c r="L71"/>
  <c r="L20"/>
  <c r="L23"/>
  <c r="L41"/>
  <c r="L164"/>
  <c r="L159"/>
  <c r="L240"/>
  <c r="L298"/>
  <c r="AC91"/>
  <c r="AC22"/>
  <c r="AU241"/>
  <c r="AL171"/>
  <c r="AL68"/>
  <c r="AL338"/>
  <c r="AD338"/>
  <c r="AU342"/>
  <c r="AM342"/>
  <c r="L22"/>
  <c r="L115"/>
  <c r="L131"/>
  <c r="L6"/>
  <c r="L39"/>
  <c r="L43"/>
  <c r="L321"/>
  <c r="L263"/>
  <c r="L232"/>
  <c r="L175"/>
  <c r="L138"/>
  <c r="L140"/>
  <c r="L67"/>
  <c r="L30"/>
  <c r="L78"/>
  <c r="L181"/>
  <c r="L226"/>
  <c r="L218"/>
  <c r="L256"/>
  <c r="L300"/>
  <c r="L296"/>
  <c r="L108"/>
  <c r="L46"/>
  <c r="L100"/>
  <c r="L242"/>
  <c r="L60"/>
  <c r="L318"/>
  <c r="L314"/>
  <c r="L257"/>
  <c r="L200"/>
  <c r="L157"/>
  <c r="L161"/>
  <c r="L93"/>
  <c r="L74"/>
  <c r="L155"/>
  <c r="L151"/>
  <c r="L281"/>
  <c r="L114"/>
  <c r="L54"/>
  <c r="L120"/>
  <c r="L95"/>
  <c r="L104"/>
  <c r="L312"/>
  <c r="AC147"/>
  <c r="AC202"/>
  <c r="AC41"/>
  <c r="AC146"/>
  <c r="BN256"/>
  <c r="BV256"/>
  <c r="BW256" s="1"/>
  <c r="BM272"/>
  <c r="L63"/>
  <c r="L37"/>
  <c r="L132"/>
  <c r="L171"/>
  <c r="L237"/>
  <c r="L236"/>
  <c r="L250"/>
  <c r="L252"/>
  <c r="L293"/>
  <c r="L221"/>
  <c r="L215"/>
  <c r="L21"/>
  <c r="L26"/>
  <c r="L84"/>
  <c r="L332"/>
  <c r="L274"/>
  <c r="L248"/>
  <c r="L192"/>
  <c r="L153"/>
  <c r="L156"/>
  <c r="L89"/>
  <c r="L13"/>
  <c r="L124"/>
  <c r="L169"/>
  <c r="L273"/>
  <c r="L264"/>
  <c r="L331"/>
  <c r="L305"/>
  <c r="L216"/>
  <c r="L45"/>
  <c r="L88"/>
  <c r="L324"/>
  <c r="L277"/>
  <c r="L228"/>
  <c r="L182"/>
  <c r="L106"/>
  <c r="L110"/>
  <c r="L14"/>
  <c r="L44"/>
  <c r="L147"/>
  <c r="L143"/>
  <c r="L9"/>
  <c r="AC63"/>
  <c r="AC157"/>
  <c r="BD185"/>
  <c r="AU339"/>
  <c r="AM339"/>
  <c r="AU217"/>
  <c r="BD190"/>
  <c r="BN301"/>
  <c r="BV301"/>
  <c r="BW301" s="1"/>
  <c r="L90"/>
  <c r="L27"/>
  <c r="L158"/>
  <c r="L154"/>
  <c r="L287"/>
  <c r="L163"/>
  <c r="L29"/>
  <c r="L34"/>
  <c r="L334"/>
  <c r="L266"/>
  <c r="L251"/>
  <c r="L213"/>
  <c r="L126"/>
  <c r="L129"/>
  <c r="L31"/>
  <c r="L38"/>
  <c r="L246"/>
  <c r="L94"/>
  <c r="L127"/>
  <c r="L329"/>
  <c r="L315"/>
  <c r="AT339" i="10" l="1"/>
  <c r="AU339" s="1"/>
  <c r="BD269" i="8"/>
  <c r="BL269"/>
  <c r="BM269" s="1"/>
  <c r="AU190"/>
  <c r="BC190"/>
  <c r="BL11"/>
  <c r="BM11" s="1"/>
  <c r="BD11"/>
  <c r="AU336"/>
  <c r="BC336"/>
  <c r="BD7"/>
  <c r="BL7"/>
  <c r="BM7" s="1"/>
  <c r="BD151"/>
  <c r="AU334"/>
  <c r="BC139"/>
  <c r="AU139"/>
  <c r="AU246"/>
  <c r="BC246"/>
  <c r="AU9"/>
  <c r="BC9"/>
  <c r="AU263"/>
  <c r="BC263"/>
  <c r="BD120"/>
  <c r="BL120"/>
  <c r="BM120" s="1"/>
  <c r="AU274"/>
  <c r="BC274"/>
  <c r="BD182"/>
  <c r="BL182"/>
  <c r="BM182" s="1"/>
  <c r="BD322"/>
  <c r="BL322"/>
  <c r="BM322" s="1"/>
  <c r="BD211"/>
  <c r="BL211"/>
  <c r="BM211" s="1"/>
  <c r="AU298"/>
  <c r="BC298"/>
  <c r="BD302"/>
  <c r="BL302"/>
  <c r="BM302" s="1"/>
  <c r="AU204"/>
  <c r="BC204"/>
  <c r="AU140"/>
  <c r="BC140"/>
  <c r="BL165"/>
  <c r="BM165" s="1"/>
  <c r="BD165"/>
  <c r="AU138"/>
  <c r="BC138"/>
  <c r="BD28"/>
  <c r="BL28"/>
  <c r="BM28" s="1"/>
  <c r="AU61"/>
  <c r="BC61"/>
  <c r="AU178"/>
  <c r="BC178"/>
  <c r="AU133"/>
  <c r="BC133"/>
  <c r="AU325"/>
  <c r="BC325"/>
  <c r="BD84"/>
  <c r="BL84"/>
  <c r="BM84" s="1"/>
  <c r="BL116"/>
  <c r="BM116" s="1"/>
  <c r="BD116"/>
  <c r="AU59"/>
  <c r="BC59"/>
  <c r="BD250"/>
  <c r="BL250"/>
  <c r="BM250" s="1"/>
  <c r="AU89"/>
  <c r="BC89"/>
  <c r="AU31"/>
  <c r="BC31"/>
  <c r="AU209"/>
  <c r="BC209"/>
  <c r="BD132"/>
  <c r="BL132"/>
  <c r="BM132" s="1"/>
  <c r="AU338"/>
  <c r="BC338"/>
  <c r="AU307"/>
  <c r="BC307"/>
  <c r="BL252"/>
  <c r="BM252" s="1"/>
  <c r="BD252"/>
  <c r="BD94"/>
  <c r="BL94"/>
  <c r="BM94" s="1"/>
  <c r="AU63"/>
  <c r="BC63"/>
  <c r="BD260"/>
  <c r="BL260"/>
  <c r="BM260" s="1"/>
  <c r="AU206"/>
  <c r="BC206"/>
  <c r="BL150"/>
  <c r="BM150" s="1"/>
  <c r="BD150"/>
  <c r="BD101"/>
  <c r="BL101"/>
  <c r="BM101" s="1"/>
  <c r="BD37"/>
  <c r="BL37"/>
  <c r="BM37" s="1"/>
  <c r="AU343"/>
  <c r="BC343"/>
  <c r="BD88"/>
  <c r="BL88"/>
  <c r="BM88" s="1"/>
  <c r="BD21"/>
  <c r="BL21"/>
  <c r="BM21" s="1"/>
  <c r="AU67"/>
  <c r="BC67"/>
  <c r="AU16"/>
  <c r="BC16"/>
  <c r="BD265"/>
  <c r="BL265"/>
  <c r="BM265" s="1"/>
  <c r="BD277"/>
  <c r="BL277"/>
  <c r="BM277" s="1"/>
  <c r="BD14"/>
  <c r="BL14"/>
  <c r="BM14" s="1"/>
  <c r="AU57"/>
  <c r="BC57"/>
  <c r="BD10"/>
  <c r="BL10"/>
  <c r="BM10" s="1"/>
  <c r="AU279"/>
  <c r="BC279"/>
  <c r="BD248"/>
  <c r="BL248"/>
  <c r="BM248" s="1"/>
  <c r="AU241"/>
  <c r="BC241"/>
  <c r="BL146"/>
  <c r="BM146" s="1"/>
  <c r="BD146"/>
  <c r="BD100"/>
  <c r="BL100"/>
  <c r="BM100" s="1"/>
  <c r="BD36"/>
  <c r="BL36"/>
  <c r="BM36" s="1"/>
  <c r="BD205"/>
  <c r="BL205"/>
  <c r="BM205" s="1"/>
  <c r="AU232"/>
  <c r="BC232"/>
  <c r="AU164"/>
  <c r="BC164"/>
  <c r="BD152"/>
  <c r="BL152"/>
  <c r="BM152" s="1"/>
  <c r="BD18"/>
  <c r="BL18"/>
  <c r="BM18" s="1"/>
  <c r="BD280"/>
  <c r="BL280"/>
  <c r="BM280" s="1"/>
  <c r="AU179"/>
  <c r="BC179"/>
  <c r="BD72"/>
  <c r="BL72"/>
  <c r="BM72" s="1"/>
  <c r="BD34"/>
  <c r="BL34"/>
  <c r="BM34" s="1"/>
  <c r="AU281"/>
  <c r="BC281"/>
  <c r="BL214"/>
  <c r="BM214" s="1"/>
  <c r="BD214"/>
  <c r="BL126"/>
  <c r="BM126" s="1"/>
  <c r="BD126"/>
  <c r="BD26"/>
  <c r="BL26"/>
  <c r="BM26" s="1"/>
  <c r="AU65"/>
  <c r="BC65"/>
  <c r="BD13"/>
  <c r="BL13"/>
  <c r="BM13" s="1"/>
  <c r="BD212"/>
  <c r="BL212"/>
  <c r="BM212" s="1"/>
  <c r="AU129"/>
  <c r="BC129"/>
  <c r="BD324"/>
  <c r="BL324"/>
  <c r="BM324" s="1"/>
  <c r="BD156"/>
  <c r="BL156"/>
  <c r="BM156" s="1"/>
  <c r="BD86"/>
  <c r="BL86"/>
  <c r="BM86" s="1"/>
  <c r="BD104"/>
  <c r="BL104"/>
  <c r="BM104" s="1"/>
  <c r="BD40"/>
  <c r="BL40"/>
  <c r="BM40" s="1"/>
  <c r="AU262"/>
  <c r="BC262"/>
  <c r="AU158"/>
  <c r="BC158"/>
  <c r="BL181"/>
  <c r="BM181" s="1"/>
  <c r="BD181"/>
  <c r="AU85"/>
  <c r="BC85"/>
  <c r="BD286"/>
  <c r="BL286"/>
  <c r="BM286" s="1"/>
  <c r="BD106"/>
  <c r="BL106"/>
  <c r="BM106" s="1"/>
  <c r="BD237"/>
  <c r="BL237"/>
  <c r="BM237" s="1"/>
  <c r="BD221"/>
  <c r="BL221"/>
  <c r="BM221" s="1"/>
  <c r="AU115"/>
  <c r="BC115"/>
  <c r="BL287"/>
  <c r="BM287" s="1"/>
  <c r="BD287"/>
  <c r="BD141"/>
  <c r="BL141"/>
  <c r="BM141" s="1"/>
  <c r="BD30"/>
  <c r="BL30"/>
  <c r="BM30" s="1"/>
  <c r="BD74"/>
  <c r="BL74"/>
  <c r="BM74" s="1"/>
  <c r="AU22"/>
  <c r="BC22"/>
  <c r="BD334"/>
  <c r="BL334"/>
  <c r="BM334" s="1"/>
  <c r="BD62"/>
  <c r="BL62"/>
  <c r="BM62" s="1"/>
  <c r="AU87"/>
  <c r="BC87"/>
  <c r="AU19"/>
  <c r="BC19"/>
  <c r="BD131"/>
  <c r="BL131"/>
  <c r="BM131" s="1"/>
  <c r="AU185"/>
  <c r="BC185"/>
  <c r="BD117"/>
  <c r="BL117"/>
  <c r="BM117" s="1"/>
  <c r="BD230"/>
  <c r="BL230"/>
  <c r="BM230" s="1"/>
  <c r="BD273"/>
  <c r="BL273"/>
  <c r="BM273" s="1"/>
  <c r="AU171"/>
  <c r="BC171"/>
  <c r="BD318"/>
  <c r="BL318"/>
  <c r="BM318" s="1"/>
  <c r="BD166"/>
  <c r="BL166"/>
  <c r="BM166" s="1"/>
  <c r="BD259"/>
  <c r="BL259"/>
  <c r="BM259" s="1"/>
  <c r="BD147"/>
  <c r="BL147"/>
  <c r="BM147" s="1"/>
  <c r="BL272"/>
  <c r="BM272" s="1"/>
  <c r="BD272"/>
  <c r="BD257"/>
  <c r="BL257"/>
  <c r="BM257" s="1"/>
  <c r="BD127"/>
  <c r="BL127"/>
  <c r="BM127" s="1"/>
  <c r="BD119"/>
  <c r="BL119"/>
  <c r="BM119" s="1"/>
  <c r="AU177"/>
  <c r="BC177"/>
  <c r="AD98"/>
  <c r="AH344" s="1"/>
  <c r="AB98"/>
  <c r="BD114"/>
  <c r="BL114"/>
  <c r="BM114" s="1"/>
  <c r="AU93"/>
  <c r="BC93"/>
  <c r="AU27"/>
  <c r="BC27"/>
  <c r="AU242"/>
  <c r="BC242"/>
  <c r="BD231"/>
  <c r="BL231"/>
  <c r="BM231" s="1"/>
  <c r="BD167"/>
  <c r="BL167"/>
  <c r="BM167" s="1"/>
  <c r="AU149"/>
  <c r="BC149"/>
  <c r="BD249"/>
  <c r="BL249"/>
  <c r="BM249" s="1"/>
  <c r="BD64"/>
  <c r="BL64"/>
  <c r="BM64" s="1"/>
  <c r="AU91"/>
  <c r="BC91"/>
  <c r="BD42"/>
  <c r="BL42"/>
  <c r="BM42" s="1"/>
  <c r="BD306"/>
  <c r="BL306"/>
  <c r="BM306" s="1"/>
  <c r="AU161"/>
  <c r="BC161"/>
  <c r="AU299"/>
  <c r="BC299"/>
  <c r="AU213"/>
  <c r="BC213"/>
  <c r="BD148"/>
  <c r="BL148"/>
  <c r="BM148" s="1"/>
  <c r="AU159"/>
  <c r="BC159"/>
  <c r="BL130"/>
  <c r="BM130" s="1"/>
  <c r="BD130"/>
  <c r="BD66"/>
  <c r="BL66"/>
  <c r="BM66" s="1"/>
  <c r="AU95"/>
  <c r="BC95"/>
  <c r="AU29"/>
  <c r="BC29"/>
  <c r="BD183"/>
  <c r="BL183"/>
  <c r="BM183" s="1"/>
  <c r="AU243"/>
  <c r="BC243"/>
  <c r="AU154"/>
  <c r="BC154"/>
  <c r="BD32"/>
  <c r="BL32"/>
  <c r="BM32" s="1"/>
  <c r="AU69"/>
  <c r="BC69"/>
  <c r="BD240"/>
  <c r="BL240"/>
  <c r="BM240" s="1"/>
  <c r="BD68"/>
  <c r="BL68"/>
  <c r="BM68" s="1"/>
  <c r="BD97"/>
  <c r="BL97"/>
  <c r="BM97" s="1"/>
  <c r="BD267"/>
  <c r="BL267"/>
  <c r="BM267" s="1"/>
  <c r="AU268"/>
  <c r="BC268"/>
  <c r="AU227"/>
  <c r="BC227"/>
  <c r="BD225"/>
  <c r="BL225"/>
  <c r="BM225" s="1"/>
  <c r="BD124"/>
  <c r="BL124"/>
  <c r="BM124" s="1"/>
  <c r="AU189"/>
  <c r="BC189"/>
  <c r="AU142"/>
  <c r="BC142"/>
  <c r="BD99"/>
  <c r="BL99"/>
  <c r="BM99" s="1"/>
  <c r="BD35"/>
  <c r="BL35"/>
  <c r="BM35" s="1"/>
  <c r="AU238"/>
  <c r="BC238"/>
  <c r="AU283"/>
  <c r="BC283"/>
  <c r="AU321"/>
  <c r="BC321"/>
  <c r="BD234"/>
  <c r="BL234"/>
  <c r="BM234" s="1"/>
  <c r="BD194"/>
  <c r="BL194"/>
  <c r="BM194" s="1"/>
  <c r="BD70"/>
  <c r="BL70"/>
  <c r="BM70" s="1"/>
  <c r="AU71"/>
  <c r="BC71"/>
  <c r="AU175"/>
  <c r="BC175"/>
  <c r="BL169"/>
  <c r="BM169" s="1"/>
  <c r="BD169"/>
  <c r="BD105"/>
  <c r="BL105"/>
  <c r="BM105" s="1"/>
  <c r="BD41"/>
  <c r="BL41"/>
  <c r="BM41" s="1"/>
  <c r="BD163"/>
  <c r="BL163"/>
  <c r="BM163" s="1"/>
  <c r="BD144"/>
  <c r="BL144"/>
  <c r="BM144" s="1"/>
  <c r="BD136"/>
  <c r="BL136"/>
  <c r="BM136" s="1"/>
  <c r="BL210"/>
  <c r="BM210" s="1"/>
  <c r="BD210"/>
  <c r="BD92"/>
  <c r="BL92"/>
  <c r="BM92" s="1"/>
  <c r="BD102"/>
  <c r="BL102"/>
  <c r="BM102" s="1"/>
  <c r="BD50"/>
  <c r="BL50"/>
  <c r="BM50" s="1"/>
  <c r="AU329"/>
  <c r="BC329"/>
  <c r="BD192"/>
  <c r="BL192"/>
  <c r="BM192" s="1"/>
  <c r="BD103"/>
  <c r="BL103"/>
  <c r="BM103" s="1"/>
  <c r="BD39"/>
  <c r="BL39"/>
  <c r="BM39" s="1"/>
  <c r="BD290"/>
  <c r="BL290"/>
  <c r="BM290" s="1"/>
  <c r="BD208"/>
  <c r="BL208"/>
  <c r="BM208" s="1"/>
  <c r="BD216"/>
  <c r="BL216"/>
  <c r="BM216" s="1"/>
  <c r="AU145"/>
  <c r="BC145"/>
  <c r="AI98"/>
  <c r="AG98"/>
  <c r="AU294"/>
  <c r="BC294"/>
  <c r="BD201"/>
  <c r="BL201"/>
  <c r="BM201" s="1"/>
  <c r="BL134"/>
  <c r="BM134" s="1"/>
  <c r="BD134"/>
  <c r="BD58"/>
  <c r="BL58"/>
  <c r="BM58" s="1"/>
  <c r="BD75"/>
  <c r="BL75"/>
  <c r="BM75" s="1"/>
  <c r="BD228"/>
  <c r="BL228"/>
  <c r="BM228" s="1"/>
  <c r="BD128"/>
  <c r="BL128"/>
  <c r="BM128" s="1"/>
  <c r="AU235"/>
  <c r="BC235"/>
  <c r="BD236"/>
  <c r="BL236"/>
  <c r="BM236" s="1"/>
  <c r="BD60"/>
  <c r="BL60"/>
  <c r="BM60" s="1"/>
  <c r="AU83"/>
  <c r="BC83"/>
  <c r="BD38"/>
  <c r="BL38"/>
  <c r="BM38" s="1"/>
  <c r="AU254"/>
  <c r="BC254"/>
  <c r="AU261"/>
  <c r="BC261"/>
  <c r="BD340"/>
  <c r="BL340"/>
  <c r="BM340" s="1"/>
  <c r="AU218"/>
  <c r="BC218"/>
  <c r="BD43"/>
  <c r="BL43"/>
  <c r="BM43" s="1"/>
  <c r="BD278"/>
  <c r="BL278"/>
  <c r="BM278" s="1"/>
  <c r="BD157"/>
  <c r="BL157"/>
  <c r="BM157" s="1"/>
  <c r="BD90"/>
  <c r="BL90"/>
  <c r="BM90" s="1"/>
  <c r="BD15"/>
  <c r="BL15"/>
  <c r="BM15" s="1"/>
  <c r="BD44"/>
  <c r="BL44"/>
  <c r="BM44" s="1"/>
  <c r="AB147" i="10"/>
  <c r="AB120"/>
  <c r="AT83"/>
  <c r="AK230"/>
  <c r="AT22"/>
  <c r="BC313"/>
  <c r="AK65"/>
  <c r="AB68"/>
  <c r="AB136"/>
  <c r="AB84"/>
  <c r="AK19"/>
  <c r="AC336"/>
  <c r="AK336"/>
  <c r="AU341"/>
  <c r="BC341"/>
  <c r="AB146"/>
  <c r="AK265"/>
  <c r="AB270"/>
  <c r="AB119"/>
  <c r="AB298"/>
  <c r="AB88"/>
  <c r="AK23"/>
  <c r="AK110"/>
  <c r="BC259"/>
  <c r="AK175"/>
  <c r="AT156"/>
  <c r="AK210"/>
  <c r="AB174"/>
  <c r="AB132"/>
  <c r="AB74"/>
  <c r="AB85"/>
  <c r="AK86"/>
  <c r="AT15"/>
  <c r="AT305"/>
  <c r="AK260"/>
  <c r="AT250"/>
  <c r="AT152"/>
  <c r="BC109"/>
  <c r="AU342"/>
  <c r="BC342"/>
  <c r="AB263"/>
  <c r="AT141"/>
  <c r="AB233"/>
  <c r="AB215"/>
  <c r="AB39"/>
  <c r="AB104"/>
  <c r="BC163"/>
  <c r="AK203"/>
  <c r="AK227"/>
  <c r="AK283"/>
  <c r="AK151"/>
  <c r="AB208"/>
  <c r="AB150"/>
  <c r="AB128"/>
  <c r="AT21"/>
  <c r="AT285"/>
  <c r="BC248"/>
  <c r="AK34"/>
  <c r="AB302"/>
  <c r="AK202"/>
  <c r="AK81"/>
  <c r="AB47"/>
  <c r="BC277"/>
  <c r="AB67"/>
  <c r="AT103"/>
  <c r="AT138"/>
  <c r="AT133"/>
  <c r="BC226"/>
  <c r="BC182"/>
  <c r="AT218"/>
  <c r="AT209"/>
  <c r="AT166"/>
  <c r="AK155"/>
  <c r="AB225"/>
  <c r="AB50"/>
  <c r="AT137"/>
  <c r="AB26"/>
  <c r="AK70"/>
  <c r="AT190"/>
  <c r="AB312"/>
  <c r="AB212"/>
  <c r="AB168"/>
  <c r="AB234"/>
  <c r="AB106"/>
  <c r="AK229"/>
  <c r="AB108"/>
  <c r="AK16"/>
  <c r="AT185"/>
  <c r="BC257"/>
  <c r="AB272"/>
  <c r="AK46"/>
  <c r="AB329"/>
  <c r="AK217"/>
  <c r="AT153"/>
  <c r="AK125"/>
  <c r="AT295"/>
  <c r="AK241"/>
  <c r="AK59"/>
  <c r="AB143"/>
  <c r="BC286"/>
  <c r="AB63"/>
  <c r="AT228"/>
  <c r="AT71"/>
  <c r="BC267"/>
  <c r="AT92"/>
  <c r="AT17"/>
  <c r="AK116"/>
  <c r="BC193"/>
  <c r="AK78"/>
  <c r="BC231"/>
  <c r="AK159"/>
  <c r="AB41"/>
  <c r="AB130"/>
  <c r="AT178"/>
  <c r="AB79"/>
  <c r="AB31"/>
  <c r="AB44"/>
  <c r="AK338"/>
  <c r="AC338"/>
  <c r="AB206"/>
  <c r="AB179"/>
  <c r="AK158"/>
  <c r="AK129"/>
  <c r="AB252"/>
  <c r="AT27"/>
  <c r="AB268"/>
  <c r="AB94"/>
  <c r="AK11"/>
  <c r="AT89"/>
  <c r="BL10"/>
  <c r="BC235"/>
  <c r="AT40"/>
  <c r="AT269"/>
  <c r="AT321"/>
  <c r="AB64"/>
  <c r="AK284"/>
  <c r="BC340"/>
  <c r="AU340"/>
  <c r="AT242"/>
  <c r="AB161"/>
  <c r="AT102"/>
  <c r="AT61"/>
  <c r="AT30"/>
  <c r="AT37"/>
  <c r="BC307"/>
  <c r="AB279"/>
  <c r="AB296"/>
  <c r="BC343"/>
  <c r="AU343"/>
  <c r="AB245"/>
  <c r="AK75"/>
  <c r="AK29"/>
  <c r="BC334"/>
  <c r="AT205"/>
  <c r="AK255"/>
  <c r="BC232"/>
  <c r="AT162"/>
  <c r="AB57"/>
  <c r="AB36"/>
  <c r="AB114"/>
  <c r="BD240"/>
  <c r="BL240"/>
  <c r="BM240" s="1"/>
  <c r="BD331"/>
  <c r="BL331"/>
  <c r="BM331" s="1"/>
  <c r="AT280"/>
  <c r="AT144"/>
  <c r="AK38"/>
  <c r="AB294"/>
  <c r="AT325"/>
  <c r="AB194"/>
  <c r="AK87"/>
  <c r="AB52"/>
  <c r="BC224"/>
  <c r="AK139"/>
  <c r="AK58"/>
  <c r="AT221"/>
  <c r="AB101"/>
  <c r="AB122"/>
  <c r="AB69"/>
  <c r="BL18"/>
  <c r="AB115"/>
  <c r="BC214"/>
  <c r="AT170"/>
  <c r="AK91"/>
  <c r="AT55"/>
  <c r="BC154"/>
  <c r="AB200"/>
  <c r="AB165"/>
  <c r="BC339"/>
  <c r="AT204"/>
  <c r="AT186"/>
  <c r="AB237"/>
  <c r="AK134"/>
  <c r="AT247"/>
  <c r="AK72"/>
  <c r="AK127"/>
  <c r="AB20"/>
  <c r="AK93"/>
  <c r="AK278"/>
  <c r="AT324"/>
  <c r="AK300"/>
  <c r="AT176"/>
  <c r="AT148"/>
  <c r="AT318"/>
  <c r="AB164"/>
  <c r="AB62"/>
  <c r="AB238"/>
  <c r="AK42"/>
  <c r="AB135"/>
  <c r="BC188"/>
  <c r="AT105"/>
  <c r="AT181"/>
  <c r="AT90"/>
  <c r="AT117"/>
  <c r="AT183"/>
  <c r="AT66"/>
  <c r="AK287"/>
  <c r="AK243"/>
  <c r="AT140"/>
  <c r="AB201"/>
  <c r="AT290"/>
  <c r="AB131"/>
  <c r="AB60"/>
  <c r="AB97"/>
  <c r="BC292"/>
  <c r="AK172"/>
  <c r="AB7"/>
  <c r="AK316"/>
  <c r="AT281"/>
  <c r="AB95"/>
  <c r="AT54"/>
  <c r="BC254"/>
  <c r="AB124"/>
  <c r="AK6"/>
  <c r="AU335"/>
  <c r="BC335"/>
  <c r="AB249"/>
  <c r="AT149"/>
  <c r="AT273"/>
  <c r="AK35"/>
  <c r="AK43"/>
  <c r="AB207"/>
  <c r="BC121"/>
  <c r="AT142"/>
  <c r="AT99"/>
  <c r="AT236"/>
  <c r="BC293"/>
  <c r="AK13"/>
  <c r="AT220"/>
  <c r="AK169"/>
  <c r="BC167"/>
  <c r="AK28"/>
  <c r="AB216"/>
  <c r="AB9"/>
  <c r="AT32"/>
  <c r="AK197"/>
  <c r="BC299"/>
  <c r="AB192"/>
  <c r="AB12"/>
  <c r="AK112"/>
  <c r="AK322"/>
  <c r="AK157"/>
  <c r="AK77"/>
  <c r="AB189"/>
  <c r="AB330"/>
  <c r="AB123"/>
  <c r="AT213"/>
  <c r="AK126"/>
  <c r="AB100"/>
  <c r="AK191"/>
  <c r="AK24"/>
  <c r="L98"/>
  <c r="BC274"/>
  <c r="AT145"/>
  <c r="AK261"/>
  <c r="AB211"/>
  <c r="AB246"/>
  <c r="AB45"/>
  <c r="BC262"/>
  <c r="AT289"/>
  <c r="AT177"/>
  <c r="AT306"/>
  <c r="AT171"/>
  <c r="AV343" i="6"/>
  <c r="BD343"/>
  <c r="BM168"/>
  <c r="BD74"/>
  <c r="BM318"/>
  <c r="BD248"/>
  <c r="BD325"/>
  <c r="BE339"/>
  <c r="BM339"/>
  <c r="AL179"/>
  <c r="BM299"/>
  <c r="BM216"/>
  <c r="BD136"/>
  <c r="BD71"/>
  <c r="BV31"/>
  <c r="BM290"/>
  <c r="BD132"/>
  <c r="BD138"/>
  <c r="BD26"/>
  <c r="AU329"/>
  <c r="BM6"/>
  <c r="BD242"/>
  <c r="AL279"/>
  <c r="AL133"/>
  <c r="BD270"/>
  <c r="AL245"/>
  <c r="AL259"/>
  <c r="AU100"/>
  <c r="AU128"/>
  <c r="AU272"/>
  <c r="BD164"/>
  <c r="AL260"/>
  <c r="BD209"/>
  <c r="AU159"/>
  <c r="BD150"/>
  <c r="AL83"/>
  <c r="AU316"/>
  <c r="BD287"/>
  <c r="AU161"/>
  <c r="AU105"/>
  <c r="AL139"/>
  <c r="BD57"/>
  <c r="AU47"/>
  <c r="AU62"/>
  <c r="AL52"/>
  <c r="AU64"/>
  <c r="BM19"/>
  <c r="BM254"/>
  <c r="BD171"/>
  <c r="BD42"/>
  <c r="BM70"/>
  <c r="BM203"/>
  <c r="BV67"/>
  <c r="BD283"/>
  <c r="BD170"/>
  <c r="AL232"/>
  <c r="AL125"/>
  <c r="BD324"/>
  <c r="BN331"/>
  <c r="BV331"/>
  <c r="BW331" s="1"/>
  <c r="BD153"/>
  <c r="AL307"/>
  <c r="AL208"/>
  <c r="AL115"/>
  <c r="BM87"/>
  <c r="BD289"/>
  <c r="BD213"/>
  <c r="BD194"/>
  <c r="AU130"/>
  <c r="AU28"/>
  <c r="BD182"/>
  <c r="AU108"/>
  <c r="AU300"/>
  <c r="BD38"/>
  <c r="BV9"/>
  <c r="BM230"/>
  <c r="BD90"/>
  <c r="BD148"/>
  <c r="BD60"/>
  <c r="BD20"/>
  <c r="BM61"/>
  <c r="BM45"/>
  <c r="AL322"/>
  <c r="BD72"/>
  <c r="AU250"/>
  <c r="AL137"/>
  <c r="AL46"/>
  <c r="AL212"/>
  <c r="AL183"/>
  <c r="BD94"/>
  <c r="AU92"/>
  <c r="BD186"/>
  <c r="AL210"/>
  <c r="AL201"/>
  <c r="AU134"/>
  <c r="BV59"/>
  <c r="BD110"/>
  <c r="AL131"/>
  <c r="AL75"/>
  <c r="AL69"/>
  <c r="BD284"/>
  <c r="BD149"/>
  <c r="BD296"/>
  <c r="BM227"/>
  <c r="BD16"/>
  <c r="BV231"/>
  <c r="BM235"/>
  <c r="AL141"/>
  <c r="AL77"/>
  <c r="BE341"/>
  <c r="BM341"/>
  <c r="BD238"/>
  <c r="BN240"/>
  <c r="BV240"/>
  <c r="BW240" s="1"/>
  <c r="BD305"/>
  <c r="AL191"/>
  <c r="AL189"/>
  <c r="AU109"/>
  <c r="AL146"/>
  <c r="AU14"/>
  <c r="AL267"/>
  <c r="AU233"/>
  <c r="BM205"/>
  <c r="AL117"/>
  <c r="AL79"/>
  <c r="BD278"/>
  <c r="BD174"/>
  <c r="BM202"/>
  <c r="AL81"/>
  <c r="AU93"/>
  <c r="BM41"/>
  <c r="AU58"/>
  <c r="BE342"/>
  <c r="BM342"/>
  <c r="AL241"/>
  <c r="BM176"/>
  <c r="AU338"/>
  <c r="AM338"/>
  <c r="BD169"/>
  <c r="BE335"/>
  <c r="BM335"/>
  <c r="AU255"/>
  <c r="V98"/>
  <c r="BD246"/>
  <c r="BM155"/>
  <c r="BD88"/>
  <c r="BD32"/>
  <c r="BM336"/>
  <c r="BE336"/>
  <c r="BM224"/>
  <c r="BD13"/>
  <c r="BD84"/>
  <c r="BD44"/>
  <c r="AU12"/>
  <c r="BD37"/>
  <c r="BD234"/>
  <c r="BD280"/>
  <c r="AL281"/>
  <c r="AU175"/>
  <c r="AL121"/>
  <c r="AL262"/>
  <c r="AL193"/>
  <c r="AU158"/>
  <c r="AU112"/>
  <c r="AL157"/>
  <c r="AU34"/>
  <c r="AU218"/>
  <c r="BD292"/>
  <c r="BM190"/>
  <c r="AU126"/>
  <c r="BM119"/>
  <c r="BD285"/>
  <c r="BV294"/>
  <c r="AL165"/>
  <c r="AU86"/>
  <c r="AL95"/>
  <c r="AL123"/>
  <c r="AU30"/>
  <c r="AL22"/>
  <c r="BM17"/>
  <c r="AU24"/>
  <c r="BV43"/>
  <c r="AU147"/>
  <c r="BM63"/>
  <c r="BM273"/>
  <c r="BD40"/>
  <c r="AU286"/>
  <c r="AU214"/>
  <c r="BD215"/>
  <c r="AU236"/>
  <c r="BD188"/>
  <c r="AL145"/>
  <c r="AL151"/>
  <c r="BM334"/>
  <c r="AU225"/>
  <c r="AL277"/>
  <c r="AL185"/>
  <c r="AU181"/>
  <c r="AL7"/>
  <c r="AL85"/>
  <c r="BD102"/>
  <c r="AU140"/>
  <c r="AU247"/>
  <c r="AL177"/>
  <c r="BD172"/>
  <c r="BM127"/>
  <c r="BM321"/>
  <c r="BD200"/>
  <c r="AL274"/>
  <c r="BD178"/>
  <c r="AL99"/>
  <c r="BM265"/>
  <c r="BD120"/>
  <c r="BD50"/>
  <c r="AU293"/>
  <c r="BM257"/>
  <c r="BD204"/>
  <c r="BD104"/>
  <c r="BD122"/>
  <c r="BD36"/>
  <c r="AU11"/>
  <c r="BM313"/>
  <c r="BD252"/>
  <c r="AL249"/>
  <c r="BD211"/>
  <c r="AL152"/>
  <c r="AL269"/>
  <c r="BD106"/>
  <c r="AU144"/>
  <c r="AU263"/>
  <c r="AL68"/>
  <c r="BM220"/>
  <c r="AU206"/>
  <c r="BM135"/>
  <c r="BD226"/>
  <c r="AU101"/>
  <c r="AU116"/>
  <c r="AL18"/>
  <c r="BM21"/>
  <c r="BM340"/>
  <c r="BE340"/>
  <c r="BD66"/>
  <c r="BM27"/>
  <c r="AU298"/>
  <c r="BD261"/>
  <c r="BM103"/>
  <c r="BD29"/>
  <c r="BD268"/>
  <c r="BD207"/>
  <c r="AL221"/>
  <c r="AL154"/>
  <c r="AL129"/>
  <c r="AU78"/>
  <c r="BD330"/>
  <c r="BV228"/>
  <c r="AU163"/>
  <c r="AL243"/>
  <c r="AL229"/>
  <c r="AL89"/>
  <c r="AU97"/>
  <c r="AU124"/>
  <c r="AU54"/>
  <c r="AL197"/>
  <c r="AU142"/>
  <c r="BM143"/>
  <c r="BM295"/>
  <c r="BD192"/>
  <c r="BD217"/>
  <c r="AL237"/>
  <c r="BD114"/>
  <c r="AU91"/>
  <c r="BM15"/>
  <c r="BD156"/>
  <c r="AL167"/>
  <c r="AU312"/>
  <c r="BM302"/>
  <c r="AL162"/>
  <c r="BD306"/>
  <c r="S326" i="5"/>
  <c r="T326" s="1"/>
  <c r="S334"/>
  <c r="T334" s="1"/>
  <c r="AC334" s="1"/>
  <c r="AL334" s="1"/>
  <c r="AU334" s="1"/>
  <c r="S332"/>
  <c r="T332" s="1"/>
  <c r="S330"/>
  <c r="T330" s="1"/>
  <c r="AC330" s="1"/>
  <c r="AL330" s="1"/>
  <c r="AU330" s="1"/>
  <c r="S329"/>
  <c r="T329" s="1"/>
  <c r="AC329" s="1"/>
  <c r="AL329" s="1"/>
  <c r="S331"/>
  <c r="T331" s="1"/>
  <c r="S333"/>
  <c r="T333" s="1"/>
  <c r="S328"/>
  <c r="T328" s="1"/>
  <c r="S320"/>
  <c r="T320" s="1"/>
  <c r="S325"/>
  <c r="T325" s="1"/>
  <c r="AC325" s="1"/>
  <c r="AL325" s="1"/>
  <c r="AU325" s="1"/>
  <c r="BD325" s="1"/>
  <c r="BM325" s="1"/>
  <c r="S321"/>
  <c r="T321" s="1"/>
  <c r="AC321" s="1"/>
  <c r="AL321" s="1"/>
  <c r="AU321" s="1"/>
  <c r="S323"/>
  <c r="T323" s="1"/>
  <c r="S322"/>
  <c r="T322" s="1"/>
  <c r="AC322" s="1"/>
  <c r="AL322" s="1"/>
  <c r="S319"/>
  <c r="T319" s="1"/>
  <c r="S318"/>
  <c r="T318" s="1"/>
  <c r="AC318" s="1"/>
  <c r="AL318" s="1"/>
  <c r="AU318" s="1"/>
  <c r="S314"/>
  <c r="T314" s="1"/>
  <c r="S316"/>
  <c r="T316" s="1"/>
  <c r="AC316" s="1"/>
  <c r="AL316" s="1"/>
  <c r="AU316" s="1"/>
  <c r="BD316" s="1"/>
  <c r="S313"/>
  <c r="T313" s="1"/>
  <c r="AC313" s="1"/>
  <c r="AL313" s="1"/>
  <c r="AU313" s="1"/>
  <c r="S315"/>
  <c r="T315" s="1"/>
  <c r="S312"/>
  <c r="T312" s="1"/>
  <c r="AC312" s="1"/>
  <c r="S311"/>
  <c r="T311" s="1"/>
  <c r="S310"/>
  <c r="T310" s="1"/>
  <c r="S309"/>
  <c r="T309" s="1"/>
  <c r="S308"/>
  <c r="T308" s="1"/>
  <c r="S300"/>
  <c r="T300" s="1"/>
  <c r="AC300" s="1"/>
  <c r="AL300" s="1"/>
  <c r="AU300" s="1"/>
  <c r="BD300" s="1"/>
  <c r="S306"/>
  <c r="T306" s="1"/>
  <c r="AC306" s="1"/>
  <c r="AL306" s="1"/>
  <c r="AU306" s="1"/>
  <c r="BD306" s="1"/>
  <c r="S303"/>
  <c r="T303" s="1"/>
  <c r="S305"/>
  <c r="T305" s="1"/>
  <c r="AC305" s="1"/>
  <c r="AL305" s="1"/>
  <c r="S302"/>
  <c r="T302" s="1"/>
  <c r="AC302" s="1"/>
  <c r="AL302" s="1"/>
  <c r="AU302" s="1"/>
  <c r="BD302" s="1"/>
  <c r="BM302" s="1"/>
  <c r="S307"/>
  <c r="T307" s="1"/>
  <c r="AC307" s="1"/>
  <c r="AL307" s="1"/>
  <c r="AU307" s="1"/>
  <c r="S304"/>
  <c r="T304" s="1"/>
  <c r="S295"/>
  <c r="T295" s="1"/>
  <c r="AC295" s="1"/>
  <c r="AL295" s="1"/>
  <c r="AU295" s="1"/>
  <c r="BD295" s="1"/>
  <c r="S293"/>
  <c r="T293" s="1"/>
  <c r="AC293" s="1"/>
  <c r="AL293" s="1"/>
  <c r="AU293" s="1"/>
  <c r="BD293" s="1"/>
  <c r="BM293" s="1"/>
  <c r="BV293" s="1"/>
  <c r="S299"/>
  <c r="T299" s="1"/>
  <c r="AC299" s="1"/>
  <c r="AL299" s="1"/>
  <c r="AU299" s="1"/>
  <c r="BD299" s="1"/>
  <c r="S297"/>
  <c r="T297" s="1"/>
  <c r="S294"/>
  <c r="T294" s="1"/>
  <c r="AC294" s="1"/>
  <c r="AL294" s="1"/>
  <c r="AU294" s="1"/>
  <c r="S292"/>
  <c r="T292" s="1"/>
  <c r="AC292" s="1"/>
  <c r="AL292" s="1"/>
  <c r="AU292" s="1"/>
  <c r="BD292" s="1"/>
  <c r="S298"/>
  <c r="T298" s="1"/>
  <c r="AC298" s="1"/>
  <c r="S296"/>
  <c r="T296" s="1"/>
  <c r="AC296" s="1"/>
  <c r="AL296" s="1"/>
  <c r="AU296" s="1"/>
  <c r="S291"/>
  <c r="T291" s="1"/>
  <c r="S288"/>
  <c r="T288" s="1"/>
  <c r="S289"/>
  <c r="T289" s="1"/>
  <c r="AC289" s="1"/>
  <c r="AL289" s="1"/>
  <c r="S290"/>
  <c r="T290" s="1"/>
  <c r="AC290" s="1"/>
  <c r="AL290" s="1"/>
  <c r="AU290" s="1"/>
  <c r="S285"/>
  <c r="T285" s="1"/>
  <c r="AC285" s="1"/>
  <c r="AL285" s="1"/>
  <c r="S283"/>
  <c r="T283" s="1"/>
  <c r="AC283" s="1"/>
  <c r="AL283" s="1"/>
  <c r="AU283" s="1"/>
  <c r="S286"/>
  <c r="T286" s="1"/>
  <c r="AC286" s="1"/>
  <c r="AL286" s="1"/>
  <c r="AU286" s="1"/>
  <c r="BD286" s="1"/>
  <c r="BM286" s="1"/>
  <c r="S287"/>
  <c r="T287" s="1"/>
  <c r="AC287" s="1"/>
  <c r="S282"/>
  <c r="T282" s="1"/>
  <c r="S284"/>
  <c r="T284" s="1"/>
  <c r="AC284" s="1"/>
  <c r="AL284" s="1"/>
  <c r="AU284" s="1"/>
  <c r="S278"/>
  <c r="T278" s="1"/>
  <c r="AC278" s="1"/>
  <c r="AL278" s="1"/>
  <c r="AU278" s="1"/>
  <c r="BD278" s="1"/>
  <c r="BM278" s="1"/>
  <c r="BV278" s="1"/>
  <c r="S281"/>
  <c r="T281" s="1"/>
  <c r="AC281" s="1"/>
  <c r="AL281" s="1"/>
  <c r="S276"/>
  <c r="T276" s="1"/>
  <c r="S279"/>
  <c r="T279" s="1"/>
  <c r="AC279" s="1"/>
  <c r="AL279" s="1"/>
  <c r="AU279" s="1"/>
  <c r="S275"/>
  <c r="T275" s="1"/>
  <c r="S280"/>
  <c r="T280" s="1"/>
  <c r="AC280" s="1"/>
  <c r="AL280" s="1"/>
  <c r="AU280" s="1"/>
  <c r="BD280" s="1"/>
  <c r="BM280" s="1"/>
  <c r="BV280" s="1"/>
  <c r="S277"/>
  <c r="T277" s="1"/>
  <c r="AC277" s="1"/>
  <c r="AL277" s="1"/>
  <c r="AU277" s="1"/>
  <c r="S273"/>
  <c r="T273" s="1"/>
  <c r="AC273" s="1"/>
  <c r="AL273" s="1"/>
  <c r="AU273" s="1"/>
  <c r="BD273" s="1"/>
  <c r="S274"/>
  <c r="T274" s="1"/>
  <c r="AC274" s="1"/>
  <c r="AL274" s="1"/>
  <c r="AU274" s="1"/>
  <c r="S262"/>
  <c r="T262" s="1"/>
  <c r="AC262" s="1"/>
  <c r="AL262" s="1"/>
  <c r="AU262" s="1"/>
  <c r="S265"/>
  <c r="T265" s="1"/>
  <c r="AC265" s="1"/>
  <c r="AL265" s="1"/>
  <c r="AU265" s="1"/>
  <c r="BD265" s="1"/>
  <c r="S270"/>
  <c r="T270" s="1"/>
  <c r="AC270" s="1"/>
  <c r="AL270" s="1"/>
  <c r="AU270" s="1"/>
  <c r="S267"/>
  <c r="T267" s="1"/>
  <c r="AC267" s="1"/>
  <c r="AL267" s="1"/>
  <c r="AU267" s="1"/>
  <c r="S264"/>
  <c r="T264" s="1"/>
  <c r="S269"/>
  <c r="T269" s="1"/>
  <c r="AC269" s="1"/>
  <c r="AL269" s="1"/>
  <c r="AU269" s="1"/>
  <c r="BD269" s="1"/>
  <c r="BM269" s="1"/>
  <c r="BV269" s="1"/>
  <c r="S266"/>
  <c r="T266" s="1"/>
  <c r="S268"/>
  <c r="T268" s="1"/>
  <c r="AC268" s="1"/>
  <c r="AL268" s="1"/>
  <c r="AU268" s="1"/>
  <c r="S263"/>
  <c r="T263" s="1"/>
  <c r="AC263" s="1"/>
  <c r="AL263" s="1"/>
  <c r="AU263" s="1"/>
  <c r="BD263" s="1"/>
  <c r="S259"/>
  <c r="T259" s="1"/>
  <c r="AC259" s="1"/>
  <c r="AL259" s="1"/>
  <c r="AU259" s="1"/>
  <c r="S260"/>
  <c r="T260" s="1"/>
  <c r="AC260" s="1"/>
  <c r="AL260" s="1"/>
  <c r="AU260" s="1"/>
  <c r="BD260" s="1"/>
  <c r="BM260" s="1"/>
  <c r="S258"/>
  <c r="T258" s="1"/>
  <c r="S256"/>
  <c r="T256" s="1"/>
  <c r="S254"/>
  <c r="T254" s="1"/>
  <c r="AC254" s="1"/>
  <c r="AL254" s="1"/>
  <c r="S253"/>
  <c r="T253" s="1"/>
  <c r="S255"/>
  <c r="T255" s="1"/>
  <c r="AC255" s="1"/>
  <c r="AL255" s="1"/>
  <c r="AU255" s="1"/>
  <c r="BD255" s="1"/>
  <c r="BM255" s="1"/>
  <c r="BV255" s="1"/>
  <c r="S257"/>
  <c r="T257" s="1"/>
  <c r="AC257" s="1"/>
  <c r="AL257" s="1"/>
  <c r="AU257" s="1"/>
  <c r="S249"/>
  <c r="T249" s="1"/>
  <c r="AC249" s="1"/>
  <c r="AL249" s="1"/>
  <c r="AU249" s="1"/>
  <c r="S244"/>
  <c r="T244" s="1"/>
  <c r="S250"/>
  <c r="T250" s="1"/>
  <c r="AC250" s="1"/>
  <c r="AL250" s="1"/>
  <c r="AU250" s="1"/>
  <c r="BD250" s="1"/>
  <c r="BM250" s="1"/>
  <c r="S246"/>
  <c r="T246" s="1"/>
  <c r="AC246" s="1"/>
  <c r="AL246" s="1"/>
  <c r="S251"/>
  <c r="T251" s="1"/>
  <c r="S245"/>
  <c r="T245" s="1"/>
  <c r="AC245" s="1"/>
  <c r="AL245" s="1"/>
  <c r="AU245" s="1"/>
  <c r="BD245" s="1"/>
  <c r="BM245" s="1"/>
  <c r="S248"/>
  <c r="T248" s="1"/>
  <c r="AC248" s="1"/>
  <c r="AL248" s="1"/>
  <c r="AU248" s="1"/>
  <c r="BD248" s="1"/>
  <c r="BM248" s="1"/>
  <c r="BV248" s="1"/>
  <c r="S247"/>
  <c r="T247" s="1"/>
  <c r="AC247" s="1"/>
  <c r="AL247" s="1"/>
  <c r="AU247" s="1"/>
  <c r="S252"/>
  <c r="T252" s="1"/>
  <c r="AC252" s="1"/>
  <c r="AL252" s="1"/>
  <c r="AU252" s="1"/>
  <c r="BD252" s="1"/>
  <c r="BM252" s="1"/>
  <c r="S242"/>
  <c r="T242" s="1"/>
  <c r="AC242" s="1"/>
  <c r="AL242" s="1"/>
  <c r="S243"/>
  <c r="T243" s="1"/>
  <c r="AC243" s="1"/>
  <c r="AL243" s="1"/>
  <c r="AU243" s="1"/>
  <c r="BD243" s="1"/>
  <c r="BM243" s="1"/>
  <c r="S240"/>
  <c r="T240" s="1"/>
  <c r="S239"/>
  <c r="T239" s="1"/>
  <c r="S237"/>
  <c r="T237" s="1"/>
  <c r="AC237" s="1"/>
  <c r="AL237" s="1"/>
  <c r="AU237" s="1"/>
  <c r="BD237" s="1"/>
  <c r="S238"/>
  <c r="T238" s="1"/>
  <c r="AC238" s="1"/>
  <c r="AL238" s="1"/>
  <c r="AU238" s="1"/>
  <c r="S224"/>
  <c r="T224" s="1"/>
  <c r="AC224" s="1"/>
  <c r="AL224" s="1"/>
  <c r="AU224" s="1"/>
  <c r="BD224" s="1"/>
  <c r="S225"/>
  <c r="T225" s="1"/>
  <c r="AC225" s="1"/>
  <c r="AL225" s="1"/>
  <c r="AU225" s="1"/>
  <c r="S226"/>
  <c r="T226" s="1"/>
  <c r="AC226" s="1"/>
  <c r="AL226" s="1"/>
  <c r="AU226" s="1"/>
  <c r="S228"/>
  <c r="T228" s="1"/>
  <c r="AC228" s="1"/>
  <c r="AL228" s="1"/>
  <c r="AU228" s="1"/>
  <c r="S229"/>
  <c r="T229" s="1"/>
  <c r="AC229" s="1"/>
  <c r="AL229" s="1"/>
  <c r="AU229" s="1"/>
  <c r="BD229" s="1"/>
  <c r="BM229" s="1"/>
  <c r="BV229" s="1"/>
  <c r="S230"/>
  <c r="T230" s="1"/>
  <c r="AC230" s="1"/>
  <c r="AL230" s="1"/>
  <c r="AU230" s="1"/>
  <c r="S232"/>
  <c r="T232" s="1"/>
  <c r="AC232" s="1"/>
  <c r="AL232" s="1"/>
  <c r="AU232" s="1"/>
  <c r="S233"/>
  <c r="T233" s="1"/>
  <c r="AC233" s="1"/>
  <c r="AL233" s="1"/>
  <c r="AU233" s="1"/>
  <c r="S234"/>
  <c r="T234" s="1"/>
  <c r="AC234" s="1"/>
  <c r="AL234" s="1"/>
  <c r="AU234" s="1"/>
  <c r="S236"/>
  <c r="T236" s="1"/>
  <c r="AC236" s="1"/>
  <c r="AL236" s="1"/>
  <c r="AU236" s="1"/>
  <c r="BD236" s="1"/>
  <c r="BM236" s="1"/>
  <c r="S227"/>
  <c r="T227" s="1"/>
  <c r="AC227" s="1"/>
  <c r="AL227" s="1"/>
  <c r="S231"/>
  <c r="T231" s="1"/>
  <c r="AC231" s="1"/>
  <c r="AL231" s="1"/>
  <c r="AU231" s="1"/>
  <c r="BD231" s="1"/>
  <c r="S235"/>
  <c r="T235" s="1"/>
  <c r="AC235" s="1"/>
  <c r="AL235" s="1"/>
  <c r="AU235" s="1"/>
  <c r="BD235" s="1"/>
  <c r="BM235" s="1"/>
  <c r="S222"/>
  <c r="T222" s="1"/>
  <c r="S223"/>
  <c r="T223" s="1"/>
  <c r="S221"/>
  <c r="T221" s="1"/>
  <c r="AC221" s="1"/>
  <c r="AL221" s="1"/>
  <c r="S219"/>
  <c r="T219" s="1"/>
  <c r="S218"/>
  <c r="T218" s="1"/>
  <c r="AC218" s="1"/>
  <c r="AL218" s="1"/>
  <c r="S220"/>
  <c r="T220" s="1"/>
  <c r="AC220" s="1"/>
  <c r="AL220" s="1"/>
  <c r="S211"/>
  <c r="T211" s="1"/>
  <c r="AC211" s="1"/>
  <c r="AL211" s="1"/>
  <c r="S209"/>
  <c r="T209" s="1"/>
  <c r="AC209" s="1"/>
  <c r="AL209" s="1"/>
  <c r="AU209" s="1"/>
  <c r="BD209" s="1"/>
  <c r="S206"/>
  <c r="T206" s="1"/>
  <c r="AC206" s="1"/>
  <c r="AL206" s="1"/>
  <c r="S213"/>
  <c r="T213" s="1"/>
  <c r="AC213" s="1"/>
  <c r="AL213" s="1"/>
  <c r="S208"/>
  <c r="T208" s="1"/>
  <c r="AC208" s="1"/>
  <c r="AL208" s="1"/>
  <c r="AU208" s="1"/>
  <c r="S215"/>
  <c r="T215" s="1"/>
  <c r="AC215" s="1"/>
  <c r="AL215" s="1"/>
  <c r="S216"/>
  <c r="T216" s="1"/>
  <c r="AC216" s="1"/>
  <c r="AL216" s="1"/>
  <c r="S203"/>
  <c r="T203" s="1"/>
  <c r="AC203" s="1"/>
  <c r="AL203" s="1"/>
  <c r="AU203" s="1"/>
  <c r="S212"/>
  <c r="T212" s="1"/>
  <c r="AC212" s="1"/>
  <c r="AL212" s="1"/>
  <c r="AU212" s="1"/>
  <c r="BD212" s="1"/>
  <c r="S207"/>
  <c r="T207" s="1"/>
  <c r="AC207" s="1"/>
  <c r="AL207" s="1"/>
  <c r="AU207" s="1"/>
  <c r="S214"/>
  <c r="T214" s="1"/>
  <c r="AC214" s="1"/>
  <c r="AL214" s="1"/>
  <c r="AU214" s="1"/>
  <c r="BD214" s="1"/>
  <c r="S210"/>
  <c r="T210" s="1"/>
  <c r="AC210" s="1"/>
  <c r="AL210" s="1"/>
  <c r="AU210" s="1"/>
  <c r="BD210" s="1"/>
  <c r="S201"/>
  <c r="T201" s="1"/>
  <c r="AC201" s="1"/>
  <c r="AL201" s="1"/>
  <c r="AU201" s="1"/>
  <c r="S204"/>
  <c r="T204" s="1"/>
  <c r="AC204" s="1"/>
  <c r="AL204" s="1"/>
  <c r="AU204" s="1"/>
  <c r="S205"/>
  <c r="T205" s="1"/>
  <c r="AC205" s="1"/>
  <c r="AL205" s="1"/>
  <c r="AU205" s="1"/>
  <c r="S200"/>
  <c r="T200" s="1"/>
  <c r="AC200" s="1"/>
  <c r="AL200" s="1"/>
  <c r="AU200" s="1"/>
  <c r="S199"/>
  <c r="T199" s="1"/>
  <c r="S198"/>
  <c r="T198" s="1"/>
  <c r="S197"/>
  <c r="T197" s="1"/>
  <c r="AC197" s="1"/>
  <c r="AL197" s="1"/>
  <c r="AU197" s="1"/>
  <c r="BD197" s="1"/>
  <c r="S196"/>
  <c r="T196" s="1"/>
  <c r="S195"/>
  <c r="T195" s="1"/>
  <c r="S193"/>
  <c r="T193" s="1"/>
  <c r="AC193" s="1"/>
  <c r="AL193" s="1"/>
  <c r="AU193" s="1"/>
  <c r="S192"/>
  <c r="T192" s="1"/>
  <c r="AC192" s="1"/>
  <c r="AL192" s="1"/>
  <c r="AU192" s="1"/>
  <c r="BD192" s="1"/>
  <c r="S194"/>
  <c r="T194" s="1"/>
  <c r="AC194" s="1"/>
  <c r="AL194" s="1"/>
  <c r="S191"/>
  <c r="T191" s="1"/>
  <c r="AC191" s="1"/>
  <c r="AL191" s="1"/>
  <c r="AU191" s="1"/>
  <c r="BD191" s="1"/>
  <c r="BM191" s="1"/>
  <c r="BV191" s="1"/>
  <c r="S186"/>
  <c r="T186" s="1"/>
  <c r="AC186" s="1"/>
  <c r="AL186" s="1"/>
  <c r="AU186" s="1"/>
  <c r="BD186" s="1"/>
  <c r="S189"/>
  <c r="T189" s="1"/>
  <c r="AC189" s="1"/>
  <c r="AL189" s="1"/>
  <c r="AU189" s="1"/>
  <c r="S187"/>
  <c r="T187" s="1"/>
  <c r="S188"/>
  <c r="T188" s="1"/>
  <c r="AC188" s="1"/>
  <c r="AL188" s="1"/>
  <c r="AU188" s="1"/>
  <c r="BD188" s="1"/>
  <c r="S180"/>
  <c r="T180" s="1"/>
  <c r="S184"/>
  <c r="T184" s="1"/>
  <c r="S173"/>
  <c r="T173" s="1"/>
  <c r="S182"/>
  <c r="T182" s="1"/>
  <c r="AC182" s="1"/>
  <c r="AL182" s="1"/>
  <c r="S181"/>
  <c r="T181" s="1"/>
  <c r="AC181" s="1"/>
  <c r="AL181" s="1"/>
  <c r="AU181" s="1"/>
  <c r="S172"/>
  <c r="T172" s="1"/>
  <c r="AC172" s="1"/>
  <c r="AL172" s="1"/>
  <c r="AU172" s="1"/>
  <c r="BD172" s="1"/>
  <c r="S179"/>
  <c r="T179" s="1"/>
  <c r="AC179" s="1"/>
  <c r="AL179" s="1"/>
  <c r="S178"/>
  <c r="T178" s="1"/>
  <c r="AC178" s="1"/>
  <c r="AL178" s="1"/>
  <c r="AU178" s="1"/>
  <c r="BD178" s="1"/>
  <c r="S174"/>
  <c r="T174" s="1"/>
  <c r="AC174" s="1"/>
  <c r="AL174" s="1"/>
  <c r="S175"/>
  <c r="T175" s="1"/>
  <c r="AC175" s="1"/>
  <c r="AL175" s="1"/>
  <c r="AU175" s="1"/>
  <c r="BD175" s="1"/>
  <c r="BM175" s="1"/>
  <c r="S176"/>
  <c r="T176" s="1"/>
  <c r="AC176" s="1"/>
  <c r="AL176" s="1"/>
  <c r="AU176" s="1"/>
  <c r="S177"/>
  <c r="T177" s="1"/>
  <c r="AC177" s="1"/>
  <c r="AL177" s="1"/>
  <c r="AU177" s="1"/>
  <c r="S168"/>
  <c r="T168" s="1"/>
  <c r="AC168" s="1"/>
  <c r="AL168" s="1"/>
  <c r="S166"/>
  <c r="T166" s="1"/>
  <c r="AC166" s="1"/>
  <c r="AL166" s="1"/>
  <c r="AU166" s="1"/>
  <c r="BD166" s="1"/>
  <c r="S165"/>
  <c r="T165" s="1"/>
  <c r="AC165" s="1"/>
  <c r="AL165" s="1"/>
  <c r="AU165" s="1"/>
  <c r="S164"/>
  <c r="T164" s="1"/>
  <c r="AC164" s="1"/>
  <c r="AL164" s="1"/>
  <c r="S163"/>
  <c r="T163" s="1"/>
  <c r="AC163" s="1"/>
  <c r="AL163" s="1"/>
  <c r="S161"/>
  <c r="T161" s="1"/>
  <c r="AC161" s="1"/>
  <c r="AL161" s="1"/>
  <c r="AU161" s="1"/>
  <c r="S162"/>
  <c r="T162" s="1"/>
  <c r="AC162" s="1"/>
  <c r="AL162" s="1"/>
  <c r="AU162" s="1"/>
  <c r="BD162" s="1"/>
  <c r="BM162" s="1"/>
  <c r="S167"/>
  <c r="T167" s="1"/>
  <c r="AC167" s="1"/>
  <c r="AL167" s="1"/>
  <c r="AU167" s="1"/>
  <c r="S170"/>
  <c r="T170" s="1"/>
  <c r="AC170" s="1"/>
  <c r="AL170" s="1"/>
  <c r="AU170" s="1"/>
  <c r="S169"/>
  <c r="T169" s="1"/>
  <c r="AC169" s="1"/>
  <c r="AL169" s="1"/>
  <c r="S160"/>
  <c r="T160" s="1"/>
  <c r="AU336"/>
  <c r="BD336" s="1"/>
  <c r="S158"/>
  <c r="T158" s="1"/>
  <c r="AC158" s="1"/>
  <c r="AL158" s="1"/>
  <c r="S159"/>
  <c r="T159" s="1"/>
  <c r="AC159" s="1"/>
  <c r="AL159" s="1"/>
  <c r="S149"/>
  <c r="T149" s="1"/>
  <c r="AC149" s="1"/>
  <c r="AL149" s="1"/>
  <c r="AU149" s="1"/>
  <c r="BD149" s="1"/>
  <c r="BM149" s="1"/>
  <c r="S143"/>
  <c r="T143" s="1"/>
  <c r="AC143" s="1"/>
  <c r="AL143" s="1"/>
  <c r="S156"/>
  <c r="T156" s="1"/>
  <c r="AC156" s="1"/>
  <c r="AL156" s="1"/>
  <c r="AU156" s="1"/>
  <c r="S151"/>
  <c r="T151" s="1"/>
  <c r="AC151" s="1"/>
  <c r="AL151" s="1"/>
  <c r="S152"/>
  <c r="T152" s="1"/>
  <c r="AC152" s="1"/>
  <c r="AL152" s="1"/>
  <c r="AU152" s="1"/>
  <c r="BD152" s="1"/>
  <c r="S150"/>
  <c r="T150" s="1"/>
  <c r="AC150" s="1"/>
  <c r="AL150" s="1"/>
  <c r="S154"/>
  <c r="T154" s="1"/>
  <c r="AC154" s="1"/>
  <c r="AL154" s="1"/>
  <c r="S155"/>
  <c r="T155" s="1"/>
  <c r="AC155" s="1"/>
  <c r="AL155" s="1"/>
  <c r="S153"/>
  <c r="T153" s="1"/>
  <c r="AC153" s="1"/>
  <c r="AL153" s="1"/>
  <c r="AU153" s="1"/>
  <c r="BD153" s="1"/>
  <c r="BM153" s="1"/>
  <c r="S148"/>
  <c r="T148" s="1"/>
  <c r="AC148" s="1"/>
  <c r="AL148" s="1"/>
  <c r="AU148" s="1"/>
  <c r="BD148" s="1"/>
  <c r="S141"/>
  <c r="T141" s="1"/>
  <c r="AC141" s="1"/>
  <c r="AL141" s="1"/>
  <c r="S140"/>
  <c r="T140" s="1"/>
  <c r="AC140" s="1"/>
  <c r="AL140" s="1"/>
  <c r="AU140" s="1"/>
  <c r="BD140" s="1"/>
  <c r="S144"/>
  <c r="T144" s="1"/>
  <c r="AC144" s="1"/>
  <c r="AL144" s="1"/>
  <c r="S129"/>
  <c r="T129" s="1"/>
  <c r="AC129" s="1"/>
  <c r="AL129" s="1"/>
  <c r="S136"/>
  <c r="T136" s="1"/>
  <c r="AC136" s="1"/>
  <c r="AL136" s="1"/>
  <c r="AU136" s="1"/>
  <c r="S119"/>
  <c r="T119" s="1"/>
  <c r="AC119" s="1"/>
  <c r="AL119" s="1"/>
  <c r="S131"/>
  <c r="T131" s="1"/>
  <c r="AC131" s="1"/>
  <c r="AL131" s="1"/>
  <c r="S133"/>
  <c r="T133" s="1"/>
  <c r="AC133" s="1"/>
  <c r="AL133" s="1"/>
  <c r="AU133" s="1"/>
  <c r="S139"/>
  <c r="T139" s="1"/>
  <c r="AC139" s="1"/>
  <c r="AL139" s="1"/>
  <c r="AU139" s="1"/>
  <c r="BD139" s="1"/>
  <c r="BM139" s="1"/>
  <c r="BV139" s="1"/>
  <c r="S122"/>
  <c r="T122" s="1"/>
  <c r="AC122" s="1"/>
  <c r="AL122" s="1"/>
  <c r="AU122" s="1"/>
  <c r="S138"/>
  <c r="T138" s="1"/>
  <c r="AC138" s="1"/>
  <c r="AL138" s="1"/>
  <c r="AU138" s="1"/>
  <c r="S120"/>
  <c r="T120" s="1"/>
  <c r="AC120" s="1"/>
  <c r="AL120" s="1"/>
  <c r="S128"/>
  <c r="T128" s="1"/>
  <c r="AC128" s="1"/>
  <c r="AL128" s="1"/>
  <c r="AU128" s="1"/>
  <c r="S145"/>
  <c r="T145" s="1"/>
  <c r="AC145" s="1"/>
  <c r="AL145" s="1"/>
  <c r="AU145" s="1"/>
  <c r="BD145" s="1"/>
  <c r="BM145" s="1"/>
  <c r="S126"/>
  <c r="T126" s="1"/>
  <c r="AC126" s="1"/>
  <c r="AL126" s="1"/>
  <c r="S123"/>
  <c r="T123" s="1"/>
  <c r="AC123" s="1"/>
  <c r="AL123" s="1"/>
  <c r="S125"/>
  <c r="T125" s="1"/>
  <c r="AC125" s="1"/>
  <c r="AL125" s="1"/>
  <c r="AU125" s="1"/>
  <c r="S134"/>
  <c r="T134" s="1"/>
  <c r="AC134" s="1"/>
  <c r="AL134" s="1"/>
  <c r="AU134" s="1"/>
  <c r="S121"/>
  <c r="T121" s="1"/>
  <c r="AC121" s="1"/>
  <c r="AL121" s="1"/>
  <c r="AU121" s="1"/>
  <c r="S127"/>
  <c r="T127" s="1"/>
  <c r="AC127" s="1"/>
  <c r="AL127" s="1"/>
  <c r="S142"/>
  <c r="T142" s="1"/>
  <c r="AC142" s="1"/>
  <c r="AL142" s="1"/>
  <c r="S124"/>
  <c r="T124" s="1"/>
  <c r="AC124" s="1"/>
  <c r="AL124" s="1"/>
  <c r="S135"/>
  <c r="T135" s="1"/>
  <c r="AC135" s="1"/>
  <c r="AL135" s="1"/>
  <c r="S137"/>
  <c r="T137" s="1"/>
  <c r="AC137" s="1"/>
  <c r="AL137" s="1"/>
  <c r="AU137" s="1"/>
  <c r="BD137" s="1"/>
  <c r="S130"/>
  <c r="T130" s="1"/>
  <c r="AC130" s="1"/>
  <c r="AL130" s="1"/>
  <c r="AU130" s="1"/>
  <c r="S132"/>
  <c r="T132" s="1"/>
  <c r="AC132" s="1"/>
  <c r="AL132" s="1"/>
  <c r="AU132" s="1"/>
  <c r="S117"/>
  <c r="T117" s="1"/>
  <c r="AC117" s="1"/>
  <c r="AL117" s="1"/>
  <c r="AU117" s="1"/>
  <c r="S118"/>
  <c r="T118" s="1"/>
  <c r="S114"/>
  <c r="T114" s="1"/>
  <c r="AC114" s="1"/>
  <c r="AL114" s="1"/>
  <c r="S115"/>
  <c r="T115" s="1"/>
  <c r="AC115" s="1"/>
  <c r="AL115" s="1"/>
  <c r="S113"/>
  <c r="T113" s="1"/>
  <c r="S111"/>
  <c r="T111" s="1"/>
  <c r="S112"/>
  <c r="T112" s="1"/>
  <c r="AC112" s="1"/>
  <c r="AL112" s="1"/>
  <c r="AU112" s="1"/>
  <c r="S100"/>
  <c r="T100" s="1"/>
  <c r="AC100" s="1"/>
  <c r="AL100" s="1"/>
  <c r="S108"/>
  <c r="T108" s="1"/>
  <c r="AC108" s="1"/>
  <c r="AL108" s="1"/>
  <c r="S109"/>
  <c r="T109" s="1"/>
  <c r="AC109" s="1"/>
  <c r="AL109" s="1"/>
  <c r="S110"/>
  <c r="T110" s="1"/>
  <c r="AC110" s="1"/>
  <c r="AL110" s="1"/>
  <c r="S107"/>
  <c r="T107" s="1"/>
  <c r="S97"/>
  <c r="T97" s="1"/>
  <c r="AC97" s="1"/>
  <c r="AL97" s="1"/>
  <c r="AU97" s="1"/>
  <c r="S102"/>
  <c r="T102" s="1"/>
  <c r="AC102" s="1"/>
  <c r="AL102" s="1"/>
  <c r="AU102" s="1"/>
  <c r="S99"/>
  <c r="T99" s="1"/>
  <c r="AC99" s="1"/>
  <c r="AL99" s="1"/>
  <c r="S101"/>
  <c r="T101" s="1"/>
  <c r="AC101" s="1"/>
  <c r="AL101" s="1"/>
  <c r="AU101" s="1"/>
  <c r="S105"/>
  <c r="T105" s="1"/>
  <c r="AC105" s="1"/>
  <c r="AL105" s="1"/>
  <c r="AU105" s="1"/>
  <c r="S103"/>
  <c r="T103" s="1"/>
  <c r="AC103" s="1"/>
  <c r="AL103" s="1"/>
  <c r="S98"/>
  <c r="T98" s="1"/>
  <c r="S106"/>
  <c r="T106" s="1"/>
  <c r="AC106" s="1"/>
  <c r="AL106" s="1"/>
  <c r="S104"/>
  <c r="T104" s="1"/>
  <c r="AC104" s="1"/>
  <c r="AL104" s="1"/>
  <c r="S96"/>
  <c r="T96" s="1"/>
  <c r="S93"/>
  <c r="T93" s="1"/>
  <c r="AC93" s="1"/>
  <c r="AL93" s="1"/>
  <c r="AU93" s="1"/>
  <c r="S92"/>
  <c r="T92" s="1"/>
  <c r="AC92" s="1"/>
  <c r="AL92" s="1"/>
  <c r="AU92" s="1"/>
  <c r="S95"/>
  <c r="T95" s="1"/>
  <c r="AC95" s="1"/>
  <c r="AL95" s="1"/>
  <c r="S94"/>
  <c r="T94" s="1"/>
  <c r="AC94" s="1"/>
  <c r="AL94" s="1"/>
  <c r="S86"/>
  <c r="T86" s="1"/>
  <c r="AC86" s="1"/>
  <c r="AL86" s="1"/>
  <c r="S88"/>
  <c r="T88" s="1"/>
  <c r="AC88" s="1"/>
  <c r="AL88" s="1"/>
  <c r="AU88" s="1"/>
  <c r="S90"/>
  <c r="T90" s="1"/>
  <c r="AC90" s="1"/>
  <c r="AL90" s="1"/>
  <c r="S89"/>
  <c r="T89" s="1"/>
  <c r="AC89" s="1"/>
  <c r="AL89" s="1"/>
  <c r="AU89" s="1"/>
  <c r="S87"/>
  <c r="T87" s="1"/>
  <c r="AC87" s="1"/>
  <c r="AL87" s="1"/>
  <c r="AU87" s="1"/>
  <c r="BD87" s="1"/>
  <c r="S82"/>
  <c r="T82" s="1"/>
  <c r="S81"/>
  <c r="T81" s="1"/>
  <c r="AC81" s="1"/>
  <c r="AL81" s="1"/>
  <c r="AU81" s="1"/>
  <c r="BD81" s="1"/>
  <c r="S83"/>
  <c r="T83" s="1"/>
  <c r="AC83" s="1"/>
  <c r="AL83" s="1"/>
  <c r="AU83" s="1"/>
  <c r="S84"/>
  <c r="T84" s="1"/>
  <c r="AC84" s="1"/>
  <c r="AL84" s="1"/>
  <c r="S85"/>
  <c r="T85" s="1"/>
  <c r="AC85" s="1"/>
  <c r="AL85" s="1"/>
  <c r="AU85" s="1"/>
  <c r="S76"/>
  <c r="T76" s="1"/>
  <c r="S80"/>
  <c r="T80" s="1"/>
  <c r="BN315"/>
  <c r="S73"/>
  <c r="T73" s="1"/>
  <c r="S77"/>
  <c r="T77" s="1"/>
  <c r="AC77" s="1"/>
  <c r="AL77" s="1"/>
  <c r="AU77" s="1"/>
  <c r="BD77" s="1"/>
  <c r="S75"/>
  <c r="T75" s="1"/>
  <c r="AC75" s="1"/>
  <c r="AL75" s="1"/>
  <c r="S74"/>
  <c r="T74" s="1"/>
  <c r="AC74" s="1"/>
  <c r="AL74" s="1"/>
  <c r="AU74" s="1"/>
  <c r="S72"/>
  <c r="T72" s="1"/>
  <c r="AC72" s="1"/>
  <c r="AL72" s="1"/>
  <c r="S69"/>
  <c r="T69" s="1"/>
  <c r="AC69" s="1"/>
  <c r="AL69" s="1"/>
  <c r="S71"/>
  <c r="T71" s="1"/>
  <c r="AC71" s="1"/>
  <c r="AL71" s="1"/>
  <c r="AU71" s="1"/>
  <c r="S70"/>
  <c r="T70" s="1"/>
  <c r="AC70" s="1"/>
  <c r="AL70" s="1"/>
  <c r="AU70" s="1"/>
  <c r="BD70" s="1"/>
  <c r="S65"/>
  <c r="T65" s="1"/>
  <c r="AC65" s="1"/>
  <c r="AL65" s="1"/>
  <c r="AU65" s="1"/>
  <c r="S67"/>
  <c r="T67" s="1"/>
  <c r="AC67" s="1"/>
  <c r="AL67" s="1"/>
  <c r="AU67" s="1"/>
  <c r="BD67" s="1"/>
  <c r="BM67" s="1"/>
  <c r="S64"/>
  <c r="T64" s="1"/>
  <c r="AC64" s="1"/>
  <c r="AL64" s="1"/>
  <c r="AU64" s="1"/>
  <c r="S66"/>
  <c r="T66" s="1"/>
  <c r="AC66" s="1"/>
  <c r="AL66" s="1"/>
  <c r="AU66" s="1"/>
  <c r="S61"/>
  <c r="T61" s="1"/>
  <c r="AC61" s="1"/>
  <c r="AL61" s="1"/>
  <c r="AU61" s="1"/>
  <c r="S59"/>
  <c r="T59" s="1"/>
  <c r="AC59" s="1"/>
  <c r="AL59" s="1"/>
  <c r="S62"/>
  <c r="T62" s="1"/>
  <c r="AC62" s="1"/>
  <c r="AL62" s="1"/>
  <c r="AU62" s="1"/>
  <c r="S60"/>
  <c r="T60" s="1"/>
  <c r="AC60" s="1"/>
  <c r="AL60" s="1"/>
  <c r="AU60" s="1"/>
  <c r="S56"/>
  <c r="T56" s="1"/>
  <c r="S53"/>
  <c r="T53" s="1"/>
  <c r="S57"/>
  <c r="T57" s="1"/>
  <c r="AC57" s="1"/>
  <c r="AL57" s="1"/>
  <c r="AU57" s="1"/>
  <c r="S58"/>
  <c r="T58" s="1"/>
  <c r="AC58" s="1"/>
  <c r="AL58" s="1"/>
  <c r="AU58" s="1"/>
  <c r="BD58" s="1"/>
  <c r="BM58" s="1"/>
  <c r="S51"/>
  <c r="T51" s="1"/>
  <c r="S55"/>
  <c r="T55" s="1"/>
  <c r="AC55" s="1"/>
  <c r="AL55" s="1"/>
  <c r="S54"/>
  <c r="T54" s="1"/>
  <c r="AC54" s="1"/>
  <c r="AL54" s="1"/>
  <c r="AU54" s="1"/>
  <c r="BD54" s="1"/>
  <c r="BM324"/>
  <c r="S50"/>
  <c r="T50" s="1"/>
  <c r="AC50" s="1"/>
  <c r="AL50" s="1"/>
  <c r="AU50" s="1"/>
  <c r="S48"/>
  <c r="T48" s="1"/>
  <c r="S49"/>
  <c r="T49" s="1"/>
  <c r="BM295"/>
  <c r="S42"/>
  <c r="T42" s="1"/>
  <c r="AC42" s="1"/>
  <c r="AL42" s="1"/>
  <c r="S47"/>
  <c r="T47" s="1"/>
  <c r="AC47" s="1"/>
  <c r="AL47" s="1"/>
  <c r="S33"/>
  <c r="T33" s="1"/>
  <c r="S44"/>
  <c r="T44" s="1"/>
  <c r="AC44" s="1"/>
  <c r="AL44" s="1"/>
  <c r="S43"/>
  <c r="T43" s="1"/>
  <c r="AC43" s="1"/>
  <c r="AL43" s="1"/>
  <c r="S45"/>
  <c r="T45" s="1"/>
  <c r="AC45" s="1"/>
  <c r="AL45" s="1"/>
  <c r="S34"/>
  <c r="T34" s="1"/>
  <c r="AC34" s="1"/>
  <c r="AL34" s="1"/>
  <c r="AU34" s="1"/>
  <c r="BD34" s="1"/>
  <c r="S39"/>
  <c r="T39" s="1"/>
  <c r="AC39" s="1"/>
  <c r="AL39" s="1"/>
  <c r="S35"/>
  <c r="T35" s="1"/>
  <c r="AC35" s="1"/>
  <c r="AL35" s="1"/>
  <c r="AU35" s="1"/>
  <c r="S40"/>
  <c r="T40" s="1"/>
  <c r="AC40" s="1"/>
  <c r="AL40" s="1"/>
  <c r="S38"/>
  <c r="T38" s="1"/>
  <c r="AC38" s="1"/>
  <c r="AL38" s="1"/>
  <c r="AU38" s="1"/>
  <c r="S36"/>
  <c r="T36" s="1"/>
  <c r="AC36" s="1"/>
  <c r="AL36" s="1"/>
  <c r="AU36" s="1"/>
  <c r="S37"/>
  <c r="T37" s="1"/>
  <c r="AC37" s="1"/>
  <c r="AL37" s="1"/>
  <c r="BN219"/>
  <c r="S31"/>
  <c r="T31" s="1"/>
  <c r="AC31" s="1"/>
  <c r="AL31" s="1"/>
  <c r="S28"/>
  <c r="T28" s="1"/>
  <c r="AC28" s="1"/>
  <c r="AL28" s="1"/>
  <c r="S30"/>
  <c r="T30" s="1"/>
  <c r="AC30" s="1"/>
  <c r="AL30" s="1"/>
  <c r="AU30" s="1"/>
  <c r="BD30" s="1"/>
  <c r="S27"/>
  <c r="T27" s="1"/>
  <c r="AC27" s="1"/>
  <c r="AL27" s="1"/>
  <c r="S32"/>
  <c r="T32" s="1"/>
  <c r="AC32" s="1"/>
  <c r="AL32" s="1"/>
  <c r="S29"/>
  <c r="T29" s="1"/>
  <c r="AC29" s="1"/>
  <c r="AL29" s="1"/>
  <c r="AU29" s="1"/>
  <c r="S25"/>
  <c r="T25" s="1"/>
  <c r="S26"/>
  <c r="T26" s="1"/>
  <c r="AC26" s="1"/>
  <c r="AL26" s="1"/>
  <c r="BV341"/>
  <c r="BW341" s="1"/>
  <c r="BE341"/>
  <c r="S24"/>
  <c r="T24" s="1"/>
  <c r="AC24" s="1"/>
  <c r="AL24" s="1"/>
  <c r="S23"/>
  <c r="T23" s="1"/>
  <c r="AC23" s="1"/>
  <c r="AL23" s="1"/>
  <c r="S16"/>
  <c r="T16" s="1"/>
  <c r="AC16" s="1"/>
  <c r="AL16" s="1"/>
  <c r="AU16" s="1"/>
  <c r="BD16" s="1"/>
  <c r="S8"/>
  <c r="T8" s="1"/>
  <c r="S13"/>
  <c r="T13" s="1"/>
  <c r="AC13" s="1"/>
  <c r="AL13" s="1"/>
  <c r="AU13" s="1"/>
  <c r="BD13" s="1"/>
  <c r="S9"/>
  <c r="T9" s="1"/>
  <c r="AC9" s="1"/>
  <c r="AL9" s="1"/>
  <c r="AU9" s="1"/>
  <c r="S12"/>
  <c r="T12" s="1"/>
  <c r="AC12" s="1"/>
  <c r="AL12" s="1"/>
  <c r="AU12" s="1"/>
  <c r="S10"/>
  <c r="T10" s="1"/>
  <c r="AC10" s="1"/>
  <c r="AL10" s="1"/>
  <c r="AU10" s="1"/>
  <c r="BD10" s="1"/>
  <c r="BM10" s="1"/>
  <c r="S15"/>
  <c r="T15" s="1"/>
  <c r="AC15" s="1"/>
  <c r="AL15" s="1"/>
  <c r="S18"/>
  <c r="T18" s="1"/>
  <c r="AC18" s="1"/>
  <c r="AL18" s="1"/>
  <c r="AU18" s="1"/>
  <c r="S17"/>
  <c r="T17" s="1"/>
  <c r="AC17" s="1"/>
  <c r="AL17" s="1"/>
  <c r="AU17" s="1"/>
  <c r="S11"/>
  <c r="T11" s="1"/>
  <c r="AC11" s="1"/>
  <c r="AL11" s="1"/>
  <c r="AU11" s="1"/>
  <c r="S14"/>
  <c r="T14" s="1"/>
  <c r="AC14" s="1"/>
  <c r="AL14" s="1"/>
  <c r="S20"/>
  <c r="T20" s="1"/>
  <c r="AC20" s="1"/>
  <c r="AL20" s="1"/>
  <c r="AU20" s="1"/>
  <c r="S19"/>
  <c r="T19" s="1"/>
  <c r="AC19" s="1"/>
  <c r="AL19" s="1"/>
  <c r="S21"/>
  <c r="T21" s="1"/>
  <c r="AC21" s="1"/>
  <c r="AL21" s="1"/>
  <c r="AM335"/>
  <c r="AU335"/>
  <c r="BN297"/>
  <c r="BV297"/>
  <c r="BW297" s="1"/>
  <c r="AV343"/>
  <c r="BD343"/>
  <c r="AV340"/>
  <c r="BD340"/>
  <c r="BN240"/>
  <c r="BV240"/>
  <c r="BW240" s="1"/>
  <c r="BM190"/>
  <c r="BD217"/>
  <c r="AL287"/>
  <c r="AL147"/>
  <c r="AL298"/>
  <c r="AU68"/>
  <c r="AU171"/>
  <c r="AL22"/>
  <c r="AV339"/>
  <c r="BD339"/>
  <c r="BV272"/>
  <c r="AL312"/>
  <c r="AL146"/>
  <c r="AM338"/>
  <c r="AU338"/>
  <c r="BD241"/>
  <c r="BD307"/>
  <c r="AL52"/>
  <c r="AL46"/>
  <c r="AL79"/>
  <c r="BD334"/>
  <c r="BV325"/>
  <c r="AU116"/>
  <c r="BD330"/>
  <c r="BM185"/>
  <c r="BD313"/>
  <c r="AL157"/>
  <c r="AL63"/>
  <c r="AL41"/>
  <c r="AL202"/>
  <c r="BM306"/>
  <c r="AV342"/>
  <c r="BD342"/>
  <c r="AL91"/>
  <c r="BN331"/>
  <c r="BV331"/>
  <c r="BW331" s="1"/>
  <c r="AU183"/>
  <c r="BD78"/>
  <c r="AL261"/>
  <c r="BD139" i="8" l="1"/>
  <c r="BL139"/>
  <c r="BM139" s="1"/>
  <c r="BD9"/>
  <c r="BL9"/>
  <c r="BM9" s="1"/>
  <c r="BL263"/>
  <c r="BM263" s="1"/>
  <c r="BD263"/>
  <c r="BD246"/>
  <c r="BL246"/>
  <c r="BM246" s="1"/>
  <c r="BD336"/>
  <c r="BL336"/>
  <c r="BM336" s="1"/>
  <c r="BD190"/>
  <c r="BL190"/>
  <c r="BM190" s="1"/>
  <c r="BL254"/>
  <c r="BM254" s="1"/>
  <c r="BD254"/>
  <c r="BD83"/>
  <c r="BL83"/>
  <c r="BM83" s="1"/>
  <c r="BD294"/>
  <c r="BL294"/>
  <c r="BM294" s="1"/>
  <c r="BD145"/>
  <c r="BL145"/>
  <c r="BM145" s="1"/>
  <c r="BL175"/>
  <c r="BM175" s="1"/>
  <c r="BD175"/>
  <c r="BD283"/>
  <c r="BL283"/>
  <c r="BM283" s="1"/>
  <c r="BL142"/>
  <c r="BM142" s="1"/>
  <c r="BD142"/>
  <c r="BD227"/>
  <c r="BL227"/>
  <c r="BM227" s="1"/>
  <c r="BD69"/>
  <c r="BL69"/>
  <c r="BM69" s="1"/>
  <c r="BD154"/>
  <c r="BL154"/>
  <c r="BM154" s="1"/>
  <c r="BD95"/>
  <c r="BL95"/>
  <c r="BM95" s="1"/>
  <c r="BD299"/>
  <c r="BL299"/>
  <c r="BM299" s="1"/>
  <c r="BD91"/>
  <c r="BL91"/>
  <c r="BM91" s="1"/>
  <c r="BD242"/>
  <c r="BL242"/>
  <c r="BM242" s="1"/>
  <c r="BD93"/>
  <c r="BL93"/>
  <c r="BM93" s="1"/>
  <c r="AE98"/>
  <c r="AC98"/>
  <c r="BD171"/>
  <c r="BL171"/>
  <c r="BM171" s="1"/>
  <c r="BD185"/>
  <c r="BL185"/>
  <c r="BM185" s="1"/>
  <c r="BD19"/>
  <c r="BL19"/>
  <c r="BM19" s="1"/>
  <c r="BD22"/>
  <c r="BL22"/>
  <c r="BM22" s="1"/>
  <c r="BD85"/>
  <c r="BL85"/>
  <c r="BM85" s="1"/>
  <c r="BD158"/>
  <c r="BL158"/>
  <c r="BM158" s="1"/>
  <c r="BD65"/>
  <c r="BL65"/>
  <c r="BM65" s="1"/>
  <c r="BD281"/>
  <c r="BL281"/>
  <c r="BM281" s="1"/>
  <c r="BD232"/>
  <c r="BL232"/>
  <c r="BM232" s="1"/>
  <c r="BD67"/>
  <c r="BL67"/>
  <c r="BM67" s="1"/>
  <c r="BD307"/>
  <c r="BL307"/>
  <c r="BM307" s="1"/>
  <c r="BD31"/>
  <c r="BL31"/>
  <c r="BM31" s="1"/>
  <c r="BD325"/>
  <c r="BL325"/>
  <c r="BM325" s="1"/>
  <c r="BD178"/>
  <c r="BL178"/>
  <c r="BM178" s="1"/>
  <c r="BD204"/>
  <c r="BL204"/>
  <c r="BM204" s="1"/>
  <c r="BD298"/>
  <c r="BL298"/>
  <c r="BM298" s="1"/>
  <c r="BD274"/>
  <c r="BL274"/>
  <c r="BM274" s="1"/>
  <c r="AP98"/>
  <c r="AN98"/>
  <c r="BL218"/>
  <c r="BM218" s="1"/>
  <c r="BD218"/>
  <c r="BL261"/>
  <c r="BM261" s="1"/>
  <c r="BD261"/>
  <c r="BD235"/>
  <c r="BL235"/>
  <c r="BM235" s="1"/>
  <c r="BD329"/>
  <c r="BL329"/>
  <c r="BM329" s="1"/>
  <c r="BD71"/>
  <c r="BL71"/>
  <c r="BM71" s="1"/>
  <c r="BL321"/>
  <c r="BM321" s="1"/>
  <c r="BD321"/>
  <c r="BD238"/>
  <c r="BL238"/>
  <c r="BM238" s="1"/>
  <c r="BL189"/>
  <c r="BM189" s="1"/>
  <c r="BD189"/>
  <c r="BL268"/>
  <c r="BM268" s="1"/>
  <c r="BD268"/>
  <c r="BD243"/>
  <c r="BL243"/>
  <c r="BM243" s="1"/>
  <c r="BD29"/>
  <c r="BL29"/>
  <c r="BM29" s="1"/>
  <c r="BL159"/>
  <c r="BM159" s="1"/>
  <c r="BD159"/>
  <c r="BD213"/>
  <c r="BL213"/>
  <c r="BM213" s="1"/>
  <c r="BL161"/>
  <c r="BM161" s="1"/>
  <c r="BD161"/>
  <c r="BD149"/>
  <c r="BL149"/>
  <c r="BM149" s="1"/>
  <c r="BD27"/>
  <c r="BL27"/>
  <c r="BM27" s="1"/>
  <c r="BD177"/>
  <c r="BL177"/>
  <c r="BM177" s="1"/>
  <c r="BD87"/>
  <c r="BL87"/>
  <c r="BM87" s="1"/>
  <c r="BL115"/>
  <c r="BM115" s="1"/>
  <c r="BD115"/>
  <c r="BL262"/>
  <c r="BM262" s="1"/>
  <c r="BD262"/>
  <c r="BD129"/>
  <c r="BL129"/>
  <c r="BM129" s="1"/>
  <c r="BL179"/>
  <c r="BM179" s="1"/>
  <c r="BD179"/>
  <c r="BD164"/>
  <c r="BL164"/>
  <c r="BM164" s="1"/>
  <c r="BD241"/>
  <c r="BL241"/>
  <c r="BM241" s="1"/>
  <c r="BD279"/>
  <c r="BL279"/>
  <c r="BM279" s="1"/>
  <c r="BD57"/>
  <c r="BL57"/>
  <c r="BM57" s="1"/>
  <c r="BL16"/>
  <c r="BM16" s="1"/>
  <c r="BD16"/>
  <c r="BD343"/>
  <c r="BL343"/>
  <c r="BM343" s="1"/>
  <c r="BL206"/>
  <c r="BM206" s="1"/>
  <c r="BD206"/>
  <c r="BD63"/>
  <c r="BL63"/>
  <c r="BM63" s="1"/>
  <c r="BD338"/>
  <c r="BL338"/>
  <c r="BM338" s="1"/>
  <c r="BD209"/>
  <c r="BL209"/>
  <c r="BM209" s="1"/>
  <c r="BD89"/>
  <c r="BL89"/>
  <c r="BM89" s="1"/>
  <c r="BD59"/>
  <c r="BL59"/>
  <c r="BM59" s="1"/>
  <c r="BD133"/>
  <c r="BL133"/>
  <c r="BM133" s="1"/>
  <c r="BD61"/>
  <c r="BL61"/>
  <c r="BM61" s="1"/>
  <c r="BL138"/>
  <c r="BM138" s="1"/>
  <c r="BD138"/>
  <c r="BD140"/>
  <c r="BL140"/>
  <c r="BM140" s="1"/>
  <c r="AK45" i="10"/>
  <c r="AT191"/>
  <c r="AT126"/>
  <c r="AK123"/>
  <c r="AT112"/>
  <c r="AK192"/>
  <c r="AT197"/>
  <c r="AK9"/>
  <c r="AT28"/>
  <c r="AT169"/>
  <c r="AT13"/>
  <c r="AK207"/>
  <c r="AT35"/>
  <c r="BC149"/>
  <c r="BD335"/>
  <c r="BL335"/>
  <c r="BM335" s="1"/>
  <c r="AK124"/>
  <c r="BC54"/>
  <c r="AK7"/>
  <c r="BL292"/>
  <c r="BC290"/>
  <c r="BC140"/>
  <c r="AT287"/>
  <c r="BC183"/>
  <c r="BC90"/>
  <c r="BC105"/>
  <c r="AK135"/>
  <c r="AK238"/>
  <c r="AK164"/>
  <c r="BC148"/>
  <c r="AT300"/>
  <c r="AT278"/>
  <c r="AK20"/>
  <c r="AT72"/>
  <c r="AT134"/>
  <c r="BC186"/>
  <c r="BD339"/>
  <c r="BL339"/>
  <c r="BM339" s="1"/>
  <c r="AK200"/>
  <c r="BC170"/>
  <c r="AK115"/>
  <c r="AK69"/>
  <c r="AK101"/>
  <c r="AT58"/>
  <c r="BL224"/>
  <c r="AT87"/>
  <c r="AT38"/>
  <c r="BC280"/>
  <c r="BC162"/>
  <c r="AT255"/>
  <c r="BL334"/>
  <c r="AT75"/>
  <c r="BD340"/>
  <c r="BL340"/>
  <c r="BM340" s="1"/>
  <c r="BC27"/>
  <c r="AL338"/>
  <c r="AT338"/>
  <c r="BL267"/>
  <c r="AK312"/>
  <c r="BC138"/>
  <c r="AK39"/>
  <c r="BC306"/>
  <c r="BC289"/>
  <c r="AK211"/>
  <c r="BC145"/>
  <c r="P344"/>
  <c r="M98"/>
  <c r="N98" s="1"/>
  <c r="AT24"/>
  <c r="AK330"/>
  <c r="AK216"/>
  <c r="AK249"/>
  <c r="AK97"/>
  <c r="AK201"/>
  <c r="AK62"/>
  <c r="BC318"/>
  <c r="AK237"/>
  <c r="AK52"/>
  <c r="AK194"/>
  <c r="AK161"/>
  <c r="AK64"/>
  <c r="BC269"/>
  <c r="BL235"/>
  <c r="BC89"/>
  <c r="AK94"/>
  <c r="AT129"/>
  <c r="AK179"/>
  <c r="AK31"/>
  <c r="BC178"/>
  <c r="AK41"/>
  <c r="BL231"/>
  <c r="BL193"/>
  <c r="BC17"/>
  <c r="BC228"/>
  <c r="BL286"/>
  <c r="AT59"/>
  <c r="BC295"/>
  <c r="BC153"/>
  <c r="AK329"/>
  <c r="AK272"/>
  <c r="BC185"/>
  <c r="AK108"/>
  <c r="AK106"/>
  <c r="AK168"/>
  <c r="AT70"/>
  <c r="BC137"/>
  <c r="AK225"/>
  <c r="BC166"/>
  <c r="BC218"/>
  <c r="BL226"/>
  <c r="BL277"/>
  <c r="AT81"/>
  <c r="AK302"/>
  <c r="BL248"/>
  <c r="BC21"/>
  <c r="AK150"/>
  <c r="AT151"/>
  <c r="AT227"/>
  <c r="BL163"/>
  <c r="AK233"/>
  <c r="AK263"/>
  <c r="BL109"/>
  <c r="BC250"/>
  <c r="BC305"/>
  <c r="AT86"/>
  <c r="AK74"/>
  <c r="AK174"/>
  <c r="BC156"/>
  <c r="BL259"/>
  <c r="AT23"/>
  <c r="AK298"/>
  <c r="AK270"/>
  <c r="AK146"/>
  <c r="AL336"/>
  <c r="AT336"/>
  <c r="AK84"/>
  <c r="AK68"/>
  <c r="BL313"/>
  <c r="AT230"/>
  <c r="AK120"/>
  <c r="AK246"/>
  <c r="AK100"/>
  <c r="BC213"/>
  <c r="AT77"/>
  <c r="AT322"/>
  <c r="AK12"/>
  <c r="BL299"/>
  <c r="BC32"/>
  <c r="BL167"/>
  <c r="BC220"/>
  <c r="BL293"/>
  <c r="BC99"/>
  <c r="BL121"/>
  <c r="AT43"/>
  <c r="BC273"/>
  <c r="AT6"/>
  <c r="BL254"/>
  <c r="AK95"/>
  <c r="AT316"/>
  <c r="AT172"/>
  <c r="AK131"/>
  <c r="AT243"/>
  <c r="BC66"/>
  <c r="BC117"/>
  <c r="BC181"/>
  <c r="BL188"/>
  <c r="AT42"/>
  <c r="BC176"/>
  <c r="BC324"/>
  <c r="AT93"/>
  <c r="AT127"/>
  <c r="BC247"/>
  <c r="BC204"/>
  <c r="AK165"/>
  <c r="BL154"/>
  <c r="AT91"/>
  <c r="BL214"/>
  <c r="AK122"/>
  <c r="BC221"/>
  <c r="AT139"/>
  <c r="AK294"/>
  <c r="BC144"/>
  <c r="AK114"/>
  <c r="AK57"/>
  <c r="BL232"/>
  <c r="BC205"/>
  <c r="AT29"/>
  <c r="AK245"/>
  <c r="AK296"/>
  <c r="BL307"/>
  <c r="BC30"/>
  <c r="BC102"/>
  <c r="AK268"/>
  <c r="AK44"/>
  <c r="AK79"/>
  <c r="AT78"/>
  <c r="AT46"/>
  <c r="AK234"/>
  <c r="AK212"/>
  <c r="AK50"/>
  <c r="AK208"/>
  <c r="BC171"/>
  <c r="BC177"/>
  <c r="BL262"/>
  <c r="AT261"/>
  <c r="BL274"/>
  <c r="AK189"/>
  <c r="AT157"/>
  <c r="BC236"/>
  <c r="BC142"/>
  <c r="BC281"/>
  <c r="AK60"/>
  <c r="BC55"/>
  <c r="BC325"/>
  <c r="AK36"/>
  <c r="BD343"/>
  <c r="BL343"/>
  <c r="BM343" s="1"/>
  <c r="AK279"/>
  <c r="BC37"/>
  <c r="BC61"/>
  <c r="BC242"/>
  <c r="AT284"/>
  <c r="BC321"/>
  <c r="BC40"/>
  <c r="AT11"/>
  <c r="AK252"/>
  <c r="AT158"/>
  <c r="AK206"/>
  <c r="AK130"/>
  <c r="AT159"/>
  <c r="AT116"/>
  <c r="BC92"/>
  <c r="BC71"/>
  <c r="AK63"/>
  <c r="AK143"/>
  <c r="AT241"/>
  <c r="AT125"/>
  <c r="AT217"/>
  <c r="BL257"/>
  <c r="AT16"/>
  <c r="AT229"/>
  <c r="BC190"/>
  <c r="AK26"/>
  <c r="AT155"/>
  <c r="BC209"/>
  <c r="BL182"/>
  <c r="BC133"/>
  <c r="BC103"/>
  <c r="AK67"/>
  <c r="AK47"/>
  <c r="AT202"/>
  <c r="AT34"/>
  <c r="BC285"/>
  <c r="AK128"/>
  <c r="AT283"/>
  <c r="AT203"/>
  <c r="AK104"/>
  <c r="AK215"/>
  <c r="BC141"/>
  <c r="BD342"/>
  <c r="BL342"/>
  <c r="BM342" s="1"/>
  <c r="BC152"/>
  <c r="AT260"/>
  <c r="BC15"/>
  <c r="AK85"/>
  <c r="AK132"/>
  <c r="AT210"/>
  <c r="AT175"/>
  <c r="AT110"/>
  <c r="AK88"/>
  <c r="AK119"/>
  <c r="AT265"/>
  <c r="BL341"/>
  <c r="BM341" s="1"/>
  <c r="BD341"/>
  <c r="AT19"/>
  <c r="AK136"/>
  <c r="AT65"/>
  <c r="BC22"/>
  <c r="BC83"/>
  <c r="AK147"/>
  <c r="BM343" i="6"/>
  <c r="BE343"/>
  <c r="AU237"/>
  <c r="BM106"/>
  <c r="AU229"/>
  <c r="BM178"/>
  <c r="BM200"/>
  <c r="BV127"/>
  <c r="AU177"/>
  <c r="BD140"/>
  <c r="AU85"/>
  <c r="BD181"/>
  <c r="BM285"/>
  <c r="Z344"/>
  <c r="W98"/>
  <c r="X98" s="1"/>
  <c r="BN335"/>
  <c r="BV335"/>
  <c r="BW335" s="1"/>
  <c r="BM169"/>
  <c r="BV176"/>
  <c r="BN342"/>
  <c r="BV342"/>
  <c r="BW342" s="1"/>
  <c r="BV41"/>
  <c r="AU81"/>
  <c r="BM174"/>
  <c r="AU79"/>
  <c r="BV205"/>
  <c r="AU267"/>
  <c r="AU146"/>
  <c r="AU189"/>
  <c r="BM305"/>
  <c r="BM238"/>
  <c r="AU77"/>
  <c r="BV235"/>
  <c r="BM16"/>
  <c r="BM296"/>
  <c r="BM284"/>
  <c r="AU75"/>
  <c r="BM110"/>
  <c r="BD134"/>
  <c r="AU210"/>
  <c r="BD92"/>
  <c r="AU183"/>
  <c r="AU46"/>
  <c r="BD250"/>
  <c r="AU322"/>
  <c r="BV61"/>
  <c r="BM60"/>
  <c r="BM90"/>
  <c r="BD300"/>
  <c r="BM289"/>
  <c r="BM270"/>
  <c r="BD329"/>
  <c r="BM138"/>
  <c r="BV290"/>
  <c r="BM71"/>
  <c r="BV216"/>
  <c r="AU179"/>
  <c r="BV318"/>
  <c r="BV168"/>
  <c r="AU162"/>
  <c r="BM156"/>
  <c r="BV143"/>
  <c r="BD124"/>
  <c r="AU89"/>
  <c r="BD78"/>
  <c r="BM207"/>
  <c r="AU18"/>
  <c r="BD101"/>
  <c r="BV135"/>
  <c r="BD263"/>
  <c r="AU152"/>
  <c r="AU249"/>
  <c r="BV313"/>
  <c r="BM36"/>
  <c r="BM104"/>
  <c r="BV257"/>
  <c r="BM50"/>
  <c r="BV265"/>
  <c r="BM306"/>
  <c r="BV302"/>
  <c r="AU167"/>
  <c r="BV15"/>
  <c r="BM114"/>
  <c r="BM217"/>
  <c r="BV295"/>
  <c r="BD142"/>
  <c r="BD54"/>
  <c r="BD97"/>
  <c r="BD163"/>
  <c r="BM330"/>
  <c r="AU129"/>
  <c r="AU221"/>
  <c r="BM268"/>
  <c r="BV103"/>
  <c r="BD298"/>
  <c r="BM66"/>
  <c r="BV21"/>
  <c r="BD116"/>
  <c r="BM226"/>
  <c r="BD206"/>
  <c r="AU68"/>
  <c r="BD144"/>
  <c r="AU269"/>
  <c r="BM211"/>
  <c r="BM252"/>
  <c r="BD11"/>
  <c r="BM122"/>
  <c r="BM204"/>
  <c r="BD293"/>
  <c r="BM120"/>
  <c r="AU7"/>
  <c r="AU277"/>
  <c r="BV334"/>
  <c r="AU145"/>
  <c r="BD236"/>
  <c r="BD214"/>
  <c r="BM40"/>
  <c r="BV63"/>
  <c r="BV17"/>
  <c r="BD30"/>
  <c r="AU95"/>
  <c r="AU165"/>
  <c r="BD126"/>
  <c r="BM292"/>
  <c r="BD34"/>
  <c r="BD112"/>
  <c r="AU193"/>
  <c r="AU121"/>
  <c r="AU281"/>
  <c r="BM234"/>
  <c r="BD12"/>
  <c r="BM84"/>
  <c r="BV224"/>
  <c r="BM32"/>
  <c r="BV155"/>
  <c r="BD255"/>
  <c r="AV338"/>
  <c r="BD338"/>
  <c r="BD108"/>
  <c r="BD28"/>
  <c r="BM194"/>
  <c r="AU115"/>
  <c r="AU307"/>
  <c r="AU125"/>
  <c r="BM170"/>
  <c r="BV70"/>
  <c r="BM171"/>
  <c r="BV19"/>
  <c r="AU52"/>
  <c r="BD47"/>
  <c r="AU139"/>
  <c r="BD161"/>
  <c r="BD316"/>
  <c r="BM150"/>
  <c r="BM209"/>
  <c r="BM164"/>
  <c r="BD128"/>
  <c r="AU259"/>
  <c r="AU279"/>
  <c r="BD312"/>
  <c r="BD91"/>
  <c r="BM192"/>
  <c r="AU197"/>
  <c r="AU243"/>
  <c r="AU154"/>
  <c r="BM29"/>
  <c r="BV27"/>
  <c r="BV220"/>
  <c r="BM261"/>
  <c r="BN340"/>
  <c r="BV340"/>
  <c r="BW340" s="1"/>
  <c r="AU99"/>
  <c r="AU274"/>
  <c r="BV321"/>
  <c r="BM172"/>
  <c r="BD247"/>
  <c r="BM102"/>
  <c r="AU157"/>
  <c r="BM280"/>
  <c r="BN336"/>
  <c r="BV336"/>
  <c r="BW336" s="1"/>
  <c r="AU241"/>
  <c r="BD58"/>
  <c r="BD93"/>
  <c r="BV202"/>
  <c r="BM278"/>
  <c r="AU117"/>
  <c r="BD233"/>
  <c r="BD14"/>
  <c r="BD109"/>
  <c r="AU191"/>
  <c r="BV341"/>
  <c r="BW341" s="1"/>
  <c r="BN341"/>
  <c r="AU141"/>
  <c r="BV227"/>
  <c r="BM149"/>
  <c r="AU69"/>
  <c r="AU131"/>
  <c r="AU201"/>
  <c r="BM186"/>
  <c r="BM94"/>
  <c r="AU212"/>
  <c r="AU137"/>
  <c r="BM72"/>
  <c r="BV45"/>
  <c r="BM20"/>
  <c r="BM148"/>
  <c r="BV230"/>
  <c r="BM38"/>
  <c r="BM283"/>
  <c r="AU260"/>
  <c r="BV6"/>
  <c r="BM26"/>
  <c r="BM132"/>
  <c r="BM136"/>
  <c r="BV299"/>
  <c r="BN339"/>
  <c r="BV339"/>
  <c r="BW339" s="1"/>
  <c r="BM248"/>
  <c r="BM74"/>
  <c r="AU185"/>
  <c r="BD225"/>
  <c r="AU151"/>
  <c r="BM188"/>
  <c r="BM215"/>
  <c r="BD286"/>
  <c r="BV273"/>
  <c r="BD147"/>
  <c r="BD24"/>
  <c r="AU22"/>
  <c r="AU123"/>
  <c r="BD86"/>
  <c r="BV119"/>
  <c r="BV190"/>
  <c r="BD218"/>
  <c r="BD158"/>
  <c r="AU262"/>
  <c r="BD175"/>
  <c r="BM37"/>
  <c r="BM44"/>
  <c r="BM13"/>
  <c r="BM88"/>
  <c r="BM246"/>
  <c r="BM182"/>
  <c r="BD130"/>
  <c r="BM213"/>
  <c r="BV87"/>
  <c r="AU208"/>
  <c r="BM153"/>
  <c r="BM324"/>
  <c r="AU232"/>
  <c r="BV203"/>
  <c r="BM42"/>
  <c r="BV254"/>
  <c r="BD64"/>
  <c r="BD62"/>
  <c r="BM57"/>
  <c r="BD105"/>
  <c r="BM287"/>
  <c r="AU83"/>
  <c r="BD159"/>
  <c r="BD272"/>
  <c r="BD100"/>
  <c r="AU245"/>
  <c r="AU133"/>
  <c r="BM242"/>
  <c r="BM325"/>
  <c r="AV336" i="5"/>
  <c r="BV286"/>
  <c r="BV324"/>
  <c r="BV295"/>
  <c r="BD335"/>
  <c r="AV335"/>
  <c r="BE340"/>
  <c r="BM340"/>
  <c r="BM343"/>
  <c r="BE343"/>
  <c r="BD203"/>
  <c r="BV245"/>
  <c r="AU216"/>
  <c r="BD35"/>
  <c r="AU194"/>
  <c r="BD29"/>
  <c r="AU182"/>
  <c r="AU90"/>
  <c r="BM231"/>
  <c r="BM30"/>
  <c r="BD64"/>
  <c r="BD133"/>
  <c r="AU157"/>
  <c r="BM313"/>
  <c r="BD226"/>
  <c r="BD205"/>
  <c r="BD290"/>
  <c r="BM166"/>
  <c r="BM330"/>
  <c r="AU26"/>
  <c r="AU168"/>
  <c r="AU110"/>
  <c r="BD89"/>
  <c r="BD112"/>
  <c r="BD18"/>
  <c r="AU144"/>
  <c r="AU115"/>
  <c r="BD116"/>
  <c r="AU37"/>
  <c r="AU69"/>
  <c r="BD193"/>
  <c r="AU135"/>
  <c r="AU40"/>
  <c r="AU174"/>
  <c r="AU126"/>
  <c r="AU75"/>
  <c r="BD201"/>
  <c r="BM263"/>
  <c r="BD101"/>
  <c r="BM152"/>
  <c r="AU14"/>
  <c r="BD208"/>
  <c r="AU24"/>
  <c r="AU220"/>
  <c r="AU23"/>
  <c r="BD9"/>
  <c r="AU108"/>
  <c r="AU114"/>
  <c r="BD66"/>
  <c r="BM214"/>
  <c r="BM307"/>
  <c r="BM186"/>
  <c r="BD11"/>
  <c r="AV338"/>
  <c r="BD338"/>
  <c r="BD321"/>
  <c r="BD74"/>
  <c r="BM172"/>
  <c r="BD225"/>
  <c r="BD88"/>
  <c r="BD62"/>
  <c r="AU289"/>
  <c r="AU158"/>
  <c r="BD230"/>
  <c r="AU94"/>
  <c r="AU127"/>
  <c r="BD50"/>
  <c r="BD257"/>
  <c r="AU109"/>
  <c r="AU215"/>
  <c r="AU72"/>
  <c r="BD318"/>
  <c r="AU143"/>
  <c r="AU100"/>
  <c r="AU120"/>
  <c r="BM54"/>
  <c r="AU141"/>
  <c r="BM237"/>
  <c r="BM137"/>
  <c r="AU22"/>
  <c r="AU59"/>
  <c r="BD171"/>
  <c r="AU211"/>
  <c r="BM209"/>
  <c r="BM300"/>
  <c r="BD274"/>
  <c r="BD156"/>
  <c r="AU159"/>
  <c r="AU287"/>
  <c r="AU142"/>
  <c r="BD61"/>
  <c r="AU169"/>
  <c r="BD277"/>
  <c r="BD83"/>
  <c r="BM13"/>
  <c r="BD176"/>
  <c r="BD259"/>
  <c r="BM16"/>
  <c r="AU52"/>
  <c r="BD102"/>
  <c r="AU39"/>
  <c r="BD138"/>
  <c r="AU42"/>
  <c r="BD177"/>
  <c r="AU261"/>
  <c r="BD38"/>
  <c r="AU305"/>
  <c r="BM140"/>
  <c r="AU242"/>
  <c r="AU55"/>
  <c r="BM148"/>
  <c r="BD183"/>
  <c r="AU329"/>
  <c r="BV67"/>
  <c r="BD93"/>
  <c r="BD121"/>
  <c r="AU84"/>
  <c r="BD279"/>
  <c r="AU86"/>
  <c r="BV306"/>
  <c r="AU202"/>
  <c r="AU41"/>
  <c r="AU32"/>
  <c r="BV235"/>
  <c r="BD97"/>
  <c r="AU163"/>
  <c r="AU246"/>
  <c r="BV145"/>
  <c r="BM178"/>
  <c r="BM212"/>
  <c r="AU124"/>
  <c r="BD161"/>
  <c r="AU63"/>
  <c r="AU206"/>
  <c r="BV185"/>
  <c r="AU15"/>
  <c r="AU322"/>
  <c r="BM265"/>
  <c r="BD267"/>
  <c r="AU129"/>
  <c r="BD117"/>
  <c r="AU106"/>
  <c r="BD238"/>
  <c r="AU45"/>
  <c r="AU43"/>
  <c r="BD36"/>
  <c r="BD134"/>
  <c r="AU31"/>
  <c r="AU218"/>
  <c r="BD189"/>
  <c r="BD85"/>
  <c r="AU47"/>
  <c r="AU281"/>
  <c r="BD136"/>
  <c r="BM78"/>
  <c r="BD249"/>
  <c r="BV252"/>
  <c r="BD262"/>
  <c r="BV10"/>
  <c r="AU91"/>
  <c r="AU155"/>
  <c r="BE342"/>
  <c r="BM342"/>
  <c r="BV175"/>
  <c r="AU150"/>
  <c r="BV149"/>
  <c r="BM188"/>
  <c r="BM34"/>
  <c r="BD283"/>
  <c r="AU285"/>
  <c r="BD130"/>
  <c r="BD232"/>
  <c r="BD122"/>
  <c r="AU21"/>
  <c r="BM87"/>
  <c r="BD284"/>
  <c r="BD125"/>
  <c r="BD165"/>
  <c r="AU104"/>
  <c r="AU19"/>
  <c r="BM81"/>
  <c r="AU254"/>
  <c r="BD132"/>
  <c r="BD71"/>
  <c r="BD20"/>
  <c r="AU213"/>
  <c r="BV58"/>
  <c r="BM210"/>
  <c r="BD233"/>
  <c r="BM334"/>
  <c r="AU221"/>
  <c r="BV302"/>
  <c r="BD181"/>
  <c r="AU79"/>
  <c r="BM224"/>
  <c r="BD12"/>
  <c r="AU131"/>
  <c r="AU46"/>
  <c r="BD268"/>
  <c r="BD207"/>
  <c r="BM70"/>
  <c r="BV153"/>
  <c r="BM192"/>
  <c r="BV250"/>
  <c r="BV243"/>
  <c r="BM273"/>
  <c r="BM241"/>
  <c r="BM292"/>
  <c r="BD65"/>
  <c r="BD17"/>
  <c r="AU44"/>
  <c r="BD294"/>
  <c r="AU103"/>
  <c r="AU146"/>
  <c r="AU28"/>
  <c r="AU154"/>
  <c r="BD57"/>
  <c r="BD128"/>
  <c r="BV162"/>
  <c r="BD167"/>
  <c r="AU312"/>
  <c r="BD204"/>
  <c r="BD105"/>
  <c r="AU151"/>
  <c r="BE339"/>
  <c r="BM339"/>
  <c r="BD234"/>
  <c r="BM197"/>
  <c r="BM316"/>
  <c r="AU164"/>
  <c r="BD92"/>
  <c r="AU95"/>
  <c r="AU99"/>
  <c r="AU27"/>
  <c r="BD200"/>
  <c r="BD68"/>
  <c r="BV260"/>
  <c r="BM299"/>
  <c r="BD60"/>
  <c r="AU298"/>
  <c r="BD228"/>
  <c r="AU147"/>
  <c r="BM77"/>
  <c r="AU179"/>
  <c r="AU119"/>
  <c r="AU123"/>
  <c r="AU227"/>
  <c r="BM217"/>
  <c r="BD247"/>
  <c r="BV236"/>
  <c r="BV190"/>
  <c r="BE336"/>
  <c r="BM336"/>
  <c r="BD296"/>
  <c r="BD270"/>
  <c r="BD170"/>
  <c r="AL98" i="8" l="1"/>
  <c r="AJ98"/>
  <c r="AQ98"/>
  <c r="AO98"/>
  <c r="BC260" i="10"/>
  <c r="BC34"/>
  <c r="AT47"/>
  <c r="AT63"/>
  <c r="AT206"/>
  <c r="AT252"/>
  <c r="AT36"/>
  <c r="BL236"/>
  <c r="AT189"/>
  <c r="BL177"/>
  <c r="AT208"/>
  <c r="AT212"/>
  <c r="BC46"/>
  <c r="AT79"/>
  <c r="BL30"/>
  <c r="BC29"/>
  <c r="AT114"/>
  <c r="BL221"/>
  <c r="BL204"/>
  <c r="BC127"/>
  <c r="BL324"/>
  <c r="BL181"/>
  <c r="BL66"/>
  <c r="AT131"/>
  <c r="BC316"/>
  <c r="BL273"/>
  <c r="BL213"/>
  <c r="AT246"/>
  <c r="AT120"/>
  <c r="AT84"/>
  <c r="AT146"/>
  <c r="AT298"/>
  <c r="AT174"/>
  <c r="BC86"/>
  <c r="BL250"/>
  <c r="AT263"/>
  <c r="BC151"/>
  <c r="BL21"/>
  <c r="AT302"/>
  <c r="BL218"/>
  <c r="AT225"/>
  <c r="BC70"/>
  <c r="AT106"/>
  <c r="AT329"/>
  <c r="BL295"/>
  <c r="BL17"/>
  <c r="BL178"/>
  <c r="AT179"/>
  <c r="AT94"/>
  <c r="AT64"/>
  <c r="AT194"/>
  <c r="AT237"/>
  <c r="AT97"/>
  <c r="AT216"/>
  <c r="BC24"/>
  <c r="BC38"/>
  <c r="BC278"/>
  <c r="AT238"/>
  <c r="AT7"/>
  <c r="AT124"/>
  <c r="BL149"/>
  <c r="AT207"/>
  <c r="BC169"/>
  <c r="AT9"/>
  <c r="AT192"/>
  <c r="AT123"/>
  <c r="BC191"/>
  <c r="AT147"/>
  <c r="BL22"/>
  <c r="AT136"/>
  <c r="AT119"/>
  <c r="BC110"/>
  <c r="BC210"/>
  <c r="AT85"/>
  <c r="AT215"/>
  <c r="BC203"/>
  <c r="AT128"/>
  <c r="BL103"/>
  <c r="BC155"/>
  <c r="BL190"/>
  <c r="BC16"/>
  <c r="BC217"/>
  <c r="BC241"/>
  <c r="BL92"/>
  <c r="BC159"/>
  <c r="BL40"/>
  <c r="BC284"/>
  <c r="BL61"/>
  <c r="AT279"/>
  <c r="BL55"/>
  <c r="BL281"/>
  <c r="BC261"/>
  <c r="AT50"/>
  <c r="AT234"/>
  <c r="AT44"/>
  <c r="AT57"/>
  <c r="BC243"/>
  <c r="BC172"/>
  <c r="BL32"/>
  <c r="AT74"/>
  <c r="AT41"/>
  <c r="AT52"/>
  <c r="AT211"/>
  <c r="BL306"/>
  <c r="AT39"/>
  <c r="AT312"/>
  <c r="AU338"/>
  <c r="BC338"/>
  <c r="BL162"/>
  <c r="AT101"/>
  <c r="AT115"/>
  <c r="AT200"/>
  <c r="BL186"/>
  <c r="BC72"/>
  <c r="BL148"/>
  <c r="BL105"/>
  <c r="BL183"/>
  <c r="BL140"/>
  <c r="O98"/>
  <c r="BC283"/>
  <c r="AT67"/>
  <c r="AT26"/>
  <c r="BC158"/>
  <c r="AT60"/>
  <c r="BC78"/>
  <c r="BL102"/>
  <c r="AT245"/>
  <c r="BL205"/>
  <c r="BL144"/>
  <c r="BC139"/>
  <c r="AT122"/>
  <c r="BC91"/>
  <c r="AT165"/>
  <c r="BL247"/>
  <c r="BC93"/>
  <c r="BL176"/>
  <c r="BL117"/>
  <c r="AT95"/>
  <c r="BC6"/>
  <c r="BC43"/>
  <c r="BL99"/>
  <c r="BL220"/>
  <c r="AT12"/>
  <c r="BC77"/>
  <c r="AT100"/>
  <c r="BC230"/>
  <c r="AT68"/>
  <c r="BC336"/>
  <c r="AU336"/>
  <c r="AT270"/>
  <c r="BC23"/>
  <c r="BL156"/>
  <c r="BL305"/>
  <c r="AT233"/>
  <c r="BC227"/>
  <c r="AT150"/>
  <c r="BC81"/>
  <c r="BL166"/>
  <c r="BL137"/>
  <c r="AT168"/>
  <c r="AT108"/>
  <c r="AT272"/>
  <c r="BL153"/>
  <c r="BC59"/>
  <c r="BL228"/>
  <c r="AT31"/>
  <c r="BC129"/>
  <c r="BL89"/>
  <c r="BL269"/>
  <c r="AT161"/>
  <c r="BL318"/>
  <c r="AT201"/>
  <c r="AT249"/>
  <c r="AT330"/>
  <c r="BL289"/>
  <c r="BC255"/>
  <c r="BC58"/>
  <c r="BC287"/>
  <c r="BL54"/>
  <c r="BC35"/>
  <c r="BC13"/>
  <c r="BC28"/>
  <c r="BC197"/>
  <c r="BC112"/>
  <c r="BC126"/>
  <c r="AT45"/>
  <c r="BL83"/>
  <c r="BC65"/>
  <c r="BC19"/>
  <c r="BC265"/>
  <c r="AT88"/>
  <c r="BC175"/>
  <c r="AT132"/>
  <c r="BL15"/>
  <c r="BL152"/>
  <c r="BL141"/>
  <c r="AT104"/>
  <c r="BL285"/>
  <c r="BC202"/>
  <c r="BL133"/>
  <c r="BL209"/>
  <c r="BC229"/>
  <c r="BC125"/>
  <c r="AT143"/>
  <c r="BL71"/>
  <c r="BC116"/>
  <c r="AT130"/>
  <c r="BC11"/>
  <c r="BL321"/>
  <c r="BL242"/>
  <c r="BL37"/>
  <c r="BL325"/>
  <c r="BL142"/>
  <c r="BC157"/>
  <c r="BL171"/>
  <c r="AT268"/>
  <c r="AT296"/>
  <c r="AT294"/>
  <c r="BC42"/>
  <c r="BC322"/>
  <c r="BL185"/>
  <c r="AT62"/>
  <c r="BL145"/>
  <c r="BL138"/>
  <c r="BL27"/>
  <c r="BC75"/>
  <c r="BL280"/>
  <c r="BC87"/>
  <c r="AT69"/>
  <c r="BL170"/>
  <c r="BC134"/>
  <c r="AT20"/>
  <c r="BC300"/>
  <c r="AT164"/>
  <c r="AT135"/>
  <c r="BL90"/>
  <c r="BL290"/>
  <c r="BV343" i="6"/>
  <c r="BW343" s="1"/>
  <c r="BN343"/>
  <c r="BV324"/>
  <c r="BV74"/>
  <c r="BV136"/>
  <c r="BV26"/>
  <c r="BD260"/>
  <c r="BD274"/>
  <c r="BD243"/>
  <c r="BD259"/>
  <c r="BV164"/>
  <c r="BV150"/>
  <c r="BM47"/>
  <c r="BD125"/>
  <c r="BD115"/>
  <c r="BM28"/>
  <c r="BE338"/>
  <c r="BM338"/>
  <c r="BM12"/>
  <c r="BD281"/>
  <c r="BD193"/>
  <c r="BM34"/>
  <c r="BM126"/>
  <c r="BD95"/>
  <c r="BV40"/>
  <c r="BV289"/>
  <c r="BV90"/>
  <c r="BM250"/>
  <c r="BD183"/>
  <c r="BD210"/>
  <c r="BV110"/>
  <c r="BV16"/>
  <c r="BD77"/>
  <c r="BV305"/>
  <c r="BD146"/>
  <c r="BV174"/>
  <c r="BV242"/>
  <c r="BD245"/>
  <c r="BM272"/>
  <c r="BD83"/>
  <c r="BM105"/>
  <c r="BM62"/>
  <c r="BD208"/>
  <c r="BV213"/>
  <c r="BV182"/>
  <c r="BV88"/>
  <c r="BV44"/>
  <c r="BM175"/>
  <c r="BM158"/>
  <c r="BM86"/>
  <c r="BD22"/>
  <c r="BM147"/>
  <c r="BM286"/>
  <c r="BV188"/>
  <c r="BM225"/>
  <c r="BV38"/>
  <c r="BV148"/>
  <c r="BD137"/>
  <c r="BV94"/>
  <c r="BD201"/>
  <c r="BD69"/>
  <c r="BM109"/>
  <c r="BM233"/>
  <c r="BV278"/>
  <c r="BM93"/>
  <c r="BD241"/>
  <c r="BV280"/>
  <c r="BV102"/>
  <c r="BV172"/>
  <c r="BV29"/>
  <c r="BV192"/>
  <c r="BM312"/>
  <c r="BD277"/>
  <c r="BD7"/>
  <c r="BM293"/>
  <c r="BV122"/>
  <c r="BV252"/>
  <c r="BD269"/>
  <c r="BD68"/>
  <c r="BV226"/>
  <c r="BM298"/>
  <c r="BV268"/>
  <c r="BD129"/>
  <c r="BM163"/>
  <c r="BM54"/>
  <c r="BV114"/>
  <c r="BD167"/>
  <c r="BV306"/>
  <c r="BV50"/>
  <c r="BV104"/>
  <c r="BD152"/>
  <c r="BD18"/>
  <c r="BM78"/>
  <c r="BM124"/>
  <c r="BV156"/>
  <c r="BD267"/>
  <c r="BM181"/>
  <c r="BM140"/>
  <c r="BV178"/>
  <c r="BV106"/>
  <c r="Y98"/>
  <c r="BM159"/>
  <c r="BD185"/>
  <c r="BV248"/>
  <c r="BV132"/>
  <c r="BD212"/>
  <c r="BD154"/>
  <c r="BD197"/>
  <c r="BD279"/>
  <c r="BM128"/>
  <c r="BV209"/>
  <c r="BM316"/>
  <c r="BD139"/>
  <c r="BD52"/>
  <c r="BV171"/>
  <c r="BV170"/>
  <c r="BD307"/>
  <c r="BV194"/>
  <c r="BM108"/>
  <c r="BM255"/>
  <c r="BV32"/>
  <c r="BV84"/>
  <c r="BV234"/>
  <c r="BD121"/>
  <c r="BM112"/>
  <c r="BV292"/>
  <c r="BD165"/>
  <c r="BM30"/>
  <c r="BM214"/>
  <c r="BD145"/>
  <c r="BD179"/>
  <c r="BV71"/>
  <c r="BV138"/>
  <c r="BV270"/>
  <c r="BM300"/>
  <c r="BV60"/>
  <c r="BD322"/>
  <c r="BD46"/>
  <c r="BM92"/>
  <c r="BM134"/>
  <c r="BD75"/>
  <c r="BV296"/>
  <c r="BV238"/>
  <c r="BD189"/>
  <c r="BD79"/>
  <c r="BD81"/>
  <c r="BV169"/>
  <c r="BV325"/>
  <c r="BD133"/>
  <c r="BM100"/>
  <c r="BV287"/>
  <c r="BV57"/>
  <c r="BM64"/>
  <c r="BV42"/>
  <c r="BD232"/>
  <c r="BV153"/>
  <c r="BM130"/>
  <c r="BV246"/>
  <c r="BV13"/>
  <c r="BV37"/>
  <c r="BD262"/>
  <c r="BM218"/>
  <c r="BD123"/>
  <c r="BM24"/>
  <c r="BV215"/>
  <c r="BD151"/>
  <c r="BV283"/>
  <c r="BV20"/>
  <c r="BV72"/>
  <c r="BV186"/>
  <c r="BD131"/>
  <c r="BV149"/>
  <c r="BD141"/>
  <c r="BD191"/>
  <c r="BM14"/>
  <c r="BD117"/>
  <c r="BM58"/>
  <c r="BD157"/>
  <c r="BM247"/>
  <c r="BD99"/>
  <c r="BV261"/>
  <c r="BM91"/>
  <c r="BM161"/>
  <c r="BM236"/>
  <c r="BV120"/>
  <c r="BV204"/>
  <c r="BM11"/>
  <c r="BV211"/>
  <c r="BM144"/>
  <c r="BM206"/>
  <c r="BM116"/>
  <c r="BV66"/>
  <c r="BD221"/>
  <c r="BV330"/>
  <c r="BM97"/>
  <c r="BM142"/>
  <c r="BV217"/>
  <c r="BV36"/>
  <c r="BD249"/>
  <c r="BM263"/>
  <c r="BM101"/>
  <c r="BV207"/>
  <c r="BD89"/>
  <c r="BD162"/>
  <c r="BM329"/>
  <c r="BV284"/>
  <c r="BV285"/>
  <c r="BD85"/>
  <c r="BD177"/>
  <c r="BV200"/>
  <c r="BD229"/>
  <c r="BD237"/>
  <c r="R6" i="5"/>
  <c r="S6" s="1"/>
  <c r="T6" s="1"/>
  <c r="R7"/>
  <c r="S7" s="1"/>
  <c r="T7" s="1"/>
  <c r="AC7" s="1"/>
  <c r="AL7" s="1"/>
  <c r="AU7" s="1"/>
  <c r="BD7" s="1"/>
  <c r="BM7" s="1"/>
  <c r="BM335"/>
  <c r="BE335"/>
  <c r="BV340"/>
  <c r="BW340" s="1"/>
  <c r="BN340"/>
  <c r="BV343"/>
  <c r="BW343" s="1"/>
  <c r="BN343"/>
  <c r="BD103"/>
  <c r="BM167"/>
  <c r="BD106"/>
  <c r="BM267"/>
  <c r="BD322"/>
  <c r="BD63"/>
  <c r="BD124"/>
  <c r="BV178"/>
  <c r="BM259"/>
  <c r="BV13"/>
  <c r="BD142"/>
  <c r="BD159"/>
  <c r="BM274"/>
  <c r="BV209"/>
  <c r="BM171"/>
  <c r="BD22"/>
  <c r="BV237"/>
  <c r="BV54"/>
  <c r="BD100"/>
  <c r="BM318"/>
  <c r="BD215"/>
  <c r="BM257"/>
  <c r="BD127"/>
  <c r="BM230"/>
  <c r="BD289"/>
  <c r="BV172"/>
  <c r="BM321"/>
  <c r="BV307"/>
  <c r="BM66"/>
  <c r="BD23"/>
  <c r="BD220"/>
  <c r="BM208"/>
  <c r="BM101"/>
  <c r="BM201"/>
  <c r="BD40"/>
  <c r="BM193"/>
  <c r="BD37"/>
  <c r="BD115"/>
  <c r="BM18"/>
  <c r="BM89"/>
  <c r="BD168"/>
  <c r="BV330"/>
  <c r="BM290"/>
  <c r="BM226"/>
  <c r="BM64"/>
  <c r="BV231"/>
  <c r="BD182"/>
  <c r="BD194"/>
  <c r="BD216"/>
  <c r="BM203"/>
  <c r="BD31"/>
  <c r="BD119"/>
  <c r="BD99"/>
  <c r="BM170"/>
  <c r="BM296"/>
  <c r="BM247"/>
  <c r="BD227"/>
  <c r="BV77"/>
  <c r="BM228"/>
  <c r="BM60"/>
  <c r="BM200"/>
  <c r="BM92"/>
  <c r="BV316"/>
  <c r="BM234"/>
  <c r="BD151"/>
  <c r="BM204"/>
  <c r="BM128"/>
  <c r="BD154"/>
  <c r="BD146"/>
  <c r="BM294"/>
  <c r="BM17"/>
  <c r="BV292"/>
  <c r="BV273"/>
  <c r="BM207"/>
  <c r="BD46"/>
  <c r="BM12"/>
  <c r="BD79"/>
  <c r="BV334"/>
  <c r="BV210"/>
  <c r="BD213"/>
  <c r="BM71"/>
  <c r="BD254"/>
  <c r="BD19"/>
  <c r="BM165"/>
  <c r="BM284"/>
  <c r="BD21"/>
  <c r="BM232"/>
  <c r="BD285"/>
  <c r="BV34"/>
  <c r="BD155"/>
  <c r="BV78"/>
  <c r="BD281"/>
  <c r="BM85"/>
  <c r="BD218"/>
  <c r="BM36"/>
  <c r="BD45"/>
  <c r="BD129"/>
  <c r="BV212"/>
  <c r="BD163"/>
  <c r="BD41"/>
  <c r="BM279"/>
  <c r="BM121"/>
  <c r="BM183"/>
  <c r="BD55"/>
  <c r="BV140"/>
  <c r="BM38"/>
  <c r="BM177"/>
  <c r="BM138"/>
  <c r="BM102"/>
  <c r="BD59"/>
  <c r="BD141"/>
  <c r="BD94"/>
  <c r="BD114"/>
  <c r="BD90"/>
  <c r="BV16"/>
  <c r="BM83"/>
  <c r="BM61"/>
  <c r="BV300"/>
  <c r="BV137"/>
  <c r="BD120"/>
  <c r="BD143"/>
  <c r="BD72"/>
  <c r="BD109"/>
  <c r="BD158"/>
  <c r="BM62"/>
  <c r="BM225"/>
  <c r="BM74"/>
  <c r="BE338"/>
  <c r="BM338"/>
  <c r="BV186"/>
  <c r="BV214"/>
  <c r="BM9"/>
  <c r="BD24"/>
  <c r="BV152"/>
  <c r="BV263"/>
  <c r="BD75"/>
  <c r="BD174"/>
  <c r="BD135"/>
  <c r="BD69"/>
  <c r="BM116"/>
  <c r="BD144"/>
  <c r="BM112"/>
  <c r="BD110"/>
  <c r="BD26"/>
  <c r="BV166"/>
  <c r="BM205"/>
  <c r="BV313"/>
  <c r="BM133"/>
  <c r="BV30"/>
  <c r="BM29"/>
  <c r="BM35"/>
  <c r="BV265"/>
  <c r="BD15"/>
  <c r="BD206"/>
  <c r="BM161"/>
  <c r="BM176"/>
  <c r="BM277"/>
  <c r="BD287"/>
  <c r="BM156"/>
  <c r="BD211"/>
  <c r="BM50"/>
  <c r="BM270"/>
  <c r="BN336"/>
  <c r="BV336"/>
  <c r="BW336" s="1"/>
  <c r="BV217"/>
  <c r="BD123"/>
  <c r="BD179"/>
  <c r="BD147"/>
  <c r="BD298"/>
  <c r="BV299"/>
  <c r="BM68"/>
  <c r="BD27"/>
  <c r="BD95"/>
  <c r="BD164"/>
  <c r="BV197"/>
  <c r="BN339"/>
  <c r="BV339"/>
  <c r="BW339" s="1"/>
  <c r="BM105"/>
  <c r="BD312"/>
  <c r="BM57"/>
  <c r="BD28"/>
  <c r="BD44"/>
  <c r="BM65"/>
  <c r="BV241"/>
  <c r="BV192"/>
  <c r="BV70"/>
  <c r="BM268"/>
  <c r="BD131"/>
  <c r="BV224"/>
  <c r="BM181"/>
  <c r="BD221"/>
  <c r="BM233"/>
  <c r="BM20"/>
  <c r="BM132"/>
  <c r="BV81"/>
  <c r="BD104"/>
  <c r="BM125"/>
  <c r="BV87"/>
  <c r="BM122"/>
  <c r="BM130"/>
  <c r="BM283"/>
  <c r="BV188"/>
  <c r="BD150"/>
  <c r="BN342"/>
  <c r="BV342"/>
  <c r="BW342" s="1"/>
  <c r="BD91"/>
  <c r="BM262"/>
  <c r="BM249"/>
  <c r="BM136"/>
  <c r="BD47"/>
  <c r="BM189"/>
  <c r="BM134"/>
  <c r="BD43"/>
  <c r="BM238"/>
  <c r="BM117"/>
  <c r="BD246"/>
  <c r="BM97"/>
  <c r="BD32"/>
  <c r="BD202"/>
  <c r="BD86"/>
  <c r="BD84"/>
  <c r="BM93"/>
  <c r="BD329"/>
  <c r="BV148"/>
  <c r="BD242"/>
  <c r="BD305"/>
  <c r="BD261"/>
  <c r="BD42"/>
  <c r="BD39"/>
  <c r="BD52"/>
  <c r="BD169"/>
  <c r="BM88"/>
  <c r="BM11"/>
  <c r="BD108"/>
  <c r="BD14"/>
  <c r="BD126"/>
  <c r="BD157"/>
  <c r="AM98" i="8" l="1"/>
  <c r="AK98"/>
  <c r="AX98"/>
  <c r="AV98"/>
  <c r="BL300" i="10"/>
  <c r="BC69"/>
  <c r="BC135"/>
  <c r="BL134"/>
  <c r="BC130"/>
  <c r="BL125"/>
  <c r="BL202"/>
  <c r="BC104"/>
  <c r="BC132"/>
  <c r="BC88"/>
  <c r="BL19"/>
  <c r="BL126"/>
  <c r="BL197"/>
  <c r="BL13"/>
  <c r="BC249"/>
  <c r="BL129"/>
  <c r="BC108"/>
  <c r="BL81"/>
  <c r="BL23"/>
  <c r="BL77"/>
  <c r="BC95"/>
  <c r="BL91"/>
  <c r="BC60"/>
  <c r="BC26"/>
  <c r="BL72"/>
  <c r="BC200"/>
  <c r="BC101"/>
  <c r="BD338"/>
  <c r="BL338"/>
  <c r="BM338" s="1"/>
  <c r="BC39"/>
  <c r="BC211"/>
  <c r="BL243"/>
  <c r="BC44"/>
  <c r="BC50"/>
  <c r="BC279"/>
  <c r="BL16"/>
  <c r="BC128"/>
  <c r="BC215"/>
  <c r="BL210"/>
  <c r="BC119"/>
  <c r="BL169"/>
  <c r="BC7"/>
  <c r="BL24"/>
  <c r="BC97"/>
  <c r="BC194"/>
  <c r="BC94"/>
  <c r="BC106"/>
  <c r="BC120"/>
  <c r="BC114"/>
  <c r="BL46"/>
  <c r="BC208"/>
  <c r="BC189"/>
  <c r="BC36"/>
  <c r="BC206"/>
  <c r="BC164"/>
  <c r="BC62"/>
  <c r="BL175"/>
  <c r="BL28"/>
  <c r="BL35"/>
  <c r="BL287"/>
  <c r="BL255"/>
  <c r="BC31"/>
  <c r="BL59"/>
  <c r="BC168"/>
  <c r="BC150"/>
  <c r="BC233"/>
  <c r="BC245"/>
  <c r="BC57"/>
  <c r="BL261"/>
  <c r="BL203"/>
  <c r="BC85"/>
  <c r="BL191"/>
  <c r="BC192"/>
  <c r="BL38"/>
  <c r="BC263"/>
  <c r="BC252"/>
  <c r="BC63"/>
  <c r="BL34"/>
  <c r="BC296"/>
  <c r="BC20"/>
  <c r="BL87"/>
  <c r="BL75"/>
  <c r="BL322"/>
  <c r="BC294"/>
  <c r="BC268"/>
  <c r="BL157"/>
  <c r="BL11"/>
  <c r="BL116"/>
  <c r="BC143"/>
  <c r="BL229"/>
  <c r="BL265"/>
  <c r="BL65"/>
  <c r="BC45"/>
  <c r="BL112"/>
  <c r="BC330"/>
  <c r="BC201"/>
  <c r="BC161"/>
  <c r="BC272"/>
  <c r="BC270"/>
  <c r="BC68"/>
  <c r="BC100"/>
  <c r="BC12"/>
  <c r="BL6"/>
  <c r="BL93"/>
  <c r="BC165"/>
  <c r="BC122"/>
  <c r="BL78"/>
  <c r="BL158"/>
  <c r="BC67"/>
  <c r="V98"/>
  <c r="T98"/>
  <c r="P98"/>
  <c r="BC115"/>
  <c r="BC312"/>
  <c r="BC52"/>
  <c r="BC74"/>
  <c r="BL172"/>
  <c r="BC234"/>
  <c r="BL217"/>
  <c r="BL110"/>
  <c r="BC136"/>
  <c r="BC147"/>
  <c r="BC9"/>
  <c r="BC238"/>
  <c r="BC216"/>
  <c r="BC237"/>
  <c r="BC64"/>
  <c r="BC179"/>
  <c r="BC329"/>
  <c r="BL70"/>
  <c r="BL86"/>
  <c r="BC298"/>
  <c r="BC84"/>
  <c r="BC246"/>
  <c r="BC131"/>
  <c r="BL127"/>
  <c r="BL29"/>
  <c r="BC79"/>
  <c r="BC212"/>
  <c r="BL42"/>
  <c r="BL58"/>
  <c r="BL227"/>
  <c r="BD336"/>
  <c r="BL336"/>
  <c r="BM336" s="1"/>
  <c r="BL230"/>
  <c r="BL43"/>
  <c r="BL139"/>
  <c r="BL283"/>
  <c r="BC41"/>
  <c r="BL284"/>
  <c r="BL159"/>
  <c r="BL241"/>
  <c r="BL155"/>
  <c r="BC123"/>
  <c r="BC207"/>
  <c r="BC124"/>
  <c r="BL278"/>
  <c r="BC225"/>
  <c r="BC302"/>
  <c r="BL151"/>
  <c r="BC174"/>
  <c r="BC146"/>
  <c r="BL316"/>
  <c r="BC47"/>
  <c r="BL260"/>
  <c r="BV91" i="6"/>
  <c r="BM89"/>
  <c r="BV101"/>
  <c r="BV97"/>
  <c r="BM221"/>
  <c r="BV116"/>
  <c r="BV144"/>
  <c r="BV11"/>
  <c r="BV161"/>
  <c r="BV58"/>
  <c r="BV14"/>
  <c r="BM131"/>
  <c r="BM123"/>
  <c r="BV130"/>
  <c r="BM232"/>
  <c r="BV64"/>
  <c r="BM133"/>
  <c r="BV214"/>
  <c r="BM162"/>
  <c r="BV218"/>
  <c r="BM79"/>
  <c r="BM75"/>
  <c r="BV92"/>
  <c r="BV300"/>
  <c r="BM179"/>
  <c r="BM165"/>
  <c r="BV112"/>
  <c r="BV108"/>
  <c r="BM139"/>
  <c r="BM279"/>
  <c r="BM154"/>
  <c r="BM185"/>
  <c r="BM277"/>
  <c r="BV93"/>
  <c r="BV233"/>
  <c r="BM69"/>
  <c r="BV286"/>
  <c r="BM22"/>
  <c r="BV158"/>
  <c r="BM208"/>
  <c r="BV105"/>
  <c r="BV272"/>
  <c r="BV250"/>
  <c r="BM99"/>
  <c r="BM191"/>
  <c r="BV100"/>
  <c r="BV255"/>
  <c r="BV316"/>
  <c r="BV140"/>
  <c r="BM267"/>
  <c r="BV124"/>
  <c r="BM18"/>
  <c r="BV163"/>
  <c r="BM269"/>
  <c r="BV175"/>
  <c r="BM245"/>
  <c r="BM210"/>
  <c r="BM95"/>
  <c r="BV34"/>
  <c r="BM281"/>
  <c r="BV338"/>
  <c r="BW338" s="1"/>
  <c r="BN338"/>
  <c r="BM115"/>
  <c r="BV47"/>
  <c r="BM243"/>
  <c r="BM260"/>
  <c r="BM237"/>
  <c r="BV263"/>
  <c r="BV206"/>
  <c r="BV236"/>
  <c r="BM117"/>
  <c r="BM151"/>
  <c r="BV24"/>
  <c r="BV329"/>
  <c r="BV247"/>
  <c r="BM81"/>
  <c r="BM189"/>
  <c r="BV134"/>
  <c r="BM46"/>
  <c r="BM145"/>
  <c r="BV30"/>
  <c r="BM121"/>
  <c r="BM52"/>
  <c r="BV128"/>
  <c r="BM197"/>
  <c r="BM212"/>
  <c r="BV159"/>
  <c r="BM7"/>
  <c r="BV312"/>
  <c r="BM241"/>
  <c r="BV109"/>
  <c r="BM201"/>
  <c r="BM137"/>
  <c r="BV147"/>
  <c r="BV86"/>
  <c r="BV62"/>
  <c r="BM83"/>
  <c r="BM85"/>
  <c r="BV142"/>
  <c r="BM157"/>
  <c r="BM229"/>
  <c r="BM177"/>
  <c r="BM249"/>
  <c r="BM141"/>
  <c r="BM262"/>
  <c r="BM322"/>
  <c r="BM307"/>
  <c r="AD98"/>
  <c r="AF98"/>
  <c r="Z98"/>
  <c r="BV181"/>
  <c r="BV78"/>
  <c r="BM152"/>
  <c r="BM167"/>
  <c r="BV54"/>
  <c r="BM129"/>
  <c r="BV298"/>
  <c r="BM68"/>
  <c r="BV293"/>
  <c r="BV225"/>
  <c r="BM146"/>
  <c r="BM77"/>
  <c r="BM183"/>
  <c r="BV126"/>
  <c r="BM193"/>
  <c r="BV12"/>
  <c r="BV28"/>
  <c r="BM125"/>
  <c r="BM259"/>
  <c r="BM274"/>
  <c r="U327" i="5"/>
  <c r="U328"/>
  <c r="U320"/>
  <c r="U326"/>
  <c r="U311"/>
  <c r="U310"/>
  <c r="U319"/>
  <c r="U309"/>
  <c r="U318"/>
  <c r="U323"/>
  <c r="U322"/>
  <c r="U333"/>
  <c r="U314"/>
  <c r="U321"/>
  <c r="U325"/>
  <c r="U329"/>
  <c r="U308"/>
  <c r="U316"/>
  <c r="U330"/>
  <c r="U334"/>
  <c r="U315"/>
  <c r="U331"/>
  <c r="U312"/>
  <c r="U324"/>
  <c r="U332"/>
  <c r="U313"/>
  <c r="U317"/>
  <c r="U291"/>
  <c r="U275"/>
  <c r="U297"/>
  <c r="U303"/>
  <c r="U286"/>
  <c r="U300"/>
  <c r="U283"/>
  <c r="U304"/>
  <c r="U287"/>
  <c r="U299"/>
  <c r="U294"/>
  <c r="U305"/>
  <c r="U288"/>
  <c r="U293"/>
  <c r="U306"/>
  <c r="U289"/>
  <c r="U296"/>
  <c r="U307"/>
  <c r="U290"/>
  <c r="U295"/>
  <c r="U292"/>
  <c r="U301"/>
  <c r="U284"/>
  <c r="U298"/>
  <c r="U282"/>
  <c r="U302"/>
  <c r="U285"/>
  <c r="U258"/>
  <c r="U265"/>
  <c r="U277"/>
  <c r="U260"/>
  <c r="U273"/>
  <c r="U256"/>
  <c r="U268"/>
  <c r="U270"/>
  <c r="U253"/>
  <c r="U267"/>
  <c r="U279"/>
  <c r="U262"/>
  <c r="U276"/>
  <c r="U259"/>
  <c r="U272"/>
  <c r="U255"/>
  <c r="U269"/>
  <c r="U281"/>
  <c r="U264"/>
  <c r="U278"/>
  <c r="U261"/>
  <c r="U280"/>
  <c r="U263"/>
  <c r="U274"/>
  <c r="U257"/>
  <c r="U271"/>
  <c r="U254"/>
  <c r="U266"/>
  <c r="U249"/>
  <c r="U244"/>
  <c r="U250"/>
  <c r="U246"/>
  <c r="U251"/>
  <c r="U245"/>
  <c r="U247"/>
  <c r="U248"/>
  <c r="U240"/>
  <c r="U239"/>
  <c r="U237"/>
  <c r="U238"/>
  <c r="U224"/>
  <c r="U225"/>
  <c r="U226"/>
  <c r="U228"/>
  <c r="U229"/>
  <c r="U230"/>
  <c r="U232"/>
  <c r="U233"/>
  <c r="U234"/>
  <c r="U235"/>
  <c r="U236"/>
  <c r="U227"/>
  <c r="U231"/>
  <c r="U219"/>
  <c r="U223"/>
  <c r="U222"/>
  <c r="U203"/>
  <c r="U202"/>
  <c r="U201"/>
  <c r="U199"/>
  <c r="U198"/>
  <c r="U196"/>
  <c r="U195"/>
  <c r="U187"/>
  <c r="U180"/>
  <c r="U183"/>
  <c r="U186"/>
  <c r="U185"/>
  <c r="U189"/>
  <c r="U188"/>
  <c r="U184"/>
  <c r="U191"/>
  <c r="U190"/>
  <c r="U173"/>
  <c r="U160"/>
  <c r="U163"/>
  <c r="U165"/>
  <c r="U168"/>
  <c r="U162"/>
  <c r="U166"/>
  <c r="U161"/>
  <c r="U167"/>
  <c r="U164"/>
  <c r="U149"/>
  <c r="U158"/>
  <c r="U157"/>
  <c r="U159"/>
  <c r="U118"/>
  <c r="U139"/>
  <c r="U132"/>
  <c r="U120"/>
  <c r="U133"/>
  <c r="U124"/>
  <c r="U137"/>
  <c r="U119"/>
  <c r="U129"/>
  <c r="U138"/>
  <c r="U125"/>
  <c r="U121"/>
  <c r="U127"/>
  <c r="U122"/>
  <c r="U130"/>
  <c r="U123"/>
  <c r="U134"/>
  <c r="U131"/>
  <c r="U135"/>
  <c r="U128"/>
  <c r="U126"/>
  <c r="U136"/>
  <c r="U113"/>
  <c r="U111"/>
  <c r="U112"/>
  <c r="U100"/>
  <c r="U107"/>
  <c r="U97"/>
  <c r="U96"/>
  <c r="U98"/>
  <c r="U82"/>
  <c r="U81"/>
  <c r="U80"/>
  <c r="U76"/>
  <c r="U73"/>
  <c r="U56"/>
  <c r="U53"/>
  <c r="U52"/>
  <c r="U51"/>
  <c r="U49"/>
  <c r="U48"/>
  <c r="U42"/>
  <c r="U41"/>
  <c r="U33"/>
  <c r="U25"/>
  <c r="AC6"/>
  <c r="U12"/>
  <c r="U16"/>
  <c r="U9"/>
  <c r="U10"/>
  <c r="U18"/>
  <c r="U13"/>
  <c r="U14"/>
  <c r="U17"/>
  <c r="U8"/>
  <c r="U11"/>
  <c r="U15"/>
  <c r="BV335"/>
  <c r="BW335" s="1"/>
  <c r="BN335"/>
  <c r="BM52"/>
  <c r="BM42"/>
  <c r="BM305"/>
  <c r="BV93"/>
  <c r="BM32"/>
  <c r="BM43"/>
  <c r="BM44"/>
  <c r="BV68"/>
  <c r="BM179"/>
  <c r="BV270"/>
  <c r="BV176"/>
  <c r="BM163"/>
  <c r="BM216"/>
  <c r="BM182"/>
  <c r="BV64"/>
  <c r="BV18"/>
  <c r="BM220"/>
  <c r="BV66"/>
  <c r="BV321"/>
  <c r="BM215"/>
  <c r="BM63"/>
  <c r="BV267"/>
  <c r="BM126"/>
  <c r="BM47"/>
  <c r="BM91"/>
  <c r="BV283"/>
  <c r="BM28"/>
  <c r="BM123"/>
  <c r="BV35"/>
  <c r="BM110"/>
  <c r="BM144"/>
  <c r="BM69"/>
  <c r="BM174"/>
  <c r="BM24"/>
  <c r="BV338"/>
  <c r="BW338" s="1"/>
  <c r="BN338"/>
  <c r="BV225"/>
  <c r="BM72"/>
  <c r="BV83"/>
  <c r="BM141"/>
  <c r="BV102"/>
  <c r="BV177"/>
  <c r="BV183"/>
  <c r="BV279"/>
  <c r="BM129"/>
  <c r="BV36"/>
  <c r="BV85"/>
  <c r="BV232"/>
  <c r="BV284"/>
  <c r="BM19"/>
  <c r="BV71"/>
  <c r="BM79"/>
  <c r="BM46"/>
  <c r="BV17"/>
  <c r="BM151"/>
  <c r="BV200"/>
  <c r="BV228"/>
  <c r="BM227"/>
  <c r="BV296"/>
  <c r="BM31"/>
  <c r="BM115"/>
  <c r="BV208"/>
  <c r="BM23"/>
  <c r="BV230"/>
  <c r="BM103"/>
  <c r="BV189"/>
  <c r="BM298"/>
  <c r="BM211"/>
  <c r="BM114"/>
  <c r="BV7"/>
  <c r="BM146"/>
  <c r="BV128"/>
  <c r="BM99"/>
  <c r="BM37"/>
  <c r="BM40"/>
  <c r="BV171"/>
  <c r="BV274"/>
  <c r="BV97"/>
  <c r="BM150"/>
  <c r="BM14"/>
  <c r="BV11"/>
  <c r="BM169"/>
  <c r="BM39"/>
  <c r="BM261"/>
  <c r="BM242"/>
  <c r="BM329"/>
  <c r="BM84"/>
  <c r="BM202"/>
  <c r="U115"/>
  <c r="U104"/>
  <c r="U105"/>
  <c r="U140"/>
  <c r="U83"/>
  <c r="U93"/>
  <c r="U60"/>
  <c r="U43"/>
  <c r="U141"/>
  <c r="U99"/>
  <c r="U22"/>
  <c r="U27"/>
  <c r="U59"/>
  <c r="U211"/>
  <c r="U87"/>
  <c r="U89"/>
  <c r="U70"/>
  <c r="U64"/>
  <c r="U78"/>
  <c r="U197"/>
  <c r="U85"/>
  <c r="U152"/>
  <c r="U205"/>
  <c r="U208"/>
  <c r="U176"/>
  <c r="U179"/>
  <c r="U142"/>
  <c r="U169"/>
  <c r="U65"/>
  <c r="U88"/>
  <c r="U177"/>
  <c r="U101"/>
  <c r="U62"/>
  <c r="U109"/>
  <c r="U29"/>
  <c r="U31"/>
  <c r="U218"/>
  <c r="U47"/>
  <c r="U242"/>
  <c r="U55"/>
  <c r="U181"/>
  <c r="U35"/>
  <c r="U153"/>
  <c r="U175"/>
  <c r="U178"/>
  <c r="U207"/>
  <c r="U204"/>
  <c r="U84"/>
  <c r="U21"/>
  <c r="U86"/>
  <c r="U216"/>
  <c r="U144"/>
  <c r="U194"/>
  <c r="U150"/>
  <c r="U32"/>
  <c r="U182"/>
  <c r="U90"/>
  <c r="U58"/>
  <c r="U210"/>
  <c r="U151"/>
  <c r="U143"/>
  <c r="U95"/>
  <c r="U71"/>
  <c r="U117"/>
  <c r="U37"/>
  <c r="U19"/>
  <c r="U69"/>
  <c r="U26"/>
  <c r="U40"/>
  <c r="U174"/>
  <c r="U213"/>
  <c r="U75"/>
  <c r="U30"/>
  <c r="U212"/>
  <c r="U241"/>
  <c r="U116"/>
  <c r="U38"/>
  <c r="U147"/>
  <c r="U209"/>
  <c r="U74"/>
  <c r="U171"/>
  <c r="U148"/>
  <c r="U54"/>
  <c r="U68"/>
  <c r="U63"/>
  <c r="U206"/>
  <c r="U45"/>
  <c r="U221"/>
  <c r="U215"/>
  <c r="U72"/>
  <c r="U34"/>
  <c r="U243"/>
  <c r="U66"/>
  <c r="U57"/>
  <c r="U110"/>
  <c r="U7"/>
  <c r="U24"/>
  <c r="U79"/>
  <c r="U220"/>
  <c r="U23"/>
  <c r="U46"/>
  <c r="U108"/>
  <c r="U114"/>
  <c r="U61"/>
  <c r="U91"/>
  <c r="U155"/>
  <c r="U67"/>
  <c r="U252"/>
  <c r="U217"/>
  <c r="U92"/>
  <c r="U6"/>
  <c r="U20"/>
  <c r="U50"/>
  <c r="U193"/>
  <c r="U39"/>
  <c r="U106"/>
  <c r="U44"/>
  <c r="U103"/>
  <c r="U146"/>
  <c r="U28"/>
  <c r="U154"/>
  <c r="U94"/>
  <c r="U145"/>
  <c r="U172"/>
  <c r="U156"/>
  <c r="U170"/>
  <c r="U36"/>
  <c r="U214"/>
  <c r="U77"/>
  <c r="U192"/>
  <c r="U102"/>
  <c r="U200"/>
  <c r="BV238"/>
  <c r="BV134"/>
  <c r="BV249"/>
  <c r="BV122"/>
  <c r="BV125"/>
  <c r="BV20"/>
  <c r="BM221"/>
  <c r="BV268"/>
  <c r="BV65"/>
  <c r="BM312"/>
  <c r="BM164"/>
  <c r="BM27"/>
  <c r="BM147"/>
  <c r="BV50"/>
  <c r="BV156"/>
  <c r="BV277"/>
  <c r="BV161"/>
  <c r="BM15"/>
  <c r="BV29"/>
  <c r="BV116"/>
  <c r="BM135"/>
  <c r="BM109"/>
  <c r="BM94"/>
  <c r="BM55"/>
  <c r="BM41"/>
  <c r="BM281"/>
  <c r="BV165"/>
  <c r="BM254"/>
  <c r="BV12"/>
  <c r="BM154"/>
  <c r="BV92"/>
  <c r="BM119"/>
  <c r="BV203"/>
  <c r="BM194"/>
  <c r="BV226"/>
  <c r="BV89"/>
  <c r="BV193"/>
  <c r="BV201"/>
  <c r="BV257"/>
  <c r="BV318"/>
  <c r="BM22"/>
  <c r="BM159"/>
  <c r="BV259"/>
  <c r="BM124"/>
  <c r="BM322"/>
  <c r="BM106"/>
  <c r="BM86"/>
  <c r="BV117"/>
  <c r="BV262"/>
  <c r="BV130"/>
  <c r="BV233"/>
  <c r="BV181"/>
  <c r="BM206"/>
  <c r="BM158"/>
  <c r="BM120"/>
  <c r="BM157"/>
  <c r="BM108"/>
  <c r="BV88"/>
  <c r="BM246"/>
  <c r="BV136"/>
  <c r="BM104"/>
  <c r="BV132"/>
  <c r="BM131"/>
  <c r="BV57"/>
  <c r="BV105"/>
  <c r="BM95"/>
  <c r="BM287"/>
  <c r="BV133"/>
  <c r="BV205"/>
  <c r="BM26"/>
  <c r="BV112"/>
  <c r="BM75"/>
  <c r="BV9"/>
  <c r="BV74"/>
  <c r="BV62"/>
  <c r="BM143"/>
  <c r="BV61"/>
  <c r="BM90"/>
  <c r="BM59"/>
  <c r="BV138"/>
  <c r="BV38"/>
  <c r="BV121"/>
  <c r="BM45"/>
  <c r="BM218"/>
  <c r="BM155"/>
  <c r="BM285"/>
  <c r="BM21"/>
  <c r="BM213"/>
  <c r="BV207"/>
  <c r="BV294"/>
  <c r="BV204"/>
  <c r="BV234"/>
  <c r="BV60"/>
  <c r="BV247"/>
  <c r="BV170"/>
  <c r="BV290"/>
  <c r="BM168"/>
  <c r="BV101"/>
  <c r="BM289"/>
  <c r="BM127"/>
  <c r="BM100"/>
  <c r="BM142"/>
  <c r="BV167"/>
  <c r="AQ344" i="8" l="1"/>
  <c r="AT98"/>
  <c r="AR98"/>
  <c r="AZ344"/>
  <c r="AY98"/>
  <c r="AW98"/>
  <c r="BL174" i="10"/>
  <c r="BL147"/>
  <c r="W98"/>
  <c r="U98"/>
  <c r="Y344" s="1"/>
  <c r="BL122"/>
  <c r="BL12"/>
  <c r="BL201"/>
  <c r="BL294"/>
  <c r="BL20"/>
  <c r="BL215"/>
  <c r="BL39"/>
  <c r="BL249"/>
  <c r="BL41"/>
  <c r="BL79"/>
  <c r="BL298"/>
  <c r="BL179"/>
  <c r="BL237"/>
  <c r="BL238"/>
  <c r="BL234"/>
  <c r="BL74"/>
  <c r="BL312"/>
  <c r="S98"/>
  <c r="Q98"/>
  <c r="R98" s="1"/>
  <c r="BL165"/>
  <c r="BL161"/>
  <c r="BL45"/>
  <c r="BL143"/>
  <c r="BL268"/>
  <c r="BL252"/>
  <c r="BL57"/>
  <c r="BL233"/>
  <c r="BL168"/>
  <c r="BL31"/>
  <c r="BL62"/>
  <c r="BL36"/>
  <c r="BL208"/>
  <c r="BL114"/>
  <c r="BL106"/>
  <c r="BL194"/>
  <c r="BL7"/>
  <c r="BL119"/>
  <c r="BL50"/>
  <c r="BL101"/>
  <c r="BL60"/>
  <c r="BL95"/>
  <c r="BL108"/>
  <c r="BL132"/>
  <c r="BL130"/>
  <c r="BL135"/>
  <c r="BL302"/>
  <c r="BL246"/>
  <c r="BL47"/>
  <c r="BL146"/>
  <c r="BL225"/>
  <c r="BL124"/>
  <c r="BL123"/>
  <c r="BL84"/>
  <c r="BL329"/>
  <c r="BL67"/>
  <c r="BL100"/>
  <c r="BL270"/>
  <c r="BL330"/>
  <c r="BL296"/>
  <c r="BL245"/>
  <c r="BL189"/>
  <c r="BL120"/>
  <c r="BL128"/>
  <c r="BL279"/>
  <c r="BL211"/>
  <c r="BL200"/>
  <c r="BL104"/>
  <c r="BL207"/>
  <c r="BL212"/>
  <c r="BL131"/>
  <c r="BL64"/>
  <c r="BL216"/>
  <c r="BL9"/>
  <c r="BL136"/>
  <c r="BL52"/>
  <c r="BL115"/>
  <c r="BL68"/>
  <c r="BL272"/>
  <c r="BL63"/>
  <c r="BL263"/>
  <c r="BL192"/>
  <c r="BL85"/>
  <c r="BL150"/>
  <c r="BL164"/>
  <c r="BL206"/>
  <c r="BL94"/>
  <c r="BL97"/>
  <c r="BL44"/>
  <c r="BL26"/>
  <c r="BL88"/>
  <c r="BL69"/>
  <c r="BV167" i="6"/>
  <c r="BV322"/>
  <c r="BV141"/>
  <c r="BV177"/>
  <c r="BV157"/>
  <c r="BV85"/>
  <c r="BV83"/>
  <c r="BV137"/>
  <c r="BV210"/>
  <c r="BV191"/>
  <c r="BV277"/>
  <c r="BV154"/>
  <c r="BV139"/>
  <c r="BV179"/>
  <c r="BV79"/>
  <c r="BV162"/>
  <c r="BV133"/>
  <c r="BV232"/>
  <c r="BV123"/>
  <c r="BV221"/>
  <c r="BV274"/>
  <c r="BV125"/>
  <c r="BV77"/>
  <c r="BV68"/>
  <c r="BV129"/>
  <c r="AC98"/>
  <c r="AA98"/>
  <c r="AB98" s="1"/>
  <c r="BV197"/>
  <c r="BV52"/>
  <c r="BV46"/>
  <c r="BV189"/>
  <c r="BV117"/>
  <c r="BV237"/>
  <c r="BV269"/>
  <c r="BV279"/>
  <c r="BV259"/>
  <c r="BV307"/>
  <c r="BV262"/>
  <c r="BV249"/>
  <c r="BV229"/>
  <c r="BV201"/>
  <c r="BV241"/>
  <c r="BV243"/>
  <c r="BV115"/>
  <c r="BV281"/>
  <c r="BV95"/>
  <c r="BV245"/>
  <c r="BV18"/>
  <c r="BV267"/>
  <c r="BV99"/>
  <c r="BV208"/>
  <c r="BV22"/>
  <c r="BV69"/>
  <c r="BV185"/>
  <c r="BV165"/>
  <c r="BV75"/>
  <c r="BV131"/>
  <c r="BV89"/>
  <c r="BV193"/>
  <c r="BV183"/>
  <c r="BV146"/>
  <c r="BV152"/>
  <c r="AG98"/>
  <c r="AE98"/>
  <c r="AI344" s="1"/>
  <c r="BV7"/>
  <c r="BV212"/>
  <c r="BV121"/>
  <c r="BV145"/>
  <c r="BV81"/>
  <c r="BV151"/>
  <c r="BV260"/>
  <c r="AL6" i="5"/>
  <c r="V98"/>
  <c r="W98" s="1"/>
  <c r="X98" s="1"/>
  <c r="BV285"/>
  <c r="BV119"/>
  <c r="BV27"/>
  <c r="BV312"/>
  <c r="BV24"/>
  <c r="BV69"/>
  <c r="BV47"/>
  <c r="BV63"/>
  <c r="BV220"/>
  <c r="BV44"/>
  <c r="BV305"/>
  <c r="BV52"/>
  <c r="BV59"/>
  <c r="BV246"/>
  <c r="BV108"/>
  <c r="BV206"/>
  <c r="BV147"/>
  <c r="BV164"/>
  <c r="BV202"/>
  <c r="BV329"/>
  <c r="BV261"/>
  <c r="BV169"/>
  <c r="BV150"/>
  <c r="BV40"/>
  <c r="BV99"/>
  <c r="BV146"/>
  <c r="BV211"/>
  <c r="BV227"/>
  <c r="BV287"/>
  <c r="BV120"/>
  <c r="BV124"/>
  <c r="BV194"/>
  <c r="BV154"/>
  <c r="BV254"/>
  <c r="BV15"/>
  <c r="BV103"/>
  <c r="BV23"/>
  <c r="BV46"/>
  <c r="BV129"/>
  <c r="BV123"/>
  <c r="BV126"/>
  <c r="BV179"/>
  <c r="BV32"/>
  <c r="BV142"/>
  <c r="BV127"/>
  <c r="BV213"/>
  <c r="BV218"/>
  <c r="BV131"/>
  <c r="BV86"/>
  <c r="BV106"/>
  <c r="BV100"/>
  <c r="BV155"/>
  <c r="BV143"/>
  <c r="BV95"/>
  <c r="BV22"/>
  <c r="BV41"/>
  <c r="BV94"/>
  <c r="BV135"/>
  <c r="BV221"/>
  <c r="BV242"/>
  <c r="BV31"/>
  <c r="BV79"/>
  <c r="BV19"/>
  <c r="BV141"/>
  <c r="BV72"/>
  <c r="BV174"/>
  <c r="BV144"/>
  <c r="BV28"/>
  <c r="BV91"/>
  <c r="BV215"/>
  <c r="BV182"/>
  <c r="BV163"/>
  <c r="BV43"/>
  <c r="BV42"/>
  <c r="BV104"/>
  <c r="BV55"/>
  <c r="BV289"/>
  <c r="BV168"/>
  <c r="BV21"/>
  <c r="BV45"/>
  <c r="BV90"/>
  <c r="BV75"/>
  <c r="BV26"/>
  <c r="BV157"/>
  <c r="BV158"/>
  <c r="BV322"/>
  <c r="BV159"/>
  <c r="BV281"/>
  <c r="BV109"/>
  <c r="BV84"/>
  <c r="BV39"/>
  <c r="BV14"/>
  <c r="BV37"/>
  <c r="BV114"/>
  <c r="BV298"/>
  <c r="BV115"/>
  <c r="BV151"/>
  <c r="BV110"/>
  <c r="BV216"/>
  <c r="BF98" i="8" l="1"/>
  <c r="BD98"/>
  <c r="AU98"/>
  <c r="AS98"/>
  <c r="Z98" i="10"/>
  <c r="X98"/>
  <c r="T149"/>
  <c r="T162"/>
  <c r="T171"/>
  <c r="T54"/>
  <c r="T15"/>
  <c r="T231"/>
  <c r="T70"/>
  <c r="T155"/>
  <c r="T242"/>
  <c r="T318"/>
  <c r="T32"/>
  <c r="T145"/>
  <c r="T281"/>
  <c r="T186"/>
  <c r="T185"/>
  <c r="T229"/>
  <c r="T232"/>
  <c r="T218"/>
  <c r="T37"/>
  <c r="T181"/>
  <c r="T16"/>
  <c r="T83"/>
  <c r="T208"/>
  <c r="T324"/>
  <c r="T11"/>
  <c r="T50"/>
  <c r="T212"/>
  <c r="T234"/>
  <c r="T79"/>
  <c r="T44"/>
  <c r="T268"/>
  <c r="T61"/>
  <c r="T141"/>
  <c r="T139"/>
  <c r="T205"/>
  <c r="T274"/>
  <c r="T72"/>
  <c r="T101"/>
  <c r="T69"/>
  <c r="T115"/>
  <c r="T200"/>
  <c r="T20"/>
  <c r="T164"/>
  <c r="T238"/>
  <c r="T135"/>
  <c r="T172"/>
  <c r="T117"/>
  <c r="T257"/>
  <c r="T217"/>
  <c r="T241"/>
  <c r="T89"/>
  <c r="T197"/>
  <c r="T77"/>
  <c r="T24"/>
  <c r="T7"/>
  <c r="T259"/>
  <c r="T188"/>
  <c r="T325"/>
  <c r="T235"/>
  <c r="T213"/>
  <c r="T14"/>
  <c r="T152"/>
  <c r="T226"/>
  <c r="T321"/>
  <c r="T221"/>
  <c r="T124"/>
  <c r="T207"/>
  <c r="T9"/>
  <c r="T192"/>
  <c r="T123"/>
  <c r="T246"/>
  <c r="T138"/>
  <c r="T290"/>
  <c r="T265"/>
  <c r="T27"/>
  <c r="T91"/>
  <c r="T236"/>
  <c r="T227"/>
  <c r="T147"/>
  <c r="T136"/>
  <c r="T119"/>
  <c r="T88"/>
  <c r="T132"/>
  <c r="T85"/>
  <c r="T215"/>
  <c r="T104"/>
  <c r="T128"/>
  <c r="T47"/>
  <c r="T67"/>
  <c r="T43"/>
  <c r="T159"/>
  <c r="T166"/>
  <c r="T26"/>
  <c r="T143"/>
  <c r="T63"/>
  <c r="T130"/>
  <c r="T206"/>
  <c r="T252"/>
  <c r="T103"/>
  <c r="T299"/>
  <c r="T87"/>
  <c r="T148"/>
  <c r="T99"/>
  <c r="T278"/>
  <c r="T194"/>
  <c r="T52"/>
  <c r="T237"/>
  <c r="T62"/>
  <c r="T243"/>
  <c r="T90"/>
  <c r="T137"/>
  <c r="T18"/>
  <c r="T40"/>
  <c r="T224"/>
  <c r="T13"/>
  <c r="T157"/>
  <c r="T191"/>
  <c r="T201"/>
  <c r="T97"/>
  <c r="T144"/>
  <c r="T156"/>
  <c r="T190"/>
  <c r="T254"/>
  <c r="T121"/>
  <c r="T167"/>
  <c r="T170"/>
  <c r="T228"/>
  <c r="T178"/>
  <c r="T306"/>
  <c r="T249"/>
  <c r="T216"/>
  <c r="T330"/>
  <c r="T102"/>
  <c r="T286"/>
  <c r="T19"/>
  <c r="T175"/>
  <c r="T176"/>
  <c r="T55"/>
  <c r="T203"/>
  <c r="T81"/>
  <c r="T39"/>
  <c r="T35"/>
  <c r="T78"/>
  <c r="T129"/>
  <c r="T92"/>
  <c r="T204"/>
  <c r="T312"/>
  <c r="T220"/>
  <c r="T6"/>
  <c r="T285"/>
  <c r="T142"/>
  <c r="T134"/>
  <c r="T93"/>
  <c r="T296"/>
  <c r="T245"/>
  <c r="T57"/>
  <c r="T114"/>
  <c r="T294"/>
  <c r="T122"/>
  <c r="T165"/>
  <c r="T287"/>
  <c r="T105"/>
  <c r="T292"/>
  <c r="T46"/>
  <c r="T125"/>
  <c r="T293"/>
  <c r="T28"/>
  <c r="T322"/>
  <c r="T126"/>
  <c r="T209"/>
  <c r="T131"/>
  <c r="T280"/>
  <c r="T273"/>
  <c r="T109"/>
  <c r="T248"/>
  <c r="T163"/>
  <c r="T153"/>
  <c r="T250"/>
  <c r="T267"/>
  <c r="T22"/>
  <c r="T313"/>
  <c r="T95"/>
  <c r="T12"/>
  <c r="T100"/>
  <c r="T45"/>
  <c r="T29"/>
  <c r="T66"/>
  <c r="T65"/>
  <c r="T110"/>
  <c r="T86"/>
  <c r="T289"/>
  <c r="T71"/>
  <c r="T214"/>
  <c r="T151"/>
  <c r="T202"/>
  <c r="T284"/>
  <c r="T120"/>
  <c r="T68"/>
  <c r="T84"/>
  <c r="T146"/>
  <c r="T270"/>
  <c r="T298"/>
  <c r="T174"/>
  <c r="T74"/>
  <c r="T263"/>
  <c r="T233"/>
  <c r="T150"/>
  <c r="T302"/>
  <c r="T10"/>
  <c r="T116"/>
  <c r="T158"/>
  <c r="T261"/>
  <c r="T225"/>
  <c r="T168"/>
  <c r="T106"/>
  <c r="T108"/>
  <c r="T272"/>
  <c r="T329"/>
  <c r="T41"/>
  <c r="T31"/>
  <c r="T179"/>
  <c r="T94"/>
  <c r="T64"/>
  <c r="T161"/>
  <c r="T183"/>
  <c r="T255"/>
  <c r="T38"/>
  <c r="T58"/>
  <c r="T269"/>
  <c r="T127"/>
  <c r="T300"/>
  <c r="T42"/>
  <c r="T279"/>
  <c r="T36"/>
  <c r="T316"/>
  <c r="T30"/>
  <c r="T59"/>
  <c r="T177"/>
  <c r="T169"/>
  <c r="T112"/>
  <c r="T17"/>
  <c r="T60"/>
  <c r="T295"/>
  <c r="T154"/>
  <c r="T334"/>
  <c r="T193"/>
  <c r="T262"/>
  <c r="T305"/>
  <c r="T307"/>
  <c r="T182"/>
  <c r="T21"/>
  <c r="T277"/>
  <c r="T189"/>
  <c r="T211"/>
  <c r="T75"/>
  <c r="T133"/>
  <c r="T230"/>
  <c r="T23"/>
  <c r="T210"/>
  <c r="T260"/>
  <c r="T247"/>
  <c r="T140"/>
  <c r="T283"/>
  <c r="T34"/>
  <c r="AD98"/>
  <c r="AH344" s="1"/>
  <c r="AB98"/>
  <c r="AL98" i="6"/>
  <c r="AN98"/>
  <c r="AR344" s="1"/>
  <c r="AH98"/>
  <c r="AJ98"/>
  <c r="AD250"/>
  <c r="AD300"/>
  <c r="AD179"/>
  <c r="AD260"/>
  <c r="AD109"/>
  <c r="AD58"/>
  <c r="AD322"/>
  <c r="AD46"/>
  <c r="AD183"/>
  <c r="AD210"/>
  <c r="AD75"/>
  <c r="AD77"/>
  <c r="AD189"/>
  <c r="AD146"/>
  <c r="AD267"/>
  <c r="AD79"/>
  <c r="AD81"/>
  <c r="AD175"/>
  <c r="AD218"/>
  <c r="AD24"/>
  <c r="AD236"/>
  <c r="AD157"/>
  <c r="AD35"/>
  <c r="AD171"/>
  <c r="AD268"/>
  <c r="AD205"/>
  <c r="AD330"/>
  <c r="AD166"/>
  <c r="AD289"/>
  <c r="AD220"/>
  <c r="AD192"/>
  <c r="AD228"/>
  <c r="AD6"/>
  <c r="AD38"/>
  <c r="AD148"/>
  <c r="AD20"/>
  <c r="AD209"/>
  <c r="AD155"/>
  <c r="AD164"/>
  <c r="AD70"/>
  <c r="AD265"/>
  <c r="AD149"/>
  <c r="AD16"/>
  <c r="AD215"/>
  <c r="AD226"/>
  <c r="AD153"/>
  <c r="AD19"/>
  <c r="AD67"/>
  <c r="AD246"/>
  <c r="AD32"/>
  <c r="AD84"/>
  <c r="AD37"/>
  <c r="AD242"/>
  <c r="AD270"/>
  <c r="AD21"/>
  <c r="AD176"/>
  <c r="AD224"/>
  <c r="AD85"/>
  <c r="AD177"/>
  <c r="AD91"/>
  <c r="AD133"/>
  <c r="AD245"/>
  <c r="AD83"/>
  <c r="AD232"/>
  <c r="AD208"/>
  <c r="AD134"/>
  <c r="AD93"/>
  <c r="AD312"/>
  <c r="AD12"/>
  <c r="AD34"/>
  <c r="AD30"/>
  <c r="AD214"/>
  <c r="AD140"/>
  <c r="AD262"/>
  <c r="AD123"/>
  <c r="AD22"/>
  <c r="AD151"/>
  <c r="AD185"/>
  <c r="AD7"/>
  <c r="AD10"/>
  <c r="AD40"/>
  <c r="AD334"/>
  <c r="AD23"/>
  <c r="AD194"/>
  <c r="AD65"/>
  <c r="AD213"/>
  <c r="AD278"/>
  <c r="AD227"/>
  <c r="AD55"/>
  <c r="AD50"/>
  <c r="AD104"/>
  <c r="AD36"/>
  <c r="AD217"/>
  <c r="AD9"/>
  <c r="AD31"/>
  <c r="AD63"/>
  <c r="AD295"/>
  <c r="AD284"/>
  <c r="AD261"/>
  <c r="AD170"/>
  <c r="AD248"/>
  <c r="AD324"/>
  <c r="AD106"/>
  <c r="AD292"/>
  <c r="AD182"/>
  <c r="AD71"/>
  <c r="AD132"/>
  <c r="AD26"/>
  <c r="AD280"/>
  <c r="AD135"/>
  <c r="AD27"/>
  <c r="AD203"/>
  <c r="AD273"/>
  <c r="AD110"/>
  <c r="AD263"/>
  <c r="AD97"/>
  <c r="AD249"/>
  <c r="AD152"/>
  <c r="AD18"/>
  <c r="AD154"/>
  <c r="AD243"/>
  <c r="AD89"/>
  <c r="AD197"/>
  <c r="AD237"/>
  <c r="AD162"/>
  <c r="AD100"/>
  <c r="AD316"/>
  <c r="AD62"/>
  <c r="AD28"/>
  <c r="AD293"/>
  <c r="AD161"/>
  <c r="AD92"/>
  <c r="AD233"/>
  <c r="AD137"/>
  <c r="AD212"/>
  <c r="AD201"/>
  <c r="AD131"/>
  <c r="AD69"/>
  <c r="AD141"/>
  <c r="AD191"/>
  <c r="AD117"/>
  <c r="AD241"/>
  <c r="AD112"/>
  <c r="AD86"/>
  <c r="AD286"/>
  <c r="AD181"/>
  <c r="AD169"/>
  <c r="AD321"/>
  <c r="AD127"/>
  <c r="AD287"/>
  <c r="AD15"/>
  <c r="AD302"/>
  <c r="AD17"/>
  <c r="AD257"/>
  <c r="AD41"/>
  <c r="AD74"/>
  <c r="AD90"/>
  <c r="AD60"/>
  <c r="AD252"/>
  <c r="AD119"/>
  <c r="AD102"/>
  <c r="AD231"/>
  <c r="AD318"/>
  <c r="AD103"/>
  <c r="AD296"/>
  <c r="AD283"/>
  <c r="AD299"/>
  <c r="AD143"/>
  <c r="AD235"/>
  <c r="AD290"/>
  <c r="AD200"/>
  <c r="AD88"/>
  <c r="AD13"/>
  <c r="AD44"/>
  <c r="AD72"/>
  <c r="AD188"/>
  <c r="AD94"/>
  <c r="AD230"/>
  <c r="AD285"/>
  <c r="AD168"/>
  <c r="AD274"/>
  <c r="AD99"/>
  <c r="AD144"/>
  <c r="AD116"/>
  <c r="AD163"/>
  <c r="AD142"/>
  <c r="AD229"/>
  <c r="AD329"/>
  <c r="AD159"/>
  <c r="AD47"/>
  <c r="AD130"/>
  <c r="AD272"/>
  <c r="AD206"/>
  <c r="AD298"/>
  <c r="AD128"/>
  <c r="AD108"/>
  <c r="AD247"/>
  <c r="AD279"/>
  <c r="AD259"/>
  <c r="AD139"/>
  <c r="AD52"/>
  <c r="AD125"/>
  <c r="AD307"/>
  <c r="AD115"/>
  <c r="AD14"/>
  <c r="AD158"/>
  <c r="AD126"/>
  <c r="AD147"/>
  <c r="AD225"/>
  <c r="AD281"/>
  <c r="AD121"/>
  <c r="AD193"/>
  <c r="AD165"/>
  <c r="AD95"/>
  <c r="AD145"/>
  <c r="AD277"/>
  <c r="AD39"/>
  <c r="AD42"/>
  <c r="AD207"/>
  <c r="AD211"/>
  <c r="AD238"/>
  <c r="AD87"/>
  <c r="AD306"/>
  <c r="AD61"/>
  <c r="AD174"/>
  <c r="AD114"/>
  <c r="AD120"/>
  <c r="AD204"/>
  <c r="AD122"/>
  <c r="AD234"/>
  <c r="AD172"/>
  <c r="AD150"/>
  <c r="AD216"/>
  <c r="AD43"/>
  <c r="AD254"/>
  <c r="AD66"/>
  <c r="AD29"/>
  <c r="AD294"/>
  <c r="AD178"/>
  <c r="AD202"/>
  <c r="AD59"/>
  <c r="AD45"/>
  <c r="AD136"/>
  <c r="AD156"/>
  <c r="AD138"/>
  <c r="AD325"/>
  <c r="AD313"/>
  <c r="AD305"/>
  <c r="AD186"/>
  <c r="AD57"/>
  <c r="AD190"/>
  <c r="AD11"/>
  <c r="AD101"/>
  <c r="AD78"/>
  <c r="AD54"/>
  <c r="AD269"/>
  <c r="AD68"/>
  <c r="AD221"/>
  <c r="AD129"/>
  <c r="AD167"/>
  <c r="AD255"/>
  <c r="AD105"/>
  <c r="AD124"/>
  <c r="AD64"/>
  <c r="AU6" i="5"/>
  <c r="Z344"/>
  <c r="Y98"/>
  <c r="BG98" i="8" l="1"/>
  <c r="BL98" s="1"/>
  <c r="BM98" s="1"/>
  <c r="BE98"/>
  <c r="BI344" s="1"/>
  <c r="BB98"/>
  <c r="AZ98"/>
  <c r="AA98" i="10"/>
  <c r="Y98"/>
  <c r="AE98"/>
  <c r="AC98"/>
  <c r="AC55"/>
  <c r="AC123"/>
  <c r="AC192"/>
  <c r="AC9"/>
  <c r="AC207"/>
  <c r="AC124"/>
  <c r="AC7"/>
  <c r="AC37"/>
  <c r="AC140"/>
  <c r="AC90"/>
  <c r="AC166"/>
  <c r="AC138"/>
  <c r="AC61"/>
  <c r="AC71"/>
  <c r="AC137"/>
  <c r="AC154"/>
  <c r="AC167"/>
  <c r="AC321"/>
  <c r="AC185"/>
  <c r="AC230"/>
  <c r="AC216"/>
  <c r="AC97"/>
  <c r="AC237"/>
  <c r="AC194"/>
  <c r="AC64"/>
  <c r="AC94"/>
  <c r="AC179"/>
  <c r="AC329"/>
  <c r="AC106"/>
  <c r="AC225"/>
  <c r="AC302"/>
  <c r="AC263"/>
  <c r="AC174"/>
  <c r="AC298"/>
  <c r="AC146"/>
  <c r="AC84"/>
  <c r="AC120"/>
  <c r="AC322"/>
  <c r="AC43"/>
  <c r="AC286"/>
  <c r="AC259"/>
  <c r="AC172"/>
  <c r="AC139"/>
  <c r="AC325"/>
  <c r="AC246"/>
  <c r="AC131"/>
  <c r="AC114"/>
  <c r="AC79"/>
  <c r="AC212"/>
  <c r="AC208"/>
  <c r="AC15"/>
  <c r="AC267"/>
  <c r="AC307"/>
  <c r="AC32"/>
  <c r="AC148"/>
  <c r="AC11"/>
  <c r="AC217"/>
  <c r="AC155"/>
  <c r="AC177"/>
  <c r="AC175"/>
  <c r="AC65"/>
  <c r="AC60"/>
  <c r="AC26"/>
  <c r="AC67"/>
  <c r="AC305"/>
  <c r="AC112"/>
  <c r="AC13"/>
  <c r="AC214"/>
  <c r="AC188"/>
  <c r="AC142"/>
  <c r="AC72"/>
  <c r="AC58"/>
  <c r="AC324"/>
  <c r="AC78"/>
  <c r="AC178"/>
  <c r="AC83"/>
  <c r="AC290"/>
  <c r="AC117"/>
  <c r="AC190"/>
  <c r="AC133"/>
  <c r="AC30"/>
  <c r="AC92"/>
  <c r="AC54"/>
  <c r="AC135"/>
  <c r="AC164"/>
  <c r="AC20"/>
  <c r="AC69"/>
  <c r="AC157"/>
  <c r="AC235"/>
  <c r="AC232"/>
  <c r="AC153"/>
  <c r="AC81"/>
  <c r="AC23"/>
  <c r="AC52"/>
  <c r="AC41"/>
  <c r="AC74"/>
  <c r="AC77"/>
  <c r="AC121"/>
  <c r="AC182"/>
  <c r="AC316"/>
  <c r="AC42"/>
  <c r="AC127"/>
  <c r="AC29"/>
  <c r="AC221"/>
  <c r="AC242"/>
  <c r="AC57"/>
  <c r="AC44"/>
  <c r="AC234"/>
  <c r="AC50"/>
  <c r="AC152"/>
  <c r="AC109"/>
  <c r="AC292"/>
  <c r="AC40"/>
  <c r="AC280"/>
  <c r="AC116"/>
  <c r="AC125"/>
  <c r="AC34"/>
  <c r="AC210"/>
  <c r="AC19"/>
  <c r="AC130"/>
  <c r="AC143"/>
  <c r="AC104"/>
  <c r="AC132"/>
  <c r="AC88"/>
  <c r="AC285"/>
  <c r="AC126"/>
  <c r="AC169"/>
  <c r="AC193"/>
  <c r="AC231"/>
  <c r="AC220"/>
  <c r="AC278"/>
  <c r="AC318"/>
  <c r="AC145"/>
  <c r="AC306"/>
  <c r="AC85"/>
  <c r="AC136"/>
  <c r="AC156"/>
  <c r="AC35"/>
  <c r="AC87"/>
  <c r="AC204"/>
  <c r="AC45"/>
  <c r="AC22"/>
  <c r="AC281"/>
  <c r="AC183"/>
  <c r="AC105"/>
  <c r="AC218"/>
  <c r="AC205"/>
  <c r="AC17"/>
  <c r="AC149"/>
  <c r="AC238"/>
  <c r="AC10"/>
  <c r="AC18"/>
  <c r="AC99"/>
  <c r="AC141"/>
  <c r="AC89"/>
  <c r="AC227"/>
  <c r="AC330"/>
  <c r="AC249"/>
  <c r="AC201"/>
  <c r="AC161"/>
  <c r="AC31"/>
  <c r="AC272"/>
  <c r="AC108"/>
  <c r="AC168"/>
  <c r="AC150"/>
  <c r="AC233"/>
  <c r="AC270"/>
  <c r="AC68"/>
  <c r="AC250"/>
  <c r="AC293"/>
  <c r="AC299"/>
  <c r="AC6"/>
  <c r="AC228"/>
  <c r="AC93"/>
  <c r="AC91"/>
  <c r="AC176"/>
  <c r="AC289"/>
  <c r="AC100"/>
  <c r="AC12"/>
  <c r="AC95"/>
  <c r="AC165"/>
  <c r="AC122"/>
  <c r="AC245"/>
  <c r="AC21"/>
  <c r="AC24"/>
  <c r="AC262"/>
  <c r="AC257"/>
  <c r="AC170"/>
  <c r="AC159"/>
  <c r="AC241"/>
  <c r="AC229"/>
  <c r="AC202"/>
  <c r="AC203"/>
  <c r="AC265"/>
  <c r="AC189"/>
  <c r="AC36"/>
  <c r="AC252"/>
  <c r="AC206"/>
  <c r="AC63"/>
  <c r="AC47"/>
  <c r="AC191"/>
  <c r="AC28"/>
  <c r="AC163"/>
  <c r="AC334"/>
  <c r="AC287"/>
  <c r="AC269"/>
  <c r="AC300"/>
  <c r="AC38"/>
  <c r="AC75"/>
  <c r="AC144"/>
  <c r="AC254"/>
  <c r="AC134"/>
  <c r="AC46"/>
  <c r="AC103"/>
  <c r="AC66"/>
  <c r="AC181"/>
  <c r="AC209"/>
  <c r="AC162"/>
  <c r="AC102"/>
  <c r="AC273"/>
  <c r="AC200"/>
  <c r="AC115"/>
  <c r="AC101"/>
  <c r="AC312"/>
  <c r="AC39"/>
  <c r="AC14"/>
  <c r="AC226"/>
  <c r="AC213"/>
  <c r="AC186"/>
  <c r="AC129"/>
  <c r="AC59"/>
  <c r="AC70"/>
  <c r="AC171"/>
  <c r="AC151"/>
  <c r="AC86"/>
  <c r="AC211"/>
  <c r="AC62"/>
  <c r="AC274"/>
  <c r="AC313"/>
  <c r="AC243"/>
  <c r="AC236"/>
  <c r="AC294"/>
  <c r="AC296"/>
  <c r="AC268"/>
  <c r="AC261"/>
  <c r="AC277"/>
  <c r="AC224"/>
  <c r="AC295"/>
  <c r="AC247"/>
  <c r="AC284"/>
  <c r="AC158"/>
  <c r="AC16"/>
  <c r="AC27"/>
  <c r="AC283"/>
  <c r="AC260"/>
  <c r="AC110"/>
  <c r="AC279"/>
  <c r="AC128"/>
  <c r="AC215"/>
  <c r="AC119"/>
  <c r="AC147"/>
  <c r="AC197"/>
  <c r="AC248"/>
  <c r="AC255"/>
  <c r="AO98" i="6"/>
  <c r="AM98"/>
  <c r="AM146"/>
  <c r="AM77"/>
  <c r="AM210"/>
  <c r="AM183"/>
  <c r="AM163"/>
  <c r="AM144"/>
  <c r="AM214"/>
  <c r="AM112"/>
  <c r="AM47"/>
  <c r="AM63"/>
  <c r="AM203"/>
  <c r="AM127"/>
  <c r="AM55"/>
  <c r="AM257"/>
  <c r="AM39"/>
  <c r="AM9"/>
  <c r="AM227"/>
  <c r="AM135"/>
  <c r="AM334"/>
  <c r="AM166"/>
  <c r="AM15"/>
  <c r="AM290"/>
  <c r="AM231"/>
  <c r="AM182"/>
  <c r="AM153"/>
  <c r="AM42"/>
  <c r="AM150"/>
  <c r="AM242"/>
  <c r="AM71"/>
  <c r="AM217"/>
  <c r="AM268"/>
  <c r="AM226"/>
  <c r="AM36"/>
  <c r="AM50"/>
  <c r="AM172"/>
  <c r="AM40"/>
  <c r="AM234"/>
  <c r="AM13"/>
  <c r="AM325"/>
  <c r="AM156"/>
  <c r="AM238"/>
  <c r="AM284"/>
  <c r="AM72"/>
  <c r="AM90"/>
  <c r="AM95"/>
  <c r="AM193"/>
  <c r="AM281"/>
  <c r="AM115"/>
  <c r="AM125"/>
  <c r="AM259"/>
  <c r="AM247"/>
  <c r="AM93"/>
  <c r="AM197"/>
  <c r="AM154"/>
  <c r="AM212"/>
  <c r="AM124"/>
  <c r="AM225"/>
  <c r="AM86"/>
  <c r="AM255"/>
  <c r="AM64"/>
  <c r="AM272"/>
  <c r="AM185"/>
  <c r="AM92"/>
  <c r="AM159"/>
  <c r="AM329"/>
  <c r="AM237"/>
  <c r="AM229"/>
  <c r="AM177"/>
  <c r="AM85"/>
  <c r="AM267"/>
  <c r="AM97"/>
  <c r="AM206"/>
  <c r="AM236"/>
  <c r="AM34"/>
  <c r="AM28"/>
  <c r="AM162"/>
  <c r="AM89"/>
  <c r="AM249"/>
  <c r="AM221"/>
  <c r="AM176"/>
  <c r="AM302"/>
  <c r="AM143"/>
  <c r="AM21"/>
  <c r="AM318"/>
  <c r="AM45"/>
  <c r="AM41"/>
  <c r="AM27"/>
  <c r="AM228"/>
  <c r="AM10"/>
  <c r="AM202"/>
  <c r="AM321"/>
  <c r="AM155"/>
  <c r="AM35"/>
  <c r="AM205"/>
  <c r="AM289"/>
  <c r="AM283"/>
  <c r="AM287"/>
  <c r="AM270"/>
  <c r="AM132"/>
  <c r="AM114"/>
  <c r="AM207"/>
  <c r="AM66"/>
  <c r="AM252"/>
  <c r="AM204"/>
  <c r="AM200"/>
  <c r="AM215"/>
  <c r="AM280"/>
  <c r="AM84"/>
  <c r="AM246"/>
  <c r="AM306"/>
  <c r="AM305"/>
  <c r="AM149"/>
  <c r="AM94"/>
  <c r="AM148"/>
  <c r="AM277"/>
  <c r="AM58"/>
  <c r="AM109"/>
  <c r="AM99"/>
  <c r="AM157"/>
  <c r="AM117"/>
  <c r="AM191"/>
  <c r="AM141"/>
  <c r="AM131"/>
  <c r="AM91"/>
  <c r="AM263"/>
  <c r="AM24"/>
  <c r="AM175"/>
  <c r="AM130"/>
  <c r="AM151"/>
  <c r="AM123"/>
  <c r="AM262"/>
  <c r="AM232"/>
  <c r="AM133"/>
  <c r="AM134"/>
  <c r="AM12"/>
  <c r="AM81"/>
  <c r="AM79"/>
  <c r="AM189"/>
  <c r="AM75"/>
  <c r="AM46"/>
  <c r="AM322"/>
  <c r="AM179"/>
  <c r="AM54"/>
  <c r="AM116"/>
  <c r="AM293"/>
  <c r="AM126"/>
  <c r="AM108"/>
  <c r="AM316"/>
  <c r="AM273"/>
  <c r="AM235"/>
  <c r="AM295"/>
  <c r="AM168"/>
  <c r="AM61"/>
  <c r="AM17"/>
  <c r="AM254"/>
  <c r="AM220"/>
  <c r="AM59"/>
  <c r="AM65"/>
  <c r="AM43"/>
  <c r="AM216"/>
  <c r="AM313"/>
  <c r="AM294"/>
  <c r="AM213"/>
  <c r="AM170"/>
  <c r="AM57"/>
  <c r="AM164"/>
  <c r="AM138"/>
  <c r="AM169"/>
  <c r="AM330"/>
  <c r="AM261"/>
  <c r="AM211"/>
  <c r="AM104"/>
  <c r="AM178"/>
  <c r="AM188"/>
  <c r="AM292"/>
  <c r="AM44"/>
  <c r="AM88"/>
  <c r="AM74"/>
  <c r="AM278"/>
  <c r="AM296"/>
  <c r="AM186"/>
  <c r="AM60"/>
  <c r="AM145"/>
  <c r="AM165"/>
  <c r="AM121"/>
  <c r="AM307"/>
  <c r="AM52"/>
  <c r="AM139"/>
  <c r="AM279"/>
  <c r="AM14"/>
  <c r="AM243"/>
  <c r="AM274"/>
  <c r="AM260"/>
  <c r="AM312"/>
  <c r="AM101"/>
  <c r="AM147"/>
  <c r="AM158"/>
  <c r="AM105"/>
  <c r="AM300"/>
  <c r="AM250"/>
  <c r="AM128"/>
  <c r="AM142"/>
  <c r="AM298"/>
  <c r="AM11"/>
  <c r="AM30"/>
  <c r="AM161"/>
  <c r="AM18"/>
  <c r="AM152"/>
  <c r="AM167"/>
  <c r="AM129"/>
  <c r="AM68"/>
  <c r="AM269"/>
  <c r="AM7"/>
  <c r="AM70"/>
  <c r="AM6"/>
  <c r="AM31"/>
  <c r="AM265"/>
  <c r="AM230"/>
  <c r="AM87"/>
  <c r="AM23"/>
  <c r="AM103"/>
  <c r="AM119"/>
  <c r="AM19"/>
  <c r="AM67"/>
  <c r="AM299"/>
  <c r="AM224"/>
  <c r="AM190"/>
  <c r="AM194"/>
  <c r="AM324"/>
  <c r="AM171"/>
  <c r="AM209"/>
  <c r="AM26"/>
  <c r="AM136"/>
  <c r="AM192"/>
  <c r="AM29"/>
  <c r="AM106"/>
  <c r="AM122"/>
  <c r="AM120"/>
  <c r="AM102"/>
  <c r="AM285"/>
  <c r="AM37"/>
  <c r="AM32"/>
  <c r="AM248"/>
  <c r="AM174"/>
  <c r="AM16"/>
  <c r="AM110"/>
  <c r="AM20"/>
  <c r="AM38"/>
  <c r="AM181"/>
  <c r="AM233"/>
  <c r="AM241"/>
  <c r="AM69"/>
  <c r="AM201"/>
  <c r="AM137"/>
  <c r="AM78"/>
  <c r="AM286"/>
  <c r="AM218"/>
  <c r="AM62"/>
  <c r="AM100"/>
  <c r="AM22"/>
  <c r="AM208"/>
  <c r="AM83"/>
  <c r="AM245"/>
  <c r="AM140"/>
  <c r="AK98"/>
  <c r="AI98"/>
  <c r="BD6" i="5"/>
  <c r="Z98"/>
  <c r="AD98"/>
  <c r="AF98"/>
  <c r="BC98" i="8" l="1"/>
  <c r="BA98"/>
  <c r="AH98" i="10"/>
  <c r="AF98"/>
  <c r="AL98"/>
  <c r="AJ98"/>
  <c r="AT98" i="6"/>
  <c r="AV98"/>
  <c r="AP98"/>
  <c r="AR98"/>
  <c r="BM6" i="5"/>
  <c r="AC98"/>
  <c r="AD324" s="1"/>
  <c r="AA98"/>
  <c r="AB98" s="1"/>
  <c r="AE98"/>
  <c r="AI344" s="1"/>
  <c r="AG98"/>
  <c r="BJ98" i="8" l="1"/>
  <c r="BH98"/>
  <c r="AM98" i="10"/>
  <c r="AK98"/>
  <c r="AI98"/>
  <c r="AG98"/>
  <c r="AW98" i="6"/>
  <c r="AU98"/>
  <c r="AS98"/>
  <c r="AQ98"/>
  <c r="AD295" i="5"/>
  <c r="AD286"/>
  <c r="AD306"/>
  <c r="AD293"/>
  <c r="AD245"/>
  <c r="AD255"/>
  <c r="AD278"/>
  <c r="AD280"/>
  <c r="AD269"/>
  <c r="AD139"/>
  <c r="AD190"/>
  <c r="AD191"/>
  <c r="BV6"/>
  <c r="AH98"/>
  <c r="AD30"/>
  <c r="AD283"/>
  <c r="AD321"/>
  <c r="AD12"/>
  <c r="AD267"/>
  <c r="AD34"/>
  <c r="AD229"/>
  <c r="AD284"/>
  <c r="AD38"/>
  <c r="AD150"/>
  <c r="AD91"/>
  <c r="AD31"/>
  <c r="AD61"/>
  <c r="AD200"/>
  <c r="AD171"/>
  <c r="AD250"/>
  <c r="AD114"/>
  <c r="AD185"/>
  <c r="AD75"/>
  <c r="AD330"/>
  <c r="AD227"/>
  <c r="AD147"/>
  <c r="AD95"/>
  <c r="AD77"/>
  <c r="AD17"/>
  <c r="AD151"/>
  <c r="AD146"/>
  <c r="AD131"/>
  <c r="AD208"/>
  <c r="AD71"/>
  <c r="AD54"/>
  <c r="AD19"/>
  <c r="AD279"/>
  <c r="AD183"/>
  <c r="AD273"/>
  <c r="AD175"/>
  <c r="AD100"/>
  <c r="AD72"/>
  <c r="AD105"/>
  <c r="AD149"/>
  <c r="AD74"/>
  <c r="AD11"/>
  <c r="AD110"/>
  <c r="AD248"/>
  <c r="AD228"/>
  <c r="AD217"/>
  <c r="AD285"/>
  <c r="AD249"/>
  <c r="AD15"/>
  <c r="AD246"/>
  <c r="AD202"/>
  <c r="AD55"/>
  <c r="AD42"/>
  <c r="AD122"/>
  <c r="AD116"/>
  <c r="AD141"/>
  <c r="AD220"/>
  <c r="AD40"/>
  <c r="AD212"/>
  <c r="AD78"/>
  <c r="AD243"/>
  <c r="AD294"/>
  <c r="AD300"/>
  <c r="AD214"/>
  <c r="AD6"/>
  <c r="AD132"/>
  <c r="AD129"/>
  <c r="AD263"/>
  <c r="AD182"/>
  <c r="AD155"/>
  <c r="AD218"/>
  <c r="AD277"/>
  <c r="AD274"/>
  <c r="AD247"/>
  <c r="AD120"/>
  <c r="AD94"/>
  <c r="AD137"/>
  <c r="AD334"/>
  <c r="AD37"/>
  <c r="AD231"/>
  <c r="AD179"/>
  <c r="AD99"/>
  <c r="AD161"/>
  <c r="AD225"/>
  <c r="AD9"/>
  <c r="AD28"/>
  <c r="AD46"/>
  <c r="AD145"/>
  <c r="AD156"/>
  <c r="AD224"/>
  <c r="AD254"/>
  <c r="AD29"/>
  <c r="AD262"/>
  <c r="AD144"/>
  <c r="AD166"/>
  <c r="AD22"/>
  <c r="AD313"/>
  <c r="AD23"/>
  <c r="AD133"/>
  <c r="AD88"/>
  <c r="AD292"/>
  <c r="AD181"/>
  <c r="AD186"/>
  <c r="AD265"/>
  <c r="AD81"/>
  <c r="AD26"/>
  <c r="AD70"/>
  <c r="AD322"/>
  <c r="AD124"/>
  <c r="AD41"/>
  <c r="AD329"/>
  <c r="AD261"/>
  <c r="AD83"/>
  <c r="AD68"/>
  <c r="AD59"/>
  <c r="AD138"/>
  <c r="AD108"/>
  <c r="AD178"/>
  <c r="AD126"/>
  <c r="AD64"/>
  <c r="AD176"/>
  <c r="AD60"/>
  <c r="AD260"/>
  <c r="AD43"/>
  <c r="AD238"/>
  <c r="AD112"/>
  <c r="AD106"/>
  <c r="AD233"/>
  <c r="AD201"/>
  <c r="AD10"/>
  <c r="AD162"/>
  <c r="AD90"/>
  <c r="AD216"/>
  <c r="AD47"/>
  <c r="AD259"/>
  <c r="AD188"/>
  <c r="AD125"/>
  <c r="AD211"/>
  <c r="AD215"/>
  <c r="AD318"/>
  <c r="AD58"/>
  <c r="AD135"/>
  <c r="AD189"/>
  <c r="AD119"/>
  <c r="AD27"/>
  <c r="AD325"/>
  <c r="AD230"/>
  <c r="AD210"/>
  <c r="AD154"/>
  <c r="AD44"/>
  <c r="AD307"/>
  <c r="AD237"/>
  <c r="AD221"/>
  <c r="AD213"/>
  <c r="AD67"/>
  <c r="AD102"/>
  <c r="AD203"/>
  <c r="AD36"/>
  <c r="AD142"/>
  <c r="AD62"/>
  <c r="AD289"/>
  <c r="AD101"/>
  <c r="AD57"/>
  <c r="AD121"/>
  <c r="AD268"/>
  <c r="AD52"/>
  <c r="AD226"/>
  <c r="AD92"/>
  <c r="AD168"/>
  <c r="AD35"/>
  <c r="AD177"/>
  <c r="AD63"/>
  <c r="AD32"/>
  <c r="AD84"/>
  <c r="AD305"/>
  <c r="AD270"/>
  <c r="AD117"/>
  <c r="AD159"/>
  <c r="AD257"/>
  <c r="AD158"/>
  <c r="AD316"/>
  <c r="AD235"/>
  <c r="AD115"/>
  <c r="AD21"/>
  <c r="AD140"/>
  <c r="AD134"/>
  <c r="AJ98"/>
  <c r="AD89"/>
  <c r="AD204"/>
  <c r="AD148"/>
  <c r="AD45"/>
  <c r="AD234"/>
  <c r="AD172"/>
  <c r="AD252"/>
  <c r="AD7"/>
  <c r="AD157"/>
  <c r="AD194"/>
  <c r="AD281"/>
  <c r="AD192"/>
  <c r="AD302"/>
  <c r="AD299"/>
  <c r="AD287"/>
  <c r="AD128"/>
  <c r="AD24"/>
  <c r="AD193"/>
  <c r="AD174"/>
  <c r="AD97"/>
  <c r="AD123"/>
  <c r="AD298"/>
  <c r="AD164"/>
  <c r="AD50"/>
  <c r="AD93"/>
  <c r="AD312"/>
  <c r="AD103"/>
  <c r="AD79"/>
  <c r="AD170"/>
  <c r="AD209"/>
  <c r="AD236"/>
  <c r="AD104"/>
  <c r="AD241"/>
  <c r="AD85"/>
  <c r="AD296"/>
  <c r="AD165"/>
  <c r="AD197"/>
  <c r="AD127"/>
  <c r="AD205"/>
  <c r="AD167"/>
  <c r="AD65"/>
  <c r="AD66"/>
  <c r="AD39"/>
  <c r="AD290"/>
  <c r="AD20"/>
  <c r="AD152"/>
  <c r="AD153"/>
  <c r="AD136"/>
  <c r="AD206"/>
  <c r="AD163"/>
  <c r="AD86"/>
  <c r="AD242"/>
  <c r="AD16"/>
  <c r="AD130"/>
  <c r="AD169"/>
  <c r="AD143"/>
  <c r="AD109"/>
  <c r="AD13"/>
  <c r="AD14"/>
  <c r="AD69"/>
  <c r="AD87"/>
  <c r="AD232"/>
  <c r="AD207"/>
  <c r="AD272"/>
  <c r="AD18"/>
  <c r="AN98"/>
  <c r="AR344" s="1"/>
  <c r="AL98"/>
  <c r="AM324" s="1"/>
  <c r="BK98" i="8" l="1"/>
  <c r="BI98"/>
  <c r="AQ344" i="10"/>
  <c r="AT98"/>
  <c r="AR98"/>
  <c r="AL140"/>
  <c r="AL155"/>
  <c r="AL105"/>
  <c r="AL110"/>
  <c r="AL203"/>
  <c r="AL210"/>
  <c r="AL148"/>
  <c r="AL206"/>
  <c r="AL36"/>
  <c r="AL189"/>
  <c r="AL208"/>
  <c r="AL114"/>
  <c r="AL120"/>
  <c r="AL106"/>
  <c r="AL94"/>
  <c r="AL194"/>
  <c r="AL97"/>
  <c r="AL7"/>
  <c r="AL213"/>
  <c r="AL145"/>
  <c r="AL9"/>
  <c r="AL217"/>
  <c r="AL261"/>
  <c r="AL257"/>
  <c r="AL18"/>
  <c r="AL322"/>
  <c r="AL204"/>
  <c r="AL72"/>
  <c r="AL119"/>
  <c r="AL215"/>
  <c r="AL128"/>
  <c r="AL279"/>
  <c r="AL50"/>
  <c r="AL44"/>
  <c r="AL211"/>
  <c r="AL39"/>
  <c r="AL101"/>
  <c r="AL200"/>
  <c r="AL34"/>
  <c r="AL133"/>
  <c r="AL139"/>
  <c r="AL262"/>
  <c r="AL226"/>
  <c r="AL43"/>
  <c r="AL230"/>
  <c r="AL227"/>
  <c r="AL59"/>
  <c r="AL156"/>
  <c r="AL325"/>
  <c r="AL278"/>
  <c r="AL28"/>
  <c r="AL26"/>
  <c r="AL60"/>
  <c r="AL95"/>
  <c r="AL108"/>
  <c r="AL249"/>
  <c r="AL186"/>
  <c r="AL54"/>
  <c r="AL175"/>
  <c r="AL116"/>
  <c r="AL103"/>
  <c r="AL274"/>
  <c r="AL235"/>
  <c r="AL166"/>
  <c r="AL37"/>
  <c r="AL75"/>
  <c r="AL134"/>
  <c r="AL88"/>
  <c r="AL104"/>
  <c r="AL130"/>
  <c r="AL92"/>
  <c r="AL248"/>
  <c r="AL191"/>
  <c r="AL63"/>
  <c r="AL252"/>
  <c r="AL263"/>
  <c r="AL171"/>
  <c r="AL236"/>
  <c r="AL124"/>
  <c r="AL207"/>
  <c r="AL123"/>
  <c r="AL16"/>
  <c r="AL284"/>
  <c r="AL71"/>
  <c r="AL42"/>
  <c r="AL109"/>
  <c r="AL163"/>
  <c r="AL144"/>
  <c r="AL32"/>
  <c r="AL55"/>
  <c r="AL85"/>
  <c r="AL57"/>
  <c r="AL260"/>
  <c r="AL15"/>
  <c r="AL78"/>
  <c r="AL267"/>
  <c r="AL293"/>
  <c r="AL6"/>
  <c r="AL66"/>
  <c r="AL129"/>
  <c r="AL178"/>
  <c r="AL13"/>
  <c r="AL126"/>
  <c r="AL245"/>
  <c r="AL233"/>
  <c r="AL150"/>
  <c r="AL168"/>
  <c r="AL31"/>
  <c r="AL183"/>
  <c r="AL265"/>
  <c r="AL125"/>
  <c r="AL141"/>
  <c r="AL254"/>
  <c r="AL121"/>
  <c r="AL250"/>
  <c r="AL269"/>
  <c r="AL62"/>
  <c r="AL164"/>
  <c r="AL90"/>
  <c r="AL158"/>
  <c r="AL285"/>
  <c r="AL29"/>
  <c r="AL232"/>
  <c r="AL313"/>
  <c r="AL30"/>
  <c r="AL86"/>
  <c r="AL185"/>
  <c r="AL255"/>
  <c r="AL169"/>
  <c r="AL294"/>
  <c r="AL20"/>
  <c r="AL152"/>
  <c r="AL231"/>
  <c r="AL181"/>
  <c r="AL24"/>
  <c r="AL61"/>
  <c r="AL182"/>
  <c r="AL151"/>
  <c r="AL58"/>
  <c r="AL220"/>
  <c r="AL212"/>
  <c r="AL79"/>
  <c r="AL131"/>
  <c r="AL246"/>
  <c r="AL84"/>
  <c r="AL298"/>
  <c r="AL329"/>
  <c r="AL179"/>
  <c r="AL64"/>
  <c r="AL237"/>
  <c r="AL216"/>
  <c r="AL238"/>
  <c r="AL177"/>
  <c r="AL142"/>
  <c r="AL306"/>
  <c r="AL159"/>
  <c r="AL209"/>
  <c r="AL334"/>
  <c r="AL307"/>
  <c r="AL102"/>
  <c r="AL273"/>
  <c r="AL147"/>
  <c r="AL136"/>
  <c r="AL234"/>
  <c r="AL74"/>
  <c r="AL52"/>
  <c r="AL312"/>
  <c r="AL115"/>
  <c r="AL149"/>
  <c r="AL83"/>
  <c r="AL318"/>
  <c r="AL93"/>
  <c r="AL292"/>
  <c r="AL10"/>
  <c r="AL205"/>
  <c r="AL295"/>
  <c r="AL38"/>
  <c r="AL35"/>
  <c r="AL112"/>
  <c r="AL67"/>
  <c r="AL122"/>
  <c r="AL165"/>
  <c r="AL12"/>
  <c r="AL100"/>
  <c r="AL68"/>
  <c r="AL270"/>
  <c r="AL272"/>
  <c r="AL161"/>
  <c r="AL201"/>
  <c r="AL330"/>
  <c r="AL45"/>
  <c r="AL170"/>
  <c r="AL19"/>
  <c r="AL229"/>
  <c r="AL157"/>
  <c r="AL40"/>
  <c r="AL172"/>
  <c r="AL188"/>
  <c r="AL277"/>
  <c r="AL99"/>
  <c r="AL17"/>
  <c r="AL87"/>
  <c r="AL143"/>
  <c r="AL268"/>
  <c r="AL162"/>
  <c r="AL46"/>
  <c r="AL299"/>
  <c r="AL70"/>
  <c r="AL218"/>
  <c r="AL290"/>
  <c r="AL228"/>
  <c r="AL81"/>
  <c r="AL47"/>
  <c r="AL146"/>
  <c r="AL174"/>
  <c r="AL302"/>
  <c r="AL225"/>
  <c r="AL281"/>
  <c r="AL289"/>
  <c r="AL192"/>
  <c r="AL241"/>
  <c r="AL22"/>
  <c r="AL193"/>
  <c r="AL167"/>
  <c r="AL27"/>
  <c r="AL324"/>
  <c r="AL138"/>
  <c r="AL41"/>
  <c r="AL321"/>
  <c r="AL91"/>
  <c r="AL214"/>
  <c r="AL154"/>
  <c r="AL77"/>
  <c r="AL23"/>
  <c r="AL137"/>
  <c r="AL197"/>
  <c r="AL280"/>
  <c r="AL65"/>
  <c r="AL202"/>
  <c r="AL11"/>
  <c r="AL190"/>
  <c r="AL243"/>
  <c r="AL224"/>
  <c r="AL259"/>
  <c r="AL117"/>
  <c r="AL153"/>
  <c r="AL300"/>
  <c r="AL296"/>
  <c r="AL69"/>
  <c r="AL283"/>
  <c r="AL242"/>
  <c r="AL316"/>
  <c r="AL286"/>
  <c r="AL14"/>
  <c r="AL176"/>
  <c r="AL21"/>
  <c r="AL89"/>
  <c r="AL287"/>
  <c r="AL221"/>
  <c r="AL132"/>
  <c r="AL135"/>
  <c r="AL127"/>
  <c r="AL247"/>
  <c r="AL305"/>
  <c r="AP98"/>
  <c r="AN98"/>
  <c r="BA344" i="6"/>
  <c r="BB98"/>
  <c r="BD98"/>
  <c r="AV218"/>
  <c r="AV130"/>
  <c r="AV64"/>
  <c r="AV100"/>
  <c r="AV24"/>
  <c r="AV175"/>
  <c r="AV62"/>
  <c r="AV105"/>
  <c r="AV272"/>
  <c r="AV293"/>
  <c r="AV147"/>
  <c r="AV233"/>
  <c r="AV54"/>
  <c r="AV208"/>
  <c r="AV22"/>
  <c r="AV69"/>
  <c r="AV277"/>
  <c r="AV39"/>
  <c r="AV166"/>
  <c r="AV10"/>
  <c r="AV203"/>
  <c r="AV6"/>
  <c r="AV67"/>
  <c r="AV143"/>
  <c r="AV135"/>
  <c r="AV265"/>
  <c r="AV273"/>
  <c r="AV190"/>
  <c r="AV168"/>
  <c r="AV41"/>
  <c r="AV227"/>
  <c r="AV230"/>
  <c r="AV90"/>
  <c r="AV296"/>
  <c r="AV174"/>
  <c r="AV287"/>
  <c r="AV153"/>
  <c r="AV88"/>
  <c r="AV215"/>
  <c r="AV36"/>
  <c r="AV192"/>
  <c r="AV136"/>
  <c r="AV289"/>
  <c r="AV72"/>
  <c r="AV278"/>
  <c r="AV200"/>
  <c r="AV209"/>
  <c r="AV194"/>
  <c r="AV292"/>
  <c r="AV122"/>
  <c r="AV66"/>
  <c r="AV114"/>
  <c r="AV255"/>
  <c r="AV300"/>
  <c r="AV185"/>
  <c r="AV154"/>
  <c r="AV279"/>
  <c r="AV139"/>
  <c r="AV165"/>
  <c r="AV179"/>
  <c r="AV75"/>
  <c r="AV58"/>
  <c r="AV97"/>
  <c r="AV126"/>
  <c r="AV81"/>
  <c r="AV274"/>
  <c r="AV259"/>
  <c r="AV125"/>
  <c r="AV193"/>
  <c r="AV183"/>
  <c r="AV77"/>
  <c r="AV146"/>
  <c r="AV158"/>
  <c r="AV109"/>
  <c r="AV161"/>
  <c r="AV163"/>
  <c r="AV181"/>
  <c r="AV245"/>
  <c r="AV65"/>
  <c r="AV43"/>
  <c r="AV87"/>
  <c r="AV19"/>
  <c r="AV299"/>
  <c r="AV295"/>
  <c r="AV21"/>
  <c r="AV257"/>
  <c r="AV334"/>
  <c r="AV119"/>
  <c r="AV318"/>
  <c r="AV302"/>
  <c r="AV235"/>
  <c r="AV61"/>
  <c r="AV283"/>
  <c r="AV284"/>
  <c r="AV305"/>
  <c r="AV242"/>
  <c r="AV324"/>
  <c r="AV246"/>
  <c r="AV37"/>
  <c r="AV104"/>
  <c r="AV207"/>
  <c r="AV248"/>
  <c r="AV270"/>
  <c r="AV20"/>
  <c r="AV149"/>
  <c r="AV172"/>
  <c r="AV164"/>
  <c r="AV170"/>
  <c r="AV234"/>
  <c r="AV204"/>
  <c r="AV226"/>
  <c r="AV217"/>
  <c r="AV68"/>
  <c r="AV129"/>
  <c r="AV167"/>
  <c r="AV152"/>
  <c r="AV108"/>
  <c r="AV214"/>
  <c r="AV14"/>
  <c r="AV116"/>
  <c r="AV101"/>
  <c r="AV133"/>
  <c r="AV232"/>
  <c r="AV262"/>
  <c r="AV123"/>
  <c r="AV131"/>
  <c r="AV141"/>
  <c r="AV221"/>
  <c r="AV249"/>
  <c r="AV89"/>
  <c r="AV177"/>
  <c r="AV229"/>
  <c r="AV159"/>
  <c r="AV34"/>
  <c r="AV91"/>
  <c r="AV12"/>
  <c r="AV86"/>
  <c r="AV225"/>
  <c r="AV312"/>
  <c r="AV298"/>
  <c r="AV124"/>
  <c r="AV329"/>
  <c r="AV83"/>
  <c r="AV137"/>
  <c r="AV201"/>
  <c r="AV241"/>
  <c r="AV7"/>
  <c r="AV59"/>
  <c r="AV23"/>
  <c r="AV294"/>
  <c r="AV254"/>
  <c r="AV216"/>
  <c r="AV15"/>
  <c r="AV27"/>
  <c r="AV313"/>
  <c r="AV127"/>
  <c r="AV17"/>
  <c r="AV155"/>
  <c r="AV31"/>
  <c r="AV205"/>
  <c r="AV45"/>
  <c r="AV138"/>
  <c r="AV110"/>
  <c r="AV238"/>
  <c r="AV280"/>
  <c r="AV42"/>
  <c r="AV182"/>
  <c r="AV44"/>
  <c r="AV50"/>
  <c r="AV29"/>
  <c r="AV74"/>
  <c r="AV26"/>
  <c r="AV148"/>
  <c r="AV186"/>
  <c r="AV102"/>
  <c r="AV325"/>
  <c r="AV171"/>
  <c r="AV84"/>
  <c r="AV120"/>
  <c r="AV211"/>
  <c r="AV330"/>
  <c r="AV178"/>
  <c r="AV316"/>
  <c r="AV30"/>
  <c r="AV134"/>
  <c r="AV212"/>
  <c r="AV197"/>
  <c r="AV52"/>
  <c r="AV121"/>
  <c r="AV145"/>
  <c r="AV46"/>
  <c r="AV206"/>
  <c r="AV140"/>
  <c r="AV260"/>
  <c r="AV243"/>
  <c r="AV115"/>
  <c r="AV281"/>
  <c r="AV95"/>
  <c r="AV210"/>
  <c r="AV286"/>
  <c r="AV93"/>
  <c r="AV236"/>
  <c r="AV78"/>
  <c r="AV228"/>
  <c r="AV35"/>
  <c r="AV55"/>
  <c r="AV70"/>
  <c r="AV290"/>
  <c r="AV176"/>
  <c r="AV103"/>
  <c r="AV220"/>
  <c r="AV321"/>
  <c r="AV63"/>
  <c r="AV224"/>
  <c r="AV231"/>
  <c r="AV202"/>
  <c r="AV9"/>
  <c r="AV71"/>
  <c r="AV60"/>
  <c r="AV16"/>
  <c r="AV169"/>
  <c r="AV57"/>
  <c r="AV213"/>
  <c r="AV13"/>
  <c r="AV188"/>
  <c r="AV106"/>
  <c r="AV156"/>
  <c r="AV132"/>
  <c r="AV38"/>
  <c r="AV94"/>
  <c r="AV285"/>
  <c r="AV261"/>
  <c r="AV150"/>
  <c r="AV32"/>
  <c r="AV40"/>
  <c r="AV252"/>
  <c r="AV268"/>
  <c r="AV306"/>
  <c r="AV269"/>
  <c r="AV18"/>
  <c r="AV267"/>
  <c r="AV128"/>
  <c r="AV112"/>
  <c r="AV92"/>
  <c r="AV307"/>
  <c r="AV322"/>
  <c r="AV247"/>
  <c r="AV144"/>
  <c r="AV142"/>
  <c r="AV151"/>
  <c r="AV191"/>
  <c r="AV117"/>
  <c r="AV157"/>
  <c r="AV99"/>
  <c r="AV85"/>
  <c r="AV237"/>
  <c r="AV28"/>
  <c r="AV250"/>
  <c r="AV79"/>
  <c r="AV11"/>
  <c r="AV47"/>
  <c r="AV189"/>
  <c r="AV263"/>
  <c r="AV162"/>
  <c r="AX98"/>
  <c r="AZ98"/>
  <c r="AM306" i="5"/>
  <c r="AM295"/>
  <c r="AM293"/>
  <c r="AM286"/>
  <c r="AM245"/>
  <c r="AM280"/>
  <c r="AM269"/>
  <c r="AM255"/>
  <c r="AM278"/>
  <c r="AM139"/>
  <c r="AM191"/>
  <c r="AM190"/>
  <c r="AK98"/>
  <c r="AI98"/>
  <c r="AM302"/>
  <c r="AM194"/>
  <c r="AM37"/>
  <c r="AM178"/>
  <c r="AM220"/>
  <c r="AM215"/>
  <c r="AM142"/>
  <c r="AM177"/>
  <c r="AM263"/>
  <c r="AM322"/>
  <c r="AM233"/>
  <c r="AM204"/>
  <c r="AM103"/>
  <c r="AM172"/>
  <c r="AM226"/>
  <c r="AM185"/>
  <c r="AM52"/>
  <c r="AM329"/>
  <c r="AM32"/>
  <c r="AM83"/>
  <c r="AM104"/>
  <c r="AM229"/>
  <c r="AM90"/>
  <c r="AM212"/>
  <c r="AM114"/>
  <c r="AM230"/>
  <c r="AM261"/>
  <c r="AM144"/>
  <c r="AM75"/>
  <c r="AM34"/>
  <c r="AM24"/>
  <c r="AM143"/>
  <c r="AM201"/>
  <c r="AM267"/>
  <c r="AM206"/>
  <c r="AM277"/>
  <c r="AM210"/>
  <c r="AM234"/>
  <c r="AM170"/>
  <c r="AM88"/>
  <c r="AM29"/>
  <c r="AM117"/>
  <c r="AM146"/>
  <c r="AM209"/>
  <c r="AM36"/>
  <c r="AM44"/>
  <c r="AM62"/>
  <c r="AM126"/>
  <c r="AM188"/>
  <c r="AM108"/>
  <c r="AM237"/>
  <c r="AM153"/>
  <c r="AM41"/>
  <c r="AM9"/>
  <c r="AM71"/>
  <c r="AM60"/>
  <c r="AM151"/>
  <c r="AM273"/>
  <c r="AM98"/>
  <c r="AM216"/>
  <c r="AM115"/>
  <c r="AM250"/>
  <c r="AM316"/>
  <c r="AM127"/>
  <c r="AM159"/>
  <c r="AM259"/>
  <c r="AM161"/>
  <c r="AM63"/>
  <c r="AM132"/>
  <c r="AM294"/>
  <c r="AM31"/>
  <c r="AM50"/>
  <c r="AM262"/>
  <c r="AM66"/>
  <c r="AM130"/>
  <c r="AM242"/>
  <c r="AM202"/>
  <c r="AM224"/>
  <c r="AM91"/>
  <c r="AM147"/>
  <c r="AM236"/>
  <c r="AM30"/>
  <c r="AM67"/>
  <c r="AM59"/>
  <c r="AM39"/>
  <c r="AM110"/>
  <c r="AM174"/>
  <c r="AM231"/>
  <c r="AM149"/>
  <c r="AM72"/>
  <c r="AM287"/>
  <c r="AM121"/>
  <c r="AM140"/>
  <c r="AM257"/>
  <c r="AM20"/>
  <c r="AM128"/>
  <c r="AM247"/>
  <c r="AM252"/>
  <c r="AM203"/>
  <c r="AM290"/>
  <c r="AM46"/>
  <c r="AM318"/>
  <c r="AM78"/>
  <c r="AM68"/>
  <c r="AM179"/>
  <c r="AM157"/>
  <c r="AM325"/>
  <c r="AM330"/>
  <c r="AM321"/>
  <c r="AM7"/>
  <c r="AM55"/>
  <c r="AM45"/>
  <c r="AM125"/>
  <c r="AM92"/>
  <c r="AM281"/>
  <c r="AM19"/>
  <c r="AM154"/>
  <c r="AM136"/>
  <c r="AM17"/>
  <c r="AM221"/>
  <c r="AM123"/>
  <c r="AM248"/>
  <c r="AO98"/>
  <c r="AM175"/>
  <c r="AM168"/>
  <c r="AM6"/>
  <c r="AM334"/>
  <c r="AM289"/>
  <c r="AM22"/>
  <c r="AM11"/>
  <c r="AM97"/>
  <c r="AM124"/>
  <c r="AM176"/>
  <c r="AM207"/>
  <c r="AM296"/>
  <c r="AM208"/>
  <c r="AM85"/>
  <c r="AM238"/>
  <c r="AM138"/>
  <c r="AM305"/>
  <c r="AM86"/>
  <c r="AM43"/>
  <c r="AM10"/>
  <c r="AM27"/>
  <c r="AM189"/>
  <c r="AM162"/>
  <c r="AM166"/>
  <c r="AM141"/>
  <c r="AM235"/>
  <c r="AM26"/>
  <c r="AM135"/>
  <c r="AM16"/>
  <c r="AM265"/>
  <c r="AM109"/>
  <c r="AM211"/>
  <c r="AM300"/>
  <c r="AM307"/>
  <c r="AM106"/>
  <c r="AM165"/>
  <c r="AM65"/>
  <c r="AM228"/>
  <c r="AM119"/>
  <c r="AM61"/>
  <c r="AM133"/>
  <c r="AM134"/>
  <c r="AM292"/>
  <c r="AM283"/>
  <c r="AM167"/>
  <c r="AM164"/>
  <c r="AM241"/>
  <c r="AM13"/>
  <c r="AM197"/>
  <c r="AM193"/>
  <c r="AM93"/>
  <c r="AM122"/>
  <c r="AM129"/>
  <c r="AM54"/>
  <c r="AM105"/>
  <c r="AM218"/>
  <c r="AM21"/>
  <c r="AM79"/>
  <c r="AM274"/>
  <c r="AM70"/>
  <c r="AM150"/>
  <c r="AM298"/>
  <c r="AM186"/>
  <c r="AM254"/>
  <c r="AM101"/>
  <c r="AM137"/>
  <c r="AM182"/>
  <c r="AM40"/>
  <c r="AM145"/>
  <c r="AM23"/>
  <c r="AM100"/>
  <c r="AM284"/>
  <c r="AM183"/>
  <c r="AM232"/>
  <c r="AM171"/>
  <c r="AM181"/>
  <c r="AM260"/>
  <c r="AM148"/>
  <c r="AM243"/>
  <c r="AM87"/>
  <c r="AM81"/>
  <c r="AM42"/>
  <c r="AM84"/>
  <c r="AM246"/>
  <c r="AM18"/>
  <c r="AM131"/>
  <c r="AM58"/>
  <c r="AM217"/>
  <c r="AM152"/>
  <c r="AM94"/>
  <c r="AM279"/>
  <c r="AM116"/>
  <c r="AM69"/>
  <c r="AM77"/>
  <c r="AM313"/>
  <c r="AM158"/>
  <c r="AM120"/>
  <c r="AM225"/>
  <c r="AM102"/>
  <c r="AM15"/>
  <c r="AM112"/>
  <c r="AM12"/>
  <c r="AM200"/>
  <c r="AM99"/>
  <c r="AM192"/>
  <c r="AM64"/>
  <c r="AM214"/>
  <c r="AM227"/>
  <c r="AM35"/>
  <c r="AM268"/>
  <c r="AM312"/>
  <c r="AM249"/>
  <c r="AM14"/>
  <c r="AM272"/>
  <c r="AM169"/>
  <c r="AM38"/>
  <c r="AM89"/>
  <c r="AM163"/>
  <c r="AM156"/>
  <c r="AM57"/>
  <c r="AM270"/>
  <c r="AM285"/>
  <c r="AM213"/>
  <c r="AM74"/>
  <c r="AM205"/>
  <c r="AM47"/>
  <c r="AM95"/>
  <c r="AM299"/>
  <c r="AM155"/>
  <c r="AM28"/>
  <c r="AQ98" i="10" l="1"/>
  <c r="AO98"/>
  <c r="AU17"/>
  <c r="AU134"/>
  <c r="AU156"/>
  <c r="AU104"/>
  <c r="AU200"/>
  <c r="AU211"/>
  <c r="AU279"/>
  <c r="AU128"/>
  <c r="AU250"/>
  <c r="AU181"/>
  <c r="AU30"/>
  <c r="AU37"/>
  <c r="AU209"/>
  <c r="AU152"/>
  <c r="AU99"/>
  <c r="AU144"/>
  <c r="AU236"/>
  <c r="AU185"/>
  <c r="AU40"/>
  <c r="AU22"/>
  <c r="AU120"/>
  <c r="AU189"/>
  <c r="AU19"/>
  <c r="AU300"/>
  <c r="AU43"/>
  <c r="AU121"/>
  <c r="AU18"/>
  <c r="AU269"/>
  <c r="AU159"/>
  <c r="AU148"/>
  <c r="AU245"/>
  <c r="AU157"/>
  <c r="AU145"/>
  <c r="AU231"/>
  <c r="AU154"/>
  <c r="AU6"/>
  <c r="AU158"/>
  <c r="AU172"/>
  <c r="AU110"/>
  <c r="AU70"/>
  <c r="AU29"/>
  <c r="AU20"/>
  <c r="AU294"/>
  <c r="AU201"/>
  <c r="AU12"/>
  <c r="AU122"/>
  <c r="AU329"/>
  <c r="AU84"/>
  <c r="AU290"/>
  <c r="AU28"/>
  <c r="AU226"/>
  <c r="AU307"/>
  <c r="AU261"/>
  <c r="AU183"/>
  <c r="AU41"/>
  <c r="AU302"/>
  <c r="AU174"/>
  <c r="AU126"/>
  <c r="AU23"/>
  <c r="AU299"/>
  <c r="AU224"/>
  <c r="AU91"/>
  <c r="AU72"/>
  <c r="AU129"/>
  <c r="AU243"/>
  <c r="AU69"/>
  <c r="AU88"/>
  <c r="AU26"/>
  <c r="AU44"/>
  <c r="AU21"/>
  <c r="AU66"/>
  <c r="AU221"/>
  <c r="AU325"/>
  <c r="AU71"/>
  <c r="AU141"/>
  <c r="AU220"/>
  <c r="AU247"/>
  <c r="AU177"/>
  <c r="AU306"/>
  <c r="AU61"/>
  <c r="AU103"/>
  <c r="AU97"/>
  <c r="AU94"/>
  <c r="AU206"/>
  <c r="AU202"/>
  <c r="AU42"/>
  <c r="AU58"/>
  <c r="AU313"/>
  <c r="AU292"/>
  <c r="AU283"/>
  <c r="AU284"/>
  <c r="AU278"/>
  <c r="AU164"/>
  <c r="AU150"/>
  <c r="AU85"/>
  <c r="AU192"/>
  <c r="AU263"/>
  <c r="AU63"/>
  <c r="AU149"/>
  <c r="AU322"/>
  <c r="AU229"/>
  <c r="AU90"/>
  <c r="AU293"/>
  <c r="AU10"/>
  <c r="AU78"/>
  <c r="AU86"/>
  <c r="AU268"/>
  <c r="AU143"/>
  <c r="AU45"/>
  <c r="AU161"/>
  <c r="AU165"/>
  <c r="AU115"/>
  <c r="AU52"/>
  <c r="AU136"/>
  <c r="AU9"/>
  <c r="AU216"/>
  <c r="AU64"/>
  <c r="AU131"/>
  <c r="AU212"/>
  <c r="AU295"/>
  <c r="AU175"/>
  <c r="AU32"/>
  <c r="AU255"/>
  <c r="AU235"/>
  <c r="AU188"/>
  <c r="AU203"/>
  <c r="AU54"/>
  <c r="AU163"/>
  <c r="AU274"/>
  <c r="AU210"/>
  <c r="AU46"/>
  <c r="AU257"/>
  <c r="AU197"/>
  <c r="AU14"/>
  <c r="AU105"/>
  <c r="AU249"/>
  <c r="AU39"/>
  <c r="AU215"/>
  <c r="AU273"/>
  <c r="AU204"/>
  <c r="AU142"/>
  <c r="AU321"/>
  <c r="AU285"/>
  <c r="AU83"/>
  <c r="AU176"/>
  <c r="AU102"/>
  <c r="AU162"/>
  <c r="AU55"/>
  <c r="AU190"/>
  <c r="AU125"/>
  <c r="AU218"/>
  <c r="AU280"/>
  <c r="AU230"/>
  <c r="AU248"/>
  <c r="AU262"/>
  <c r="AU166"/>
  <c r="AU155"/>
  <c r="AU151"/>
  <c r="AU260"/>
  <c r="AU75"/>
  <c r="AU116"/>
  <c r="AU65"/>
  <c r="AU259"/>
  <c r="AU182"/>
  <c r="AU137"/>
  <c r="AU127"/>
  <c r="AU296"/>
  <c r="AU330"/>
  <c r="AU270"/>
  <c r="AU100"/>
  <c r="AU67"/>
  <c r="AU147"/>
  <c r="AU246"/>
  <c r="AU289"/>
  <c r="AU27"/>
  <c r="AU287"/>
  <c r="AU167"/>
  <c r="AU334"/>
  <c r="AU305"/>
  <c r="AU34"/>
  <c r="AU123"/>
  <c r="AU124"/>
  <c r="AU225"/>
  <c r="AU146"/>
  <c r="AU47"/>
  <c r="AU13"/>
  <c r="AU81"/>
  <c r="AU286"/>
  <c r="AU232"/>
  <c r="AU89"/>
  <c r="AU16"/>
  <c r="AU24"/>
  <c r="AU237"/>
  <c r="AU298"/>
  <c r="AU170"/>
  <c r="AU59"/>
  <c r="AU153"/>
  <c r="AU207"/>
  <c r="AU254"/>
  <c r="AU138"/>
  <c r="AU135"/>
  <c r="AU130"/>
  <c r="AU132"/>
  <c r="AU108"/>
  <c r="AU95"/>
  <c r="AU60"/>
  <c r="AU101"/>
  <c r="AU50"/>
  <c r="AU119"/>
  <c r="AU7"/>
  <c r="AU213"/>
  <c r="AU324"/>
  <c r="AU171"/>
  <c r="AU242"/>
  <c r="AU133"/>
  <c r="AU15"/>
  <c r="AU117"/>
  <c r="AU205"/>
  <c r="AU186"/>
  <c r="AU281"/>
  <c r="AU92"/>
  <c r="AU194"/>
  <c r="AU106"/>
  <c r="AU114"/>
  <c r="AU208"/>
  <c r="AU36"/>
  <c r="AU178"/>
  <c r="AU227"/>
  <c r="AU193"/>
  <c r="AU214"/>
  <c r="AU139"/>
  <c r="AU228"/>
  <c r="AU241"/>
  <c r="AU191"/>
  <c r="AU316"/>
  <c r="AU62"/>
  <c r="AU31"/>
  <c r="AU168"/>
  <c r="AU233"/>
  <c r="AU57"/>
  <c r="AU252"/>
  <c r="AU87"/>
  <c r="AU11"/>
  <c r="AU265"/>
  <c r="AU112"/>
  <c r="AU277"/>
  <c r="AU267"/>
  <c r="AU93"/>
  <c r="AU318"/>
  <c r="AU217"/>
  <c r="AU169"/>
  <c r="AU272"/>
  <c r="AU68"/>
  <c r="AU312"/>
  <c r="AU74"/>
  <c r="AU234"/>
  <c r="AU238"/>
  <c r="AU179"/>
  <c r="AU79"/>
  <c r="AU35"/>
  <c r="AU109"/>
  <c r="AU38"/>
  <c r="AU77"/>
  <c r="AU140"/>
  <c r="AU98"/>
  <c r="AS98"/>
  <c r="BE98" i="6"/>
  <c r="BC98"/>
  <c r="BE221"/>
  <c r="BE123"/>
  <c r="BE232"/>
  <c r="BE133"/>
  <c r="BE162"/>
  <c r="BE79"/>
  <c r="BE179"/>
  <c r="BE139"/>
  <c r="BE154"/>
  <c r="BE277"/>
  <c r="BE329"/>
  <c r="BE206"/>
  <c r="BE100"/>
  <c r="BE214"/>
  <c r="BE47"/>
  <c r="BE191"/>
  <c r="BE210"/>
  <c r="BE294"/>
  <c r="BE168"/>
  <c r="BE55"/>
  <c r="BE205"/>
  <c r="BE65"/>
  <c r="BE190"/>
  <c r="BE257"/>
  <c r="BE27"/>
  <c r="BE166"/>
  <c r="BE227"/>
  <c r="BE67"/>
  <c r="BE70"/>
  <c r="BE63"/>
  <c r="BE295"/>
  <c r="BE16"/>
  <c r="BE40"/>
  <c r="BE136"/>
  <c r="BE246"/>
  <c r="BE285"/>
  <c r="BE330"/>
  <c r="BE120"/>
  <c r="BE72"/>
  <c r="BE153"/>
  <c r="BE238"/>
  <c r="BE138"/>
  <c r="BE84"/>
  <c r="BE171"/>
  <c r="BE324"/>
  <c r="BE284"/>
  <c r="BE306"/>
  <c r="BE252"/>
  <c r="BE172"/>
  <c r="BE94"/>
  <c r="BE44"/>
  <c r="BE137"/>
  <c r="BE83"/>
  <c r="BE101"/>
  <c r="BE11"/>
  <c r="BE181"/>
  <c r="BE85"/>
  <c r="BE157"/>
  <c r="BE177"/>
  <c r="BE141"/>
  <c r="BE322"/>
  <c r="BE259"/>
  <c r="BE112"/>
  <c r="BE286"/>
  <c r="BE250"/>
  <c r="BE279"/>
  <c r="BE24"/>
  <c r="BE124"/>
  <c r="BE225"/>
  <c r="BE34"/>
  <c r="BE269"/>
  <c r="BE109"/>
  <c r="BE62"/>
  <c r="BE151"/>
  <c r="BE81"/>
  <c r="BE145"/>
  <c r="BE121"/>
  <c r="BE212"/>
  <c r="BE7"/>
  <c r="BE43"/>
  <c r="BE9"/>
  <c r="BE290"/>
  <c r="BE235"/>
  <c r="BE127"/>
  <c r="BE87"/>
  <c r="BE265"/>
  <c r="BE135"/>
  <c r="BE6"/>
  <c r="BE45"/>
  <c r="BE302"/>
  <c r="BE19"/>
  <c r="BE17"/>
  <c r="BE103"/>
  <c r="BE305"/>
  <c r="BE289"/>
  <c r="BE26"/>
  <c r="BE13"/>
  <c r="BE200"/>
  <c r="BE217"/>
  <c r="BE204"/>
  <c r="BE186"/>
  <c r="BE215"/>
  <c r="BE169"/>
  <c r="BE270"/>
  <c r="BE234"/>
  <c r="BE170"/>
  <c r="BE248"/>
  <c r="BE178"/>
  <c r="BE50"/>
  <c r="BE226"/>
  <c r="BE29"/>
  <c r="BE278"/>
  <c r="BE188"/>
  <c r="BE213"/>
  <c r="BE144"/>
  <c r="BE14"/>
  <c r="BE298"/>
  <c r="BE28"/>
  <c r="BE152"/>
  <c r="BE146"/>
  <c r="BE183"/>
  <c r="BE193"/>
  <c r="BE300"/>
  <c r="BE233"/>
  <c r="BE272"/>
  <c r="BE163"/>
  <c r="BE89"/>
  <c r="BE131"/>
  <c r="BE75"/>
  <c r="BE165"/>
  <c r="BE185"/>
  <c r="BE69"/>
  <c r="BE22"/>
  <c r="BE208"/>
  <c r="BE218"/>
  <c r="BE92"/>
  <c r="BE142"/>
  <c r="BE91"/>
  <c r="BE140"/>
  <c r="BE99"/>
  <c r="BE267"/>
  <c r="BE18"/>
  <c r="BE245"/>
  <c r="BE95"/>
  <c r="BE281"/>
  <c r="BE115"/>
  <c r="BE243"/>
  <c r="BE159"/>
  <c r="BE312"/>
  <c r="BE86"/>
  <c r="BE228"/>
  <c r="BE59"/>
  <c r="BE216"/>
  <c r="BE61"/>
  <c r="BE176"/>
  <c r="BE203"/>
  <c r="BE273"/>
  <c r="BE220"/>
  <c r="BE299"/>
  <c r="BE230"/>
  <c r="BE321"/>
  <c r="BE35"/>
  <c r="BE224"/>
  <c r="BE21"/>
  <c r="BE174"/>
  <c r="BE90"/>
  <c r="BE164"/>
  <c r="BE37"/>
  <c r="BE325"/>
  <c r="BE36"/>
  <c r="BE211"/>
  <c r="BE149"/>
  <c r="BE283"/>
  <c r="BE287"/>
  <c r="BE60"/>
  <c r="BE292"/>
  <c r="BE194"/>
  <c r="BE132"/>
  <c r="BE106"/>
  <c r="BE104"/>
  <c r="BE268"/>
  <c r="BE192"/>
  <c r="BE280"/>
  <c r="BE38"/>
  <c r="BE182"/>
  <c r="BE241"/>
  <c r="BE201"/>
  <c r="BE30"/>
  <c r="BE116"/>
  <c r="BE58"/>
  <c r="BE64"/>
  <c r="BE255"/>
  <c r="BE54"/>
  <c r="BE175"/>
  <c r="BE12"/>
  <c r="BE229"/>
  <c r="BE249"/>
  <c r="BE262"/>
  <c r="BE307"/>
  <c r="BE167"/>
  <c r="BE93"/>
  <c r="BE105"/>
  <c r="BE128"/>
  <c r="BE263"/>
  <c r="BE236"/>
  <c r="BE260"/>
  <c r="BE147"/>
  <c r="BE237"/>
  <c r="BE117"/>
  <c r="BE189"/>
  <c r="BE46"/>
  <c r="BE52"/>
  <c r="BE197"/>
  <c r="BE31"/>
  <c r="BE231"/>
  <c r="BE318"/>
  <c r="BE10"/>
  <c r="BE41"/>
  <c r="BE254"/>
  <c r="BE119"/>
  <c r="BE313"/>
  <c r="BE143"/>
  <c r="BE39"/>
  <c r="BE202"/>
  <c r="BE23"/>
  <c r="BE155"/>
  <c r="BE334"/>
  <c r="BE15"/>
  <c r="BE110"/>
  <c r="BE150"/>
  <c r="BE74"/>
  <c r="BE42"/>
  <c r="BE207"/>
  <c r="BE66"/>
  <c r="BE261"/>
  <c r="BE20"/>
  <c r="BE57"/>
  <c r="BE296"/>
  <c r="BE71"/>
  <c r="BE32"/>
  <c r="BE209"/>
  <c r="BE242"/>
  <c r="BE156"/>
  <c r="BE114"/>
  <c r="BE122"/>
  <c r="BE102"/>
  <c r="BE148"/>
  <c r="BE88"/>
  <c r="BE134"/>
  <c r="BE97"/>
  <c r="BE161"/>
  <c r="BE130"/>
  <c r="BE316"/>
  <c r="BE78"/>
  <c r="BE293"/>
  <c r="BE126"/>
  <c r="BE129"/>
  <c r="BE68"/>
  <c r="BE77"/>
  <c r="BE125"/>
  <c r="BE274"/>
  <c r="BE247"/>
  <c r="BE108"/>
  <c r="BE158"/>
  <c r="BA98"/>
  <c r="AY98"/>
  <c r="AV98" i="5"/>
  <c r="AT98"/>
  <c r="AP98"/>
  <c r="AR98"/>
  <c r="AX98" i="10" l="1"/>
  <c r="AV98"/>
  <c r="BB98"/>
  <c r="AZ98"/>
  <c r="BJ98" i="6"/>
  <c r="BL98"/>
  <c r="BF98"/>
  <c r="BH98"/>
  <c r="AU98" i="5"/>
  <c r="AV324" s="1"/>
  <c r="AW98"/>
  <c r="AS98"/>
  <c r="AQ98"/>
  <c r="AZ344" i="10" l="1"/>
  <c r="AY98"/>
  <c r="AW98"/>
  <c r="BC98"/>
  <c r="BA98"/>
  <c r="BM98" i="6"/>
  <c r="BK98"/>
  <c r="BJ344"/>
  <c r="BI98"/>
  <c r="BG98"/>
  <c r="AV286" i="5"/>
  <c r="AV295"/>
  <c r="AV293"/>
  <c r="AV306"/>
  <c r="AV245"/>
  <c r="AV280"/>
  <c r="AV255"/>
  <c r="AV278"/>
  <c r="AV269"/>
  <c r="AV139"/>
  <c r="AV190"/>
  <c r="AV191"/>
  <c r="AV65"/>
  <c r="AV262"/>
  <c r="AV181"/>
  <c r="AV175"/>
  <c r="AV132"/>
  <c r="AV166"/>
  <c r="AV40"/>
  <c r="AV77"/>
  <c r="AV292"/>
  <c r="AV145"/>
  <c r="AV254"/>
  <c r="AV94"/>
  <c r="AV225"/>
  <c r="AV109"/>
  <c r="AV179"/>
  <c r="AV32"/>
  <c r="AV52"/>
  <c r="AV300"/>
  <c r="AV217"/>
  <c r="AV257"/>
  <c r="AV74"/>
  <c r="AV87"/>
  <c r="AV66"/>
  <c r="AV23"/>
  <c r="AV284"/>
  <c r="AV102"/>
  <c r="AV285"/>
  <c r="AV59"/>
  <c r="AV78"/>
  <c r="AV156"/>
  <c r="AV75"/>
  <c r="AV28"/>
  <c r="AV237"/>
  <c r="AV263"/>
  <c r="AV30"/>
  <c r="AV101"/>
  <c r="AV312"/>
  <c r="AV261"/>
  <c r="AV152"/>
  <c r="AV208"/>
  <c r="AV289"/>
  <c r="AV121"/>
  <c r="AV81"/>
  <c r="AV144"/>
  <c r="AV325"/>
  <c r="AV193"/>
  <c r="AV124"/>
  <c r="AV273"/>
  <c r="AV224"/>
  <c r="AV99"/>
  <c r="AV228"/>
  <c r="AV176"/>
  <c r="AV29"/>
  <c r="AV147"/>
  <c r="AV39"/>
  <c r="AV238"/>
  <c r="AV210"/>
  <c r="AV71"/>
  <c r="AV141"/>
  <c r="AV31"/>
  <c r="AV290"/>
  <c r="AV233"/>
  <c r="AV136"/>
  <c r="AV20"/>
  <c r="AV313"/>
  <c r="AV122"/>
  <c r="AV231"/>
  <c r="AV220"/>
  <c r="AV216"/>
  <c r="AV232"/>
  <c r="AV38"/>
  <c r="AV154"/>
  <c r="AV55"/>
  <c r="AV140"/>
  <c r="AV133"/>
  <c r="AV211"/>
  <c r="AV43"/>
  <c r="AV42"/>
  <c r="AV252"/>
  <c r="AV162"/>
  <c r="AV171"/>
  <c r="AV250"/>
  <c r="AV287"/>
  <c r="AV299"/>
  <c r="AV103"/>
  <c r="AV17"/>
  <c r="AV7"/>
  <c r="AV21"/>
  <c r="AV45"/>
  <c r="AV204"/>
  <c r="AV83"/>
  <c r="AV143"/>
  <c r="AV123"/>
  <c r="AV47"/>
  <c r="AV186"/>
  <c r="AV93"/>
  <c r="AV321"/>
  <c r="AV164"/>
  <c r="AV329"/>
  <c r="AV16"/>
  <c r="AV259"/>
  <c r="AV100"/>
  <c r="AV85"/>
  <c r="AV46"/>
  <c r="AV24"/>
  <c r="AV246"/>
  <c r="AV267"/>
  <c r="AV322"/>
  <c r="AV194"/>
  <c r="AV248"/>
  <c r="AV138"/>
  <c r="AV114"/>
  <c r="AV192"/>
  <c r="AV205"/>
  <c r="AV15"/>
  <c r="AV242"/>
  <c r="AV54"/>
  <c r="AV18"/>
  <c r="AV197"/>
  <c r="AV69"/>
  <c r="AV130"/>
  <c r="AV188"/>
  <c r="AV125"/>
  <c r="AV270"/>
  <c r="AV249"/>
  <c r="AV105"/>
  <c r="AV215"/>
  <c r="AV182"/>
  <c r="AV207"/>
  <c r="AV279"/>
  <c r="AV119"/>
  <c r="AV41"/>
  <c r="AV128"/>
  <c r="AV112"/>
  <c r="AV206"/>
  <c r="AV44"/>
  <c r="AV305"/>
  <c r="AV10"/>
  <c r="AV260"/>
  <c r="AV185"/>
  <c r="AV92"/>
  <c r="AV110"/>
  <c r="AV236"/>
  <c r="AV35"/>
  <c r="AV170"/>
  <c r="AV334"/>
  <c r="AV213"/>
  <c r="AV218"/>
  <c r="AV60"/>
  <c r="AV178"/>
  <c r="AV116"/>
  <c r="AV212"/>
  <c r="AV91"/>
  <c r="AV13"/>
  <c r="AV117"/>
  <c r="AV318"/>
  <c r="AV64"/>
  <c r="AV84"/>
  <c r="AV137"/>
  <c r="AV316"/>
  <c r="AV272"/>
  <c r="AV247"/>
  <c r="AV227"/>
  <c r="AV277"/>
  <c r="AV104"/>
  <c r="AV134"/>
  <c r="AV106"/>
  <c r="AV22"/>
  <c r="AV165"/>
  <c r="AV183"/>
  <c r="AV163"/>
  <c r="AV67"/>
  <c r="AV50"/>
  <c r="AV158"/>
  <c r="AV202"/>
  <c r="AV172"/>
  <c r="AV274"/>
  <c r="AV127"/>
  <c r="AV177"/>
  <c r="AV19"/>
  <c r="AV72"/>
  <c r="AV243"/>
  <c r="AV230"/>
  <c r="AV12"/>
  <c r="AV235"/>
  <c r="AV131"/>
  <c r="AV129"/>
  <c r="AV189"/>
  <c r="AV57"/>
  <c r="AV283"/>
  <c r="AV68"/>
  <c r="AV229"/>
  <c r="AV268"/>
  <c r="AV63"/>
  <c r="AV37"/>
  <c r="AV296"/>
  <c r="AV36"/>
  <c r="AV11"/>
  <c r="AV281"/>
  <c r="AV200"/>
  <c r="AV9"/>
  <c r="AV135"/>
  <c r="AV298"/>
  <c r="AV86"/>
  <c r="AV6"/>
  <c r="AV214"/>
  <c r="AV149"/>
  <c r="AV201"/>
  <c r="AV174"/>
  <c r="AV58"/>
  <c r="AV203"/>
  <c r="AV115"/>
  <c r="AV153"/>
  <c r="AV88"/>
  <c r="AV155"/>
  <c r="AV90"/>
  <c r="AV161"/>
  <c r="AV62"/>
  <c r="AV26"/>
  <c r="AV150"/>
  <c r="AV307"/>
  <c r="AV157"/>
  <c r="AV241"/>
  <c r="AV89"/>
  <c r="AV221"/>
  <c r="AV169"/>
  <c r="AV97"/>
  <c r="AV226"/>
  <c r="AV168"/>
  <c r="AV265"/>
  <c r="AV167"/>
  <c r="AV95"/>
  <c r="AV209"/>
  <c r="AV148"/>
  <c r="AV159"/>
  <c r="AV294"/>
  <c r="AV302"/>
  <c r="AV146"/>
  <c r="AV234"/>
  <c r="AV61"/>
  <c r="AV120"/>
  <c r="AV27"/>
  <c r="AV14"/>
  <c r="AV34"/>
  <c r="AV142"/>
  <c r="AV70"/>
  <c r="AV79"/>
  <c r="AV108"/>
  <c r="AV151"/>
  <c r="AV330"/>
  <c r="AV126"/>
  <c r="BD98"/>
  <c r="BE324" s="1"/>
  <c r="BB98"/>
  <c r="BA344"/>
  <c r="AX98"/>
  <c r="AZ98"/>
  <c r="BF98" i="10" l="1"/>
  <c r="BD98"/>
  <c r="BJ98"/>
  <c r="BH98"/>
  <c r="BD174"/>
  <c r="BD12"/>
  <c r="BD215"/>
  <c r="BD121"/>
  <c r="BD186"/>
  <c r="BD203"/>
  <c r="BD72"/>
  <c r="BD79"/>
  <c r="BD179"/>
  <c r="BD238"/>
  <c r="BD74"/>
  <c r="BD161"/>
  <c r="BD143"/>
  <c r="BD252"/>
  <c r="BD233"/>
  <c r="BD31"/>
  <c r="BD114"/>
  <c r="BD194"/>
  <c r="BD281"/>
  <c r="BD220"/>
  <c r="BD269"/>
  <c r="BD156"/>
  <c r="BD145"/>
  <c r="BD89"/>
  <c r="BD242"/>
  <c r="BD205"/>
  <c r="BD289"/>
  <c r="BD185"/>
  <c r="BD37"/>
  <c r="BD110"/>
  <c r="BD162"/>
  <c r="BD293"/>
  <c r="BD254"/>
  <c r="BD6"/>
  <c r="BD87"/>
  <c r="BD23"/>
  <c r="BD246"/>
  <c r="BD270"/>
  <c r="BD296"/>
  <c r="BD128"/>
  <c r="BD211"/>
  <c r="BD104"/>
  <c r="BD273"/>
  <c r="BD86"/>
  <c r="BD182"/>
  <c r="BD154"/>
  <c r="BD221"/>
  <c r="BD306"/>
  <c r="BD324"/>
  <c r="BD125"/>
  <c r="BD216"/>
  <c r="BD136"/>
  <c r="BD295"/>
  <c r="BD278"/>
  <c r="BD230"/>
  <c r="BD148"/>
  <c r="BD224"/>
  <c r="BD167"/>
  <c r="BD112"/>
  <c r="BD157"/>
  <c r="BD59"/>
  <c r="BD204"/>
  <c r="BD46"/>
  <c r="BD201"/>
  <c r="BD39"/>
  <c r="BD232"/>
  <c r="BD55"/>
  <c r="BD191"/>
  <c r="BD30"/>
  <c r="BD243"/>
  <c r="BD19"/>
  <c r="BD237"/>
  <c r="BD234"/>
  <c r="BD312"/>
  <c r="BD45"/>
  <c r="BD268"/>
  <c r="BD62"/>
  <c r="BD208"/>
  <c r="BD102"/>
  <c r="BD228"/>
  <c r="BD290"/>
  <c r="BD170"/>
  <c r="BD99"/>
  <c r="BD133"/>
  <c r="BD90"/>
  <c r="BD305"/>
  <c r="BD71"/>
  <c r="BD321"/>
  <c r="BD119"/>
  <c r="BD101"/>
  <c r="BD95"/>
  <c r="BD132"/>
  <c r="BD135"/>
  <c r="BD70"/>
  <c r="BD241"/>
  <c r="BD58"/>
  <c r="BD61"/>
  <c r="BD78"/>
  <c r="BD193"/>
  <c r="BD18"/>
  <c r="BD322"/>
  <c r="BD190"/>
  <c r="BD149"/>
  <c r="BD202"/>
  <c r="BD146"/>
  <c r="BD124"/>
  <c r="BD84"/>
  <c r="BD67"/>
  <c r="BD330"/>
  <c r="BD279"/>
  <c r="BD43"/>
  <c r="BD262"/>
  <c r="BD267"/>
  <c r="BD175"/>
  <c r="BD140"/>
  <c r="BD126"/>
  <c r="BD207"/>
  <c r="BD131"/>
  <c r="BD115"/>
  <c r="BD272"/>
  <c r="BD263"/>
  <c r="BD85"/>
  <c r="BD164"/>
  <c r="BD94"/>
  <c r="BD44"/>
  <c r="BD88"/>
  <c r="BD316"/>
  <c r="BD139"/>
  <c r="BD177"/>
  <c r="BD93"/>
  <c r="BD214"/>
  <c r="BD14"/>
  <c r="BD116"/>
  <c r="BD92"/>
  <c r="BD261"/>
  <c r="BD91"/>
  <c r="BD210"/>
  <c r="BD147"/>
  <c r="BD122"/>
  <c r="BD20"/>
  <c r="BD127"/>
  <c r="BD257"/>
  <c r="BD231"/>
  <c r="BD218"/>
  <c r="BD38"/>
  <c r="BD28"/>
  <c r="BD16"/>
  <c r="BD197"/>
  <c r="BD41"/>
  <c r="BD298"/>
  <c r="BD165"/>
  <c r="BD57"/>
  <c r="BD168"/>
  <c r="BD106"/>
  <c r="BD7"/>
  <c r="BD105"/>
  <c r="BD153"/>
  <c r="BD209"/>
  <c r="BD285"/>
  <c r="BD117"/>
  <c r="BD141"/>
  <c r="BD138"/>
  <c r="BD176"/>
  <c r="BD152"/>
  <c r="BD83"/>
  <c r="BD171"/>
  <c r="BD50"/>
  <c r="BD60"/>
  <c r="BD151"/>
  <c r="BD226"/>
  <c r="BD286"/>
  <c r="BD11"/>
  <c r="BD100"/>
  <c r="BD245"/>
  <c r="BD120"/>
  <c r="BD200"/>
  <c r="BD178"/>
  <c r="BD183"/>
  <c r="BD172"/>
  <c r="BD248"/>
  <c r="BD277"/>
  <c r="BD103"/>
  <c r="BD13"/>
  <c r="BD236"/>
  <c r="BD212"/>
  <c r="BD64"/>
  <c r="BD52"/>
  <c r="BD97"/>
  <c r="BD260"/>
  <c r="BD159"/>
  <c r="BD42"/>
  <c r="BD29"/>
  <c r="BD158"/>
  <c r="BD274"/>
  <c r="BD235"/>
  <c r="BD229"/>
  <c r="BD35"/>
  <c r="BD77"/>
  <c r="BD10"/>
  <c r="BD294"/>
  <c r="BD249"/>
  <c r="BD188"/>
  <c r="BD259"/>
  <c r="BD181"/>
  <c r="BD34"/>
  <c r="BD287"/>
  <c r="BD24"/>
  <c r="BD300"/>
  <c r="BD36"/>
  <c r="BD32"/>
  <c r="BD137"/>
  <c r="BD318"/>
  <c r="BD166"/>
  <c r="BD27"/>
  <c r="BD15"/>
  <c r="BD325"/>
  <c r="BD247"/>
  <c r="BD54"/>
  <c r="BD280"/>
  <c r="BD142"/>
  <c r="BD108"/>
  <c r="BD130"/>
  <c r="BD334"/>
  <c r="BD283"/>
  <c r="BD307"/>
  <c r="BD313"/>
  <c r="BD265"/>
  <c r="BD21"/>
  <c r="BD302"/>
  <c r="BD47"/>
  <c r="BD225"/>
  <c r="BD123"/>
  <c r="BD329"/>
  <c r="BD189"/>
  <c r="BD66"/>
  <c r="BD284"/>
  <c r="BD40"/>
  <c r="BD217"/>
  <c r="BD292"/>
  <c r="BD299"/>
  <c r="BD17"/>
  <c r="BD255"/>
  <c r="BD250"/>
  <c r="BD169"/>
  <c r="BD129"/>
  <c r="BD134"/>
  <c r="BD9"/>
  <c r="BD68"/>
  <c r="BD63"/>
  <c r="BD192"/>
  <c r="BD150"/>
  <c r="BD206"/>
  <c r="BD26"/>
  <c r="BD69"/>
  <c r="BD22"/>
  <c r="BD155"/>
  <c r="BD227"/>
  <c r="BD144"/>
  <c r="BD109"/>
  <c r="BD163"/>
  <c r="BD65"/>
  <c r="BD75"/>
  <c r="BD213"/>
  <c r="BD81"/>
  <c r="BR98" i="6"/>
  <c r="BT98"/>
  <c r="BN157"/>
  <c r="BN126"/>
  <c r="BN24"/>
  <c r="BN255"/>
  <c r="BN237"/>
  <c r="BN93"/>
  <c r="BN214"/>
  <c r="BN11"/>
  <c r="BN259"/>
  <c r="BN262"/>
  <c r="BN229"/>
  <c r="BN54"/>
  <c r="BN236"/>
  <c r="BN294"/>
  <c r="BN231"/>
  <c r="BN41"/>
  <c r="BN216"/>
  <c r="BN155"/>
  <c r="BN119"/>
  <c r="BN265"/>
  <c r="BN27"/>
  <c r="BN6"/>
  <c r="BN87"/>
  <c r="BN55"/>
  <c r="BN313"/>
  <c r="BN220"/>
  <c r="BN23"/>
  <c r="BN182"/>
  <c r="BN280"/>
  <c r="BN209"/>
  <c r="BN138"/>
  <c r="BN200"/>
  <c r="BN40"/>
  <c r="BN50"/>
  <c r="BN72"/>
  <c r="BN71"/>
  <c r="BN289"/>
  <c r="BN278"/>
  <c r="BN170"/>
  <c r="BN164"/>
  <c r="BN242"/>
  <c r="BN226"/>
  <c r="BN104"/>
  <c r="BN42"/>
  <c r="BN20"/>
  <c r="BN211"/>
  <c r="BN238"/>
  <c r="BN296"/>
  <c r="BN121"/>
  <c r="BN81"/>
  <c r="BN109"/>
  <c r="BN34"/>
  <c r="BN140"/>
  <c r="BN158"/>
  <c r="BN92"/>
  <c r="BN101"/>
  <c r="BN120"/>
  <c r="BN88"/>
  <c r="BN84"/>
  <c r="BN192"/>
  <c r="BN246"/>
  <c r="BN215"/>
  <c r="BN151"/>
  <c r="BN250"/>
  <c r="BN167"/>
  <c r="BN141"/>
  <c r="BN83"/>
  <c r="BN210"/>
  <c r="BN277"/>
  <c r="BN139"/>
  <c r="BN79"/>
  <c r="BN133"/>
  <c r="BN123"/>
  <c r="BN12"/>
  <c r="BN247"/>
  <c r="BN125"/>
  <c r="BN68"/>
  <c r="BN52"/>
  <c r="BN189"/>
  <c r="BN279"/>
  <c r="BN147"/>
  <c r="BN272"/>
  <c r="BN218"/>
  <c r="BN58"/>
  <c r="BN241"/>
  <c r="BN115"/>
  <c r="BN95"/>
  <c r="BN18"/>
  <c r="BN99"/>
  <c r="BN22"/>
  <c r="BN185"/>
  <c r="BN75"/>
  <c r="BN89"/>
  <c r="BN298"/>
  <c r="BN329"/>
  <c r="BN193"/>
  <c r="BN146"/>
  <c r="BN9"/>
  <c r="BN59"/>
  <c r="BN176"/>
  <c r="BN290"/>
  <c r="BN224"/>
  <c r="BN166"/>
  <c r="BN257"/>
  <c r="BN103"/>
  <c r="BN230"/>
  <c r="BN273"/>
  <c r="BN35"/>
  <c r="BN135"/>
  <c r="BN334"/>
  <c r="BN39"/>
  <c r="BN254"/>
  <c r="BN94"/>
  <c r="BN132"/>
  <c r="BN234"/>
  <c r="BN207"/>
  <c r="BN150"/>
  <c r="BN188"/>
  <c r="BN283"/>
  <c r="BN217"/>
  <c r="BN324"/>
  <c r="BN38"/>
  <c r="BN248"/>
  <c r="BN136"/>
  <c r="BN174"/>
  <c r="BN122"/>
  <c r="BN306"/>
  <c r="BN57"/>
  <c r="BN37"/>
  <c r="BN204"/>
  <c r="BN284"/>
  <c r="BN292"/>
  <c r="BN86"/>
  <c r="BN47"/>
  <c r="BN124"/>
  <c r="BN105"/>
  <c r="BN112"/>
  <c r="BN144"/>
  <c r="BN285"/>
  <c r="BN26"/>
  <c r="BN110"/>
  <c r="BN13"/>
  <c r="BN60"/>
  <c r="BN29"/>
  <c r="BN305"/>
  <c r="BN114"/>
  <c r="BN325"/>
  <c r="BN36"/>
  <c r="BN212"/>
  <c r="BN233"/>
  <c r="BN263"/>
  <c r="BN78"/>
  <c r="BN30"/>
  <c r="BN62"/>
  <c r="BN100"/>
  <c r="BN300"/>
  <c r="BN130"/>
  <c r="BN97"/>
  <c r="BN281"/>
  <c r="BN293"/>
  <c r="BN134"/>
  <c r="BN152"/>
  <c r="BN31"/>
  <c r="BN43"/>
  <c r="BN61"/>
  <c r="BN17"/>
  <c r="BN19"/>
  <c r="BN143"/>
  <c r="BN15"/>
  <c r="BN202"/>
  <c r="BN65"/>
  <c r="BN63"/>
  <c r="BN127"/>
  <c r="BN21"/>
  <c r="BN45"/>
  <c r="BN203"/>
  <c r="BN148"/>
  <c r="BN178"/>
  <c r="BN32"/>
  <c r="BN312"/>
  <c r="BN322"/>
  <c r="BN177"/>
  <c r="BN85"/>
  <c r="BN137"/>
  <c r="BN191"/>
  <c r="BN154"/>
  <c r="BN179"/>
  <c r="BN162"/>
  <c r="BN232"/>
  <c r="BN221"/>
  <c r="BN225"/>
  <c r="BN159"/>
  <c r="BN206"/>
  <c r="BN163"/>
  <c r="BN274"/>
  <c r="BN77"/>
  <c r="BN129"/>
  <c r="BN197"/>
  <c r="BN46"/>
  <c r="BN117"/>
  <c r="BN269"/>
  <c r="BN142"/>
  <c r="BN316"/>
  <c r="BN108"/>
  <c r="BN64"/>
  <c r="BN116"/>
  <c r="BN307"/>
  <c r="BN249"/>
  <c r="BN201"/>
  <c r="BN243"/>
  <c r="BN245"/>
  <c r="BN267"/>
  <c r="BN208"/>
  <c r="BN69"/>
  <c r="BN165"/>
  <c r="BN131"/>
  <c r="BN28"/>
  <c r="BN181"/>
  <c r="BN128"/>
  <c r="BN183"/>
  <c r="BN7"/>
  <c r="BN228"/>
  <c r="BN67"/>
  <c r="BN205"/>
  <c r="BN318"/>
  <c r="BN70"/>
  <c r="BN235"/>
  <c r="BN302"/>
  <c r="BN321"/>
  <c r="BN10"/>
  <c r="BN168"/>
  <c r="BN299"/>
  <c r="BN295"/>
  <c r="BN227"/>
  <c r="BN190"/>
  <c r="BN44"/>
  <c r="BN252"/>
  <c r="BN171"/>
  <c r="BN169"/>
  <c r="BN74"/>
  <c r="BN90"/>
  <c r="BN156"/>
  <c r="BN261"/>
  <c r="BN270"/>
  <c r="BN213"/>
  <c r="BN102"/>
  <c r="BN194"/>
  <c r="BN16"/>
  <c r="BN172"/>
  <c r="BN268"/>
  <c r="BN106"/>
  <c r="BN153"/>
  <c r="BN186"/>
  <c r="BN66"/>
  <c r="BN287"/>
  <c r="BN330"/>
  <c r="BN260"/>
  <c r="BN175"/>
  <c r="BN286"/>
  <c r="BN14"/>
  <c r="BN91"/>
  <c r="BN149"/>
  <c r="BN145"/>
  <c r="BN161"/>
  <c r="BN98"/>
  <c r="BP98"/>
  <c r="BE295" i="5"/>
  <c r="BE286"/>
  <c r="BE306"/>
  <c r="BE293"/>
  <c r="BE245"/>
  <c r="BE280"/>
  <c r="BE255"/>
  <c r="BE278"/>
  <c r="BE269"/>
  <c r="BE139"/>
  <c r="BE190"/>
  <c r="BE191"/>
  <c r="BC98"/>
  <c r="BE98"/>
  <c r="BA98"/>
  <c r="AY98"/>
  <c r="BE52"/>
  <c r="BE179"/>
  <c r="BE47"/>
  <c r="BE129"/>
  <c r="BE137"/>
  <c r="BE134"/>
  <c r="BE153"/>
  <c r="BE188"/>
  <c r="BE77"/>
  <c r="BE15"/>
  <c r="BE119"/>
  <c r="BE284"/>
  <c r="BE133"/>
  <c r="BE294"/>
  <c r="BE100"/>
  <c r="BE181"/>
  <c r="BE321"/>
  <c r="BE81"/>
  <c r="BE296"/>
  <c r="BE86"/>
  <c r="BE218"/>
  <c r="BE12"/>
  <c r="BE152"/>
  <c r="BE20"/>
  <c r="BE89"/>
  <c r="BE14"/>
  <c r="BE197"/>
  <c r="BE164"/>
  <c r="BE185"/>
  <c r="BE283"/>
  <c r="BE175"/>
  <c r="BE157"/>
  <c r="BE45"/>
  <c r="BE231"/>
  <c r="BE300"/>
  <c r="BE66"/>
  <c r="BE97"/>
  <c r="BE170"/>
  <c r="BE189"/>
  <c r="BE259"/>
  <c r="BE35"/>
  <c r="BE201"/>
  <c r="BE192"/>
  <c r="BE71"/>
  <c r="BE108"/>
  <c r="BE29"/>
  <c r="BE163"/>
  <c r="BE28"/>
  <c r="BE141"/>
  <c r="BE30"/>
  <c r="BE149"/>
  <c r="BE236"/>
  <c r="BE221"/>
  <c r="BE22"/>
  <c r="BE112"/>
  <c r="BE104"/>
  <c r="BE7"/>
  <c r="BE172"/>
  <c r="BE211"/>
  <c r="BE34"/>
  <c r="BE36"/>
  <c r="BE246"/>
  <c r="BE230"/>
  <c r="BE237"/>
  <c r="BE44"/>
  <c r="BE126"/>
  <c r="BE24"/>
  <c r="BE103"/>
  <c r="BE167"/>
  <c r="BE263"/>
  <c r="BE257"/>
  <c r="BE78"/>
  <c r="BE27"/>
  <c r="BE154"/>
  <c r="BE252"/>
  <c r="BE13"/>
  <c r="BE235"/>
  <c r="BE155"/>
  <c r="BE93"/>
  <c r="BE243"/>
  <c r="BE224"/>
  <c r="BE225"/>
  <c r="BE204"/>
  <c r="BE59"/>
  <c r="BE130"/>
  <c r="BE105"/>
  <c r="BE11"/>
  <c r="BE203"/>
  <c r="BE37"/>
  <c r="BE87"/>
  <c r="BE84"/>
  <c r="BE166"/>
  <c r="BE209"/>
  <c r="BE121"/>
  <c r="BE158"/>
  <c r="BE90"/>
  <c r="BE289"/>
  <c r="BE176"/>
  <c r="BE92"/>
  <c r="BE83"/>
  <c r="BE207"/>
  <c r="BE325"/>
  <c r="BE18"/>
  <c r="BE151"/>
  <c r="BE260"/>
  <c r="BE229"/>
  <c r="BE106"/>
  <c r="BE247"/>
  <c r="BE117"/>
  <c r="BE43"/>
  <c r="BE91"/>
  <c r="BE72"/>
  <c r="BE31"/>
  <c r="BE65"/>
  <c r="BE217"/>
  <c r="BE299"/>
  <c r="BE41"/>
  <c r="BE238"/>
  <c r="BE208"/>
  <c r="BE270"/>
  <c r="BE16"/>
  <c r="BE226"/>
  <c r="BE316"/>
  <c r="BE159"/>
  <c r="BE6"/>
  <c r="BE32"/>
  <c r="BE63"/>
  <c r="BE69"/>
  <c r="BE23"/>
  <c r="BE228"/>
  <c r="BE156"/>
  <c r="BE193"/>
  <c r="BE70"/>
  <c r="BE312"/>
  <c r="BE254"/>
  <c r="BE102"/>
  <c r="BE122"/>
  <c r="BE214"/>
  <c r="BE143"/>
  <c r="BE330"/>
  <c r="BE248"/>
  <c r="BE318"/>
  <c r="BE281"/>
  <c r="BE61"/>
  <c r="BE131"/>
  <c r="BE57"/>
  <c r="BE227"/>
  <c r="BE200"/>
  <c r="BE145"/>
  <c r="BE114"/>
  <c r="BE210"/>
  <c r="BE39"/>
  <c r="BE322"/>
  <c r="BE249"/>
  <c r="BE313"/>
  <c r="BE140"/>
  <c r="BE75"/>
  <c r="BE168"/>
  <c r="BE233"/>
  <c r="BE165"/>
  <c r="BE267"/>
  <c r="BE38"/>
  <c r="BE287"/>
  <c r="BE67"/>
  <c r="BE110"/>
  <c r="BE277"/>
  <c r="BE40"/>
  <c r="BE202"/>
  <c r="BE138"/>
  <c r="BE136"/>
  <c r="BE42"/>
  <c r="BE215"/>
  <c r="BE174"/>
  <c r="BE79"/>
  <c r="BE101"/>
  <c r="BE148"/>
  <c r="BE334"/>
  <c r="BE94"/>
  <c r="BE183"/>
  <c r="BE234"/>
  <c r="BE250"/>
  <c r="BE115"/>
  <c r="BE186"/>
  <c r="BE150"/>
  <c r="BE109"/>
  <c r="BE302"/>
  <c r="BE307"/>
  <c r="BE64"/>
  <c r="BE88"/>
  <c r="BE305"/>
  <c r="BE220"/>
  <c r="BE123"/>
  <c r="BE46"/>
  <c r="BE85"/>
  <c r="BE268"/>
  <c r="BE128"/>
  <c r="BE292"/>
  <c r="BE242"/>
  <c r="BE55"/>
  <c r="BE194"/>
  <c r="BE17"/>
  <c r="BE9"/>
  <c r="BE95"/>
  <c r="BE132"/>
  <c r="BE68"/>
  <c r="BE265"/>
  <c r="BE329"/>
  <c r="BE178"/>
  <c r="BE206"/>
  <c r="BE127"/>
  <c r="BE161"/>
  <c r="BE279"/>
  <c r="BE50"/>
  <c r="BE298"/>
  <c r="BE212"/>
  <c r="BE273"/>
  <c r="BE147"/>
  <c r="BE232"/>
  <c r="BE62"/>
  <c r="BE60"/>
  <c r="BE26"/>
  <c r="BE21"/>
  <c r="BE262"/>
  <c r="BE58"/>
  <c r="BE274"/>
  <c r="BE74"/>
  <c r="BE120"/>
  <c r="BE116"/>
  <c r="BE216"/>
  <c r="BE290"/>
  <c r="BE99"/>
  <c r="BE169"/>
  <c r="BE205"/>
  <c r="BE213"/>
  <c r="BE10"/>
  <c r="BE182"/>
  <c r="BE144"/>
  <c r="BE19"/>
  <c r="BE177"/>
  <c r="BE272"/>
  <c r="BE241"/>
  <c r="BE135"/>
  <c r="BE124"/>
  <c r="BE162"/>
  <c r="BE285"/>
  <c r="BE171"/>
  <c r="BE125"/>
  <c r="BE146"/>
  <c r="BE261"/>
  <c r="BE54"/>
  <c r="BE142"/>
  <c r="BG98" i="10" l="1"/>
  <c r="BL98" s="1"/>
  <c r="BE98"/>
  <c r="BI344" s="1"/>
  <c r="BK98"/>
  <c r="BI98"/>
  <c r="BU98" i="6"/>
  <c r="BS98"/>
  <c r="BQ98"/>
  <c r="BV98" s="1"/>
  <c r="BO98"/>
  <c r="BS344" s="1"/>
  <c r="BL98" i="5"/>
  <c r="BJ98"/>
  <c r="BF98"/>
  <c r="BH98"/>
  <c r="BM98" i="10" l="1"/>
  <c r="BM278"/>
  <c r="BM217"/>
  <c r="BM148"/>
  <c r="BM86"/>
  <c r="BM175"/>
  <c r="BM105"/>
  <c r="BM171"/>
  <c r="BM13"/>
  <c r="BM273"/>
  <c r="BM170"/>
  <c r="BM178"/>
  <c r="BM209"/>
  <c r="BM210"/>
  <c r="BM129"/>
  <c r="BM134"/>
  <c r="BM137"/>
  <c r="BM172"/>
  <c r="BM285"/>
  <c r="BM255"/>
  <c r="BM318"/>
  <c r="BM169"/>
  <c r="BM125"/>
  <c r="BM126"/>
  <c r="BM159"/>
  <c r="BM212"/>
  <c r="BM104"/>
  <c r="BM270"/>
  <c r="BM163"/>
  <c r="BM232"/>
  <c r="BM102"/>
  <c r="BM70"/>
  <c r="BM50"/>
  <c r="BM233"/>
  <c r="BM74"/>
  <c r="BM23"/>
  <c r="BM12"/>
  <c r="BM26"/>
  <c r="BM63"/>
  <c r="BM321"/>
  <c r="BM322"/>
  <c r="BM330"/>
  <c r="BM293"/>
  <c r="BM14"/>
  <c r="BM47"/>
  <c r="BM228"/>
  <c r="BM149"/>
  <c r="BM43"/>
  <c r="BM208"/>
  <c r="BM312"/>
  <c r="BM39"/>
  <c r="BM133"/>
  <c r="BM289"/>
  <c r="BM236"/>
  <c r="BM306"/>
  <c r="BM54"/>
  <c r="BM280"/>
  <c r="BM152"/>
  <c r="BM204"/>
  <c r="BM186"/>
  <c r="BM77"/>
  <c r="BM87"/>
  <c r="BM155"/>
  <c r="BM100"/>
  <c r="BM154"/>
  <c r="BM18"/>
  <c r="BM203"/>
  <c r="BM168"/>
  <c r="BM41"/>
  <c r="BM158"/>
  <c r="BM145"/>
  <c r="BM164"/>
  <c r="BM46"/>
  <c r="BM231"/>
  <c r="BM24"/>
  <c r="BM119"/>
  <c r="BM116"/>
  <c r="BM64"/>
  <c r="BM11"/>
  <c r="BM296"/>
  <c r="BM214"/>
  <c r="BM188"/>
  <c r="BM16"/>
  <c r="BM162"/>
  <c r="BM60"/>
  <c r="BM31"/>
  <c r="BM161"/>
  <c r="BM79"/>
  <c r="BM215"/>
  <c r="BM69"/>
  <c r="BM192"/>
  <c r="BM91"/>
  <c r="BM156"/>
  <c r="BM279"/>
  <c r="BM235"/>
  <c r="BM254"/>
  <c r="BM225"/>
  <c r="BM243"/>
  <c r="BM144"/>
  <c r="BM103"/>
  <c r="BM108"/>
  <c r="BM45"/>
  <c r="BM142"/>
  <c r="BM90"/>
  <c r="BM21"/>
  <c r="BM55"/>
  <c r="BM117"/>
  <c r="BM71"/>
  <c r="BM140"/>
  <c r="BM30"/>
  <c r="BM250"/>
  <c r="BM177"/>
  <c r="BM216"/>
  <c r="BM40"/>
  <c r="BM151"/>
  <c r="BM245"/>
  <c r="BM193"/>
  <c r="BM313"/>
  <c r="BM37"/>
  <c r="BM106"/>
  <c r="BM298"/>
  <c r="BM112"/>
  <c r="BM147"/>
  <c r="BM94"/>
  <c r="BM272"/>
  <c r="BM81"/>
  <c r="BM265"/>
  <c r="BM226"/>
  <c r="BM109"/>
  <c r="BM67"/>
  <c r="BM300"/>
  <c r="BM34"/>
  <c r="BM284"/>
  <c r="BM101"/>
  <c r="BM185"/>
  <c r="BM93"/>
  <c r="BM230"/>
  <c r="BM52"/>
  <c r="BM183"/>
  <c r="BM128"/>
  <c r="BM182"/>
  <c r="BM277"/>
  <c r="BM197"/>
  <c r="BM38"/>
  <c r="BM17"/>
  <c r="BM114"/>
  <c r="BM143"/>
  <c r="BM179"/>
  <c r="BM229"/>
  <c r="BM139"/>
  <c r="BM150"/>
  <c r="BM9"/>
  <c r="BM35"/>
  <c r="BM316"/>
  <c r="BM121"/>
  <c r="BM248"/>
  <c r="BM123"/>
  <c r="BM19"/>
  <c r="BM191"/>
  <c r="BM15"/>
  <c r="BM130"/>
  <c r="BM268"/>
  <c r="BM237"/>
  <c r="BM7"/>
  <c r="BM92"/>
  <c r="BM138"/>
  <c r="BM242"/>
  <c r="BM221"/>
  <c r="BM247"/>
  <c r="BM213"/>
  <c r="BM190"/>
  <c r="BM295"/>
  <c r="BM136"/>
  <c r="BM261"/>
  <c r="BM29"/>
  <c r="BM120"/>
  <c r="BM259"/>
  <c r="BM274"/>
  <c r="BM72"/>
  <c r="BM325"/>
  <c r="BM165"/>
  <c r="BM157"/>
  <c r="BM122"/>
  <c r="BM44"/>
  <c r="BM263"/>
  <c r="BM207"/>
  <c r="BM59"/>
  <c r="BM189"/>
  <c r="BM167"/>
  <c r="BM10"/>
  <c r="BM146"/>
  <c r="BM287"/>
  <c r="BM181"/>
  <c r="BM95"/>
  <c r="BM202"/>
  <c r="BM65"/>
  <c r="BM58"/>
  <c r="BM299"/>
  <c r="BM61"/>
  <c r="BM269"/>
  <c r="BM260"/>
  <c r="BM97"/>
  <c r="BM153"/>
  <c r="BM211"/>
  <c r="BM262"/>
  <c r="BM257"/>
  <c r="BM6"/>
  <c r="BM28"/>
  <c r="BM99"/>
  <c r="BM194"/>
  <c r="BM252"/>
  <c r="BM238"/>
  <c r="BM83"/>
  <c r="BM174"/>
  <c r="BM206"/>
  <c r="BM68"/>
  <c r="BM22"/>
  <c r="BM283"/>
  <c r="BM334"/>
  <c r="BM224"/>
  <c r="BM329"/>
  <c r="BM302"/>
  <c r="BM66"/>
  <c r="BM110"/>
  <c r="BM42"/>
  <c r="BM62"/>
  <c r="BM234"/>
  <c r="BM201"/>
  <c r="BM89"/>
  <c r="BM324"/>
  <c r="BM205"/>
  <c r="BM218"/>
  <c r="BM305"/>
  <c r="BM176"/>
  <c r="BM141"/>
  <c r="BM32"/>
  <c r="BM227"/>
  <c r="BM290"/>
  <c r="BM78"/>
  <c r="BM200"/>
  <c r="BM292"/>
  <c r="BM307"/>
  <c r="BM246"/>
  <c r="BM166"/>
  <c r="BM57"/>
  <c r="BM27"/>
  <c r="BM20"/>
  <c r="BM88"/>
  <c r="BM85"/>
  <c r="BM131"/>
  <c r="BM220"/>
  <c r="BM241"/>
  <c r="BM267"/>
  <c r="BM286"/>
  <c r="BM124"/>
  <c r="BM281"/>
  <c r="BM127"/>
  <c r="BM132"/>
  <c r="BM36"/>
  <c r="BM75"/>
  <c r="BM294"/>
  <c r="BM115"/>
  <c r="BM84"/>
  <c r="BM135"/>
  <c r="BM249"/>
  <c r="BW98" i="6"/>
  <c r="BW128"/>
  <c r="BW28"/>
  <c r="BW263"/>
  <c r="BW54"/>
  <c r="BW312"/>
  <c r="BW236"/>
  <c r="BW255"/>
  <c r="BW181"/>
  <c r="BW163"/>
  <c r="BW81"/>
  <c r="BW64"/>
  <c r="BW161"/>
  <c r="BW59"/>
  <c r="BW19"/>
  <c r="BW203"/>
  <c r="BW87"/>
  <c r="BW27"/>
  <c r="BW318"/>
  <c r="BW135"/>
  <c r="BW35"/>
  <c r="BW143"/>
  <c r="BW45"/>
  <c r="BW257"/>
  <c r="BW190"/>
  <c r="BW10"/>
  <c r="BW265"/>
  <c r="BW72"/>
  <c r="BW44"/>
  <c r="BW188"/>
  <c r="BW325"/>
  <c r="BW170"/>
  <c r="BW149"/>
  <c r="BW153"/>
  <c r="BW138"/>
  <c r="BW268"/>
  <c r="BW285"/>
  <c r="BW178"/>
  <c r="BW50"/>
  <c r="BW32"/>
  <c r="BW114"/>
  <c r="BW270"/>
  <c r="BW156"/>
  <c r="BW13"/>
  <c r="BW94"/>
  <c r="BW306"/>
  <c r="BW60"/>
  <c r="BW110"/>
  <c r="BW130"/>
  <c r="BW131"/>
  <c r="BW267"/>
  <c r="BW249"/>
  <c r="BW269"/>
  <c r="BW129"/>
  <c r="BW112"/>
  <c r="BW221"/>
  <c r="BW154"/>
  <c r="BW177"/>
  <c r="BW151"/>
  <c r="BW218"/>
  <c r="BW262"/>
  <c r="BW237"/>
  <c r="BW140"/>
  <c r="BW329"/>
  <c r="BW193"/>
  <c r="BW147"/>
  <c r="BW22"/>
  <c r="BW115"/>
  <c r="BW78"/>
  <c r="BW68"/>
  <c r="BW286"/>
  <c r="BW133"/>
  <c r="BW210"/>
  <c r="BW63"/>
  <c r="BW290"/>
  <c r="BW321"/>
  <c r="BW209"/>
  <c r="BW136"/>
  <c r="BW278"/>
  <c r="BW200"/>
  <c r="BW66"/>
  <c r="BW88"/>
  <c r="BW289"/>
  <c r="BW29"/>
  <c r="BW234"/>
  <c r="BW305"/>
  <c r="BW183"/>
  <c r="BW69"/>
  <c r="BW247"/>
  <c r="BW274"/>
  <c r="BW162"/>
  <c r="BW62"/>
  <c r="BW260"/>
  <c r="BW18"/>
  <c r="BW91"/>
  <c r="BW141"/>
  <c r="BW12"/>
  <c r="BW116"/>
  <c r="BW281"/>
  <c r="BW43"/>
  <c r="BW231"/>
  <c r="BW205"/>
  <c r="BW39"/>
  <c r="BW55"/>
  <c r="BW224"/>
  <c r="BW227"/>
  <c r="BW6"/>
  <c r="BW15"/>
  <c r="BW176"/>
  <c r="BW273"/>
  <c r="BW41"/>
  <c r="BW166"/>
  <c r="BW334"/>
  <c r="BW228"/>
  <c r="BW280"/>
  <c r="BW226"/>
  <c r="BW186"/>
  <c r="BW292"/>
  <c r="BW213"/>
  <c r="BW150"/>
  <c r="BW330"/>
  <c r="BW106"/>
  <c r="BW57"/>
  <c r="BW194"/>
  <c r="BW204"/>
  <c r="BW238"/>
  <c r="BW36"/>
  <c r="BW246"/>
  <c r="BW283"/>
  <c r="BW217"/>
  <c r="BW132"/>
  <c r="BW42"/>
  <c r="BW20"/>
  <c r="BW172"/>
  <c r="BW97"/>
  <c r="BW142"/>
  <c r="BW208"/>
  <c r="BW201"/>
  <c r="BW126"/>
  <c r="BW197"/>
  <c r="BW144"/>
  <c r="BW47"/>
  <c r="BW179"/>
  <c r="BW85"/>
  <c r="BW293"/>
  <c r="BW58"/>
  <c r="BW229"/>
  <c r="BW225"/>
  <c r="BW158"/>
  <c r="BW157"/>
  <c r="BW146"/>
  <c r="BW93"/>
  <c r="BW185"/>
  <c r="BW95"/>
  <c r="BW159"/>
  <c r="BW52"/>
  <c r="BW14"/>
  <c r="BW123"/>
  <c r="BW277"/>
  <c r="BW167"/>
  <c r="BW254"/>
  <c r="BW67"/>
  <c r="BW155"/>
  <c r="BW23"/>
  <c r="BW127"/>
  <c r="BW65"/>
  <c r="BW104"/>
  <c r="BW296"/>
  <c r="BW242"/>
  <c r="BW211"/>
  <c r="BW71"/>
  <c r="BW120"/>
  <c r="BW284"/>
  <c r="BW74"/>
  <c r="BW324"/>
  <c r="BW38"/>
  <c r="BW100"/>
  <c r="BW243"/>
  <c r="BW46"/>
  <c r="BW124"/>
  <c r="BW137"/>
  <c r="BW134"/>
  <c r="BW24"/>
  <c r="BW86"/>
  <c r="BW75"/>
  <c r="BW189"/>
  <c r="BW139"/>
  <c r="BW30"/>
  <c r="BW152"/>
  <c r="BW316"/>
  <c r="BW7"/>
  <c r="BW294"/>
  <c r="BW216"/>
  <c r="BW21"/>
  <c r="BW302"/>
  <c r="BW9"/>
  <c r="BW250"/>
  <c r="BW121"/>
  <c r="BW108"/>
  <c r="BW233"/>
  <c r="BW31"/>
  <c r="BW17"/>
  <c r="BW220"/>
  <c r="BW202"/>
  <c r="BW103"/>
  <c r="BW61"/>
  <c r="BW235"/>
  <c r="BW230"/>
  <c r="BW299"/>
  <c r="BW313"/>
  <c r="BW70"/>
  <c r="BW295"/>
  <c r="BW119"/>
  <c r="BW168"/>
  <c r="BW207"/>
  <c r="BW37"/>
  <c r="BW174"/>
  <c r="BW215"/>
  <c r="BW252"/>
  <c r="BW192"/>
  <c r="BW261"/>
  <c r="BW171"/>
  <c r="BW164"/>
  <c r="BW287"/>
  <c r="BW102"/>
  <c r="BW40"/>
  <c r="BW148"/>
  <c r="BW16"/>
  <c r="BW248"/>
  <c r="BW90"/>
  <c r="BW169"/>
  <c r="BW182"/>
  <c r="BW122"/>
  <c r="BW84"/>
  <c r="BW26"/>
  <c r="BW300"/>
  <c r="BW165"/>
  <c r="BW245"/>
  <c r="BW307"/>
  <c r="BW117"/>
  <c r="BW77"/>
  <c r="BW105"/>
  <c r="BW232"/>
  <c r="BW191"/>
  <c r="BW322"/>
  <c r="BW145"/>
  <c r="BW272"/>
  <c r="BW259"/>
  <c r="BW101"/>
  <c r="BW34"/>
  <c r="BW298"/>
  <c r="BW11"/>
  <c r="BW89"/>
  <c r="BW99"/>
  <c r="BW241"/>
  <c r="BW279"/>
  <c r="BW125"/>
  <c r="BW175"/>
  <c r="BW79"/>
  <c r="BW83"/>
  <c r="BW212"/>
  <c r="BW92"/>
  <c r="BW214"/>
  <c r="BW206"/>
  <c r="BW109"/>
  <c r="BM98" i="5"/>
  <c r="BN324" s="1"/>
  <c r="BK98"/>
  <c r="BI98"/>
  <c r="BJ344"/>
  <c r="BG98"/>
  <c r="BN306" l="1"/>
  <c r="BN286"/>
  <c r="BN295"/>
  <c r="BN293"/>
  <c r="BN245"/>
  <c r="BN255"/>
  <c r="BN280"/>
  <c r="BN269"/>
  <c r="BN278"/>
  <c r="BN139"/>
  <c r="BN190"/>
  <c r="BN191"/>
  <c r="BR98"/>
  <c r="BN234"/>
  <c r="BN224"/>
  <c r="BN290"/>
  <c r="BN205"/>
  <c r="BN70"/>
  <c r="BN69"/>
  <c r="BN206"/>
  <c r="BN40"/>
  <c r="BN241"/>
  <c r="BN81"/>
  <c r="BN270"/>
  <c r="BN15"/>
  <c r="BN127"/>
  <c r="BN143"/>
  <c r="BN31"/>
  <c r="BN182"/>
  <c r="BN105"/>
  <c r="BN132"/>
  <c r="BN92"/>
  <c r="BN21"/>
  <c r="BN265"/>
  <c r="BN238"/>
  <c r="BN162"/>
  <c r="BN18"/>
  <c r="BN302"/>
  <c r="BN197"/>
  <c r="BN229"/>
  <c r="BN104"/>
  <c r="BN159"/>
  <c r="BN37"/>
  <c r="BN334"/>
  <c r="BN277"/>
  <c r="BN85"/>
  <c r="BN165"/>
  <c r="BN68"/>
  <c r="BN55"/>
  <c r="BN117"/>
  <c r="BN77"/>
  <c r="BN27"/>
  <c r="BN305"/>
  <c r="BN202"/>
  <c r="BN228"/>
  <c r="BN29"/>
  <c r="BN316"/>
  <c r="BN120"/>
  <c r="BN46"/>
  <c r="BN131"/>
  <c r="BN135"/>
  <c r="BN174"/>
  <c r="BN42"/>
  <c r="BN207"/>
  <c r="BN250"/>
  <c r="BN110"/>
  <c r="BN325"/>
  <c r="BN225"/>
  <c r="BN65"/>
  <c r="BN243"/>
  <c r="BN212"/>
  <c r="BN115"/>
  <c r="BN54"/>
  <c r="BN204"/>
  <c r="BN50"/>
  <c r="BN9"/>
  <c r="BN116"/>
  <c r="BN38"/>
  <c r="BN233"/>
  <c r="BN247"/>
  <c r="BN312"/>
  <c r="BN246"/>
  <c r="BN169"/>
  <c r="BN283"/>
  <c r="BN12"/>
  <c r="BN35"/>
  <c r="BN154"/>
  <c r="BN32"/>
  <c r="BN100"/>
  <c r="BN221"/>
  <c r="BN91"/>
  <c r="BN178"/>
  <c r="BN138"/>
  <c r="BN273"/>
  <c r="BN67"/>
  <c r="BN263"/>
  <c r="BN321"/>
  <c r="BN249"/>
  <c r="BN177"/>
  <c r="BN106"/>
  <c r="BN210"/>
  <c r="BN181"/>
  <c r="BN172"/>
  <c r="BN158"/>
  <c r="BN300"/>
  <c r="BN216"/>
  <c r="BN318"/>
  <c r="BN183"/>
  <c r="BN87"/>
  <c r="BN36"/>
  <c r="BN128"/>
  <c r="BN114"/>
  <c r="BN166"/>
  <c r="BN93"/>
  <c r="BN220"/>
  <c r="BN147"/>
  <c r="BN99"/>
  <c r="BN203"/>
  <c r="BN307"/>
  <c r="BN66"/>
  <c r="BN103"/>
  <c r="BN142"/>
  <c r="BN41"/>
  <c r="BN141"/>
  <c r="BN163"/>
  <c r="BN167"/>
  <c r="BN11"/>
  <c r="BN30"/>
  <c r="BN88"/>
  <c r="BN296"/>
  <c r="BN226"/>
  <c r="BN267"/>
  <c r="BN156"/>
  <c r="BN148"/>
  <c r="BN83"/>
  <c r="BN34"/>
  <c r="BN89"/>
  <c r="BN13"/>
  <c r="BN62"/>
  <c r="BN186"/>
  <c r="BN294"/>
  <c r="BN119"/>
  <c r="BN44"/>
  <c r="BN329"/>
  <c r="BN274"/>
  <c r="BN193"/>
  <c r="BN232"/>
  <c r="BN124"/>
  <c r="BN126"/>
  <c r="BN86"/>
  <c r="BN94"/>
  <c r="BN72"/>
  <c r="BN192"/>
  <c r="BN60"/>
  <c r="BN292"/>
  <c r="BN171"/>
  <c r="BN39"/>
  <c r="BN236"/>
  <c r="BN257"/>
  <c r="BN17"/>
  <c r="BN213"/>
  <c r="BN102"/>
  <c r="BN57"/>
  <c r="BN175"/>
  <c r="BN90"/>
  <c r="BN214"/>
  <c r="BN151"/>
  <c r="BN231"/>
  <c r="BN235"/>
  <c r="BN52"/>
  <c r="BN185"/>
  <c r="BN74"/>
  <c r="BN84"/>
  <c r="BN64"/>
  <c r="BN71"/>
  <c r="BN47"/>
  <c r="BN108"/>
  <c r="BN150"/>
  <c r="BN16"/>
  <c r="BN10"/>
  <c r="BN279"/>
  <c r="BN254"/>
  <c r="BN179"/>
  <c r="BN95"/>
  <c r="BN79"/>
  <c r="BN215"/>
  <c r="BN152"/>
  <c r="BN259"/>
  <c r="BN217"/>
  <c r="BN133"/>
  <c r="BN149"/>
  <c r="BN227"/>
  <c r="BN208"/>
  <c r="BN136"/>
  <c r="BN281"/>
  <c r="BN268"/>
  <c r="BN144"/>
  <c r="BN168"/>
  <c r="BN260"/>
  <c r="BN188"/>
  <c r="BN58"/>
  <c r="BN14"/>
  <c r="BN284"/>
  <c r="BT98"/>
  <c r="BN137"/>
  <c r="BN262"/>
  <c r="BN237"/>
  <c r="BN61"/>
  <c r="BN145"/>
  <c r="BN63"/>
  <c r="BN164"/>
  <c r="BN146"/>
  <c r="BN112"/>
  <c r="BN230"/>
  <c r="BN287"/>
  <c r="BN23"/>
  <c r="BN218"/>
  <c r="BN22"/>
  <c r="BN19"/>
  <c r="BN252"/>
  <c r="BN78"/>
  <c r="BN130"/>
  <c r="BN161"/>
  <c r="BN26"/>
  <c r="BN201"/>
  <c r="BN211"/>
  <c r="BN330"/>
  <c r="BN6"/>
  <c r="BN189"/>
  <c r="BN170"/>
  <c r="BN97"/>
  <c r="BN289"/>
  <c r="BN109"/>
  <c r="BN298"/>
  <c r="BN121"/>
  <c r="BN122"/>
  <c r="BN176"/>
  <c r="BN153"/>
  <c r="BN43"/>
  <c r="BN157"/>
  <c r="BN248"/>
  <c r="BN134"/>
  <c r="BN24"/>
  <c r="BN59"/>
  <c r="BN261"/>
  <c r="BN101"/>
  <c r="BN125"/>
  <c r="BN200"/>
  <c r="BN194"/>
  <c r="BN123"/>
  <c r="BN155"/>
  <c r="BN242"/>
  <c r="BN28"/>
  <c r="BN7"/>
  <c r="BN209"/>
  <c r="BN45"/>
  <c r="BN272"/>
  <c r="BN20"/>
  <c r="BN285"/>
  <c r="BN140"/>
  <c r="BN299"/>
  <c r="BN75"/>
  <c r="BN129"/>
  <c r="BN313"/>
  <c r="BN322"/>
  <c r="BP98"/>
  <c r="BN98"/>
  <c r="BS98" l="1"/>
  <c r="BU98"/>
  <c r="BO98"/>
  <c r="BS344" s="1"/>
  <c r="BQ98"/>
  <c r="BV98" s="1"/>
  <c r="BW324" s="1"/>
  <c r="BW295" l="1"/>
  <c r="BW306"/>
  <c r="BW286"/>
  <c r="BW293"/>
  <c r="BW245"/>
  <c r="BW278"/>
  <c r="BW280"/>
  <c r="BW269"/>
  <c r="BW255"/>
  <c r="BW139"/>
  <c r="BW190"/>
  <c r="BW191"/>
  <c r="BW20"/>
  <c r="BW102"/>
  <c r="BW232"/>
  <c r="BW229"/>
  <c r="BW22"/>
  <c r="BW248"/>
  <c r="BW36"/>
  <c r="BW106"/>
  <c r="BW74"/>
  <c r="BW32"/>
  <c r="BW325"/>
  <c r="BW200"/>
  <c r="BW141"/>
  <c r="BW241"/>
  <c r="BW202"/>
  <c r="BW18"/>
  <c r="BW52"/>
  <c r="BW228"/>
  <c r="BW14"/>
  <c r="BW330"/>
  <c r="BW126"/>
  <c r="BW167"/>
  <c r="BW209"/>
  <c r="BW214"/>
  <c r="BW204"/>
  <c r="BW292"/>
  <c r="BW270"/>
  <c r="BW169"/>
  <c r="BW157"/>
  <c r="BW237"/>
  <c r="BW10"/>
  <c r="BW290"/>
  <c r="BW329"/>
  <c r="BW268"/>
  <c r="BW234"/>
  <c r="BW123"/>
  <c r="BW58"/>
  <c r="BW109"/>
  <c r="BW112"/>
  <c r="BW90"/>
  <c r="BW144"/>
  <c r="BW44"/>
  <c r="BW59"/>
  <c r="BW238"/>
  <c r="BW217"/>
  <c r="BW86"/>
  <c r="BW81"/>
  <c r="BW208"/>
  <c r="BW213"/>
  <c r="BW12"/>
  <c r="BW296"/>
  <c r="BW171"/>
  <c r="BW272"/>
  <c r="BW95"/>
  <c r="BW176"/>
  <c r="BW220"/>
  <c r="BW156"/>
  <c r="BW119"/>
  <c r="BW42"/>
  <c r="BW46"/>
  <c r="BW261"/>
  <c r="BW148"/>
  <c r="BW302"/>
  <c r="BW131"/>
  <c r="BW60"/>
  <c r="BW128"/>
  <c r="BW137"/>
  <c r="BW334"/>
  <c r="BW105"/>
  <c r="BW206"/>
  <c r="BW168"/>
  <c r="BW61"/>
  <c r="BW7"/>
  <c r="BW19"/>
  <c r="BW63"/>
  <c r="BW26"/>
  <c r="BW163"/>
  <c r="BW103"/>
  <c r="BW260"/>
  <c r="BW158"/>
  <c r="BW274"/>
  <c r="BW67"/>
  <c r="BW117"/>
  <c r="BW263"/>
  <c r="BW221"/>
  <c r="BW116"/>
  <c r="BW267"/>
  <c r="BW318"/>
  <c r="BW151"/>
  <c r="BW186"/>
  <c r="BW37"/>
  <c r="BW205"/>
  <c r="BW114"/>
  <c r="BW226"/>
  <c r="BW50"/>
  <c r="BW152"/>
  <c r="BW201"/>
  <c r="BW178"/>
  <c r="BW307"/>
  <c r="BW155"/>
  <c r="BW225"/>
  <c r="BW47"/>
  <c r="BW257"/>
  <c r="BW149"/>
  <c r="BW243"/>
  <c r="BW218"/>
  <c r="BW71"/>
  <c r="BW136"/>
  <c r="BW188"/>
  <c r="BW182"/>
  <c r="BW246"/>
  <c r="BW55"/>
  <c r="BW247"/>
  <c r="BW134"/>
  <c r="BW23"/>
  <c r="BW231"/>
  <c r="BW313"/>
  <c r="BW79"/>
  <c r="BW30"/>
  <c r="BW147"/>
  <c r="BW294"/>
  <c r="BW321"/>
  <c r="BW121"/>
  <c r="BW211"/>
  <c r="BW132"/>
  <c r="BW265"/>
  <c r="BW166"/>
  <c r="BW212"/>
  <c r="BW259"/>
  <c r="BW252"/>
  <c r="BW281"/>
  <c r="BW88"/>
  <c r="BW235"/>
  <c r="BW6"/>
  <c r="BW153"/>
  <c r="BW57"/>
  <c r="BW54"/>
  <c r="BW142"/>
  <c r="BW122"/>
  <c r="BW27"/>
  <c r="BW192"/>
  <c r="BW91"/>
  <c r="BW101"/>
  <c r="BW316"/>
  <c r="BW70"/>
  <c r="BW164"/>
  <c r="BW75"/>
  <c r="BW262"/>
  <c r="BW145"/>
  <c r="BW287"/>
  <c r="BW224"/>
  <c r="BW127"/>
  <c r="BW207"/>
  <c r="BW300"/>
  <c r="BW93"/>
  <c r="BW110"/>
  <c r="BW154"/>
  <c r="BW283"/>
  <c r="BW125"/>
  <c r="BW242"/>
  <c r="BW161"/>
  <c r="BW108"/>
  <c r="BW17"/>
  <c r="BW85"/>
  <c r="BW129"/>
  <c r="BW35"/>
  <c r="BW279"/>
  <c r="BW233"/>
  <c r="BW172"/>
  <c r="BW45"/>
  <c r="BW146"/>
  <c r="BW322"/>
  <c r="BW133"/>
  <c r="BW162"/>
  <c r="BW94"/>
  <c r="BW69"/>
  <c r="BW21"/>
  <c r="BW215"/>
  <c r="BW254"/>
  <c r="BW99"/>
  <c r="BW177"/>
  <c r="BW87"/>
  <c r="BW29"/>
  <c r="BW135"/>
  <c r="BW92"/>
  <c r="BW104"/>
  <c r="BW189"/>
  <c r="BW43"/>
  <c r="BW13"/>
  <c r="BW98"/>
  <c r="BW138"/>
  <c r="BW130"/>
  <c r="BW31"/>
  <c r="BW34"/>
  <c r="BW15"/>
  <c r="BW277"/>
  <c r="BW65"/>
  <c r="BW64"/>
  <c r="BW230"/>
  <c r="BW183"/>
  <c r="BW78"/>
  <c r="BW203"/>
  <c r="BW41"/>
  <c r="BW62"/>
  <c r="BW305"/>
  <c r="BW273"/>
  <c r="BW11"/>
  <c r="BW89"/>
  <c r="BW77"/>
  <c r="BW197"/>
  <c r="BW185"/>
  <c r="BW84"/>
  <c r="BW299"/>
  <c r="BW227"/>
  <c r="BW193"/>
  <c r="BW16"/>
  <c r="BW72"/>
  <c r="BW97"/>
  <c r="BW68"/>
  <c r="BW284"/>
  <c r="BW216"/>
  <c r="BW143"/>
  <c r="BW312"/>
  <c r="BW66"/>
  <c r="BW28"/>
  <c r="BW194"/>
  <c r="BW150"/>
  <c r="BW289"/>
  <c r="BW210"/>
  <c r="BW249"/>
  <c r="BW175"/>
  <c r="BW181"/>
  <c r="BW159"/>
  <c r="BW100"/>
  <c r="BW140"/>
  <c r="BW124"/>
  <c r="BW115"/>
  <c r="BW165"/>
  <c r="BW83"/>
  <c r="BW38"/>
  <c r="BW40"/>
  <c r="BW170"/>
  <c r="BW9"/>
  <c r="BW179"/>
  <c r="BW250"/>
  <c r="BW298"/>
  <c r="BW285"/>
  <c r="BW39"/>
  <c r="BW174"/>
  <c r="BW120"/>
  <c r="BW24"/>
  <c r="BW236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11" type="6" refreshedVersion="3" background="1" saveData="1">
    <textPr codePage="65001" sourceFile="E:\Mes documents\FPF\10. UR11\2021 - 2022\Challenge\M6 - La lenteur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12" type="6" refreshedVersion="3" background="1" saveData="1">
    <textPr codePage="65001" sourceFile="E:\Mes documents\FPF\10. UR11\2021 - 2022\Challenge\M7 - Reflet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13" type="6" refreshedVersion="3" background="1" saveData="1">
    <textPr codePage="65001" sourceFile="E:\Mes documents\FPF\10. UR11\2021 - 2022\Challenge\M8 - Seul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14" type="6" refreshedVersion="3" background="1" saveData="1">
    <textPr codePage="65001" sourceFile="E:\Mes documents\FPF\10. UR11\2023 - 2024\Challenge\M1 - Noir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15" type="6" refreshedVersion="3" background="1" saveData="1">
    <textPr codePage="65001" sourceFile="E:\Mes documents\FPF\10. UR11\2023 - 2024\Challenge\M2 - Arbres(s)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8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19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20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<sst xmlns="http://schemas.openxmlformats.org/spreadsheetml/2006/main" count="6688" uniqueCount="1336">
  <si>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</si>
  <si>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</si>
  <si>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</si>
  <si>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</si>
  <si>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</si>
  <si>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</si>
  <si>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</si>
  <si>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</si>
  <si>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</si>
  <si>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</si>
  <si>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</si>
  <si>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</si>
  <si>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</si>
  <si>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</si>
  <si>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</si>
  <si>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</si>
  <si>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</si>
  <si>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</si>
  <si>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</si>
  <si>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</si>
  <si>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</si>
  <si>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</si>
  <si>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</si>
  <si>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</si>
  <si>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</si>
  <si>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</si>
  <si>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</si>
  <si>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Etape 3 : Décembre 20xx - Thème ""
Juges : 1.  ; 2.   ; 
3. </t>
  </si>
  <si>
    <t>Adhérent individuel</t>
  </si>
  <si>
    <t>Yayra</t>
  </si>
  <si>
    <t>Face à face</t>
  </si>
  <si>
    <t>Cache cache</t>
  </si>
  <si>
    <t>L'abandon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</si>
  <si>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</si>
  <si>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</si>
  <si>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</si>
  <si>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</si>
  <si>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</si>
  <si>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</si>
  <si>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</si>
  <si>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</si>
  <si>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</si>
  <si>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</si>
  <si>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</si>
  <si>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</si>
  <si>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</si>
  <si>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</si>
  <si>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</si>
  <si>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</si>
  <si>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</si>
  <si>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</si>
  <si>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</si>
  <si>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</si>
  <si>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</si>
  <si>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</si>
  <si>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</si>
  <si>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</si>
  <si>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</si>
  <si>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</si>
  <si>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</si>
  <si>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</si>
  <si>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</si>
  <si>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</si>
  <si>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</si>
  <si>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</si>
  <si>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</si>
  <si>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</si>
  <si>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Total général</t>
  </si>
  <si>
    <t>Somme de nb points</t>
  </si>
  <si>
    <t>bougie</t>
  </si>
  <si>
    <t>Série noire</t>
  </si>
  <si>
    <t>Attente</t>
  </si>
  <si>
    <t>Pleine lune</t>
  </si>
  <si>
    <t>Moyenne par manche</t>
  </si>
  <si>
    <t>Sur le pont</t>
  </si>
  <si>
    <t>seul</t>
  </si>
  <si>
    <t>Étiquettes de lignes</t>
  </si>
  <si>
    <t>Nom</t>
  </si>
  <si>
    <t xml:space="preserve">Club  </t>
  </si>
  <si>
    <t>Points</t>
  </si>
  <si>
    <t xml:space="preserve">Etape 4 : Janvier 20 - Thème ""
Juges : 1.   ; 2.  ; 
3. </t>
  </si>
  <si>
    <t xml:space="preserve">Etape 5 : Février 20 - Thème ""
Juges : 1.   ; 2.  ; 
3. </t>
  </si>
  <si>
    <t>Etape 6 : Mars 20 - Thème ""
Juges : 1. ; 2. 
3.</t>
  </si>
  <si>
    <t>Etape 7 : Avril 20 - Thème ""
Juges : 1.  ; 2. ; 
3.</t>
  </si>
  <si>
    <t xml:space="preserve">Etape 8 : Mai 20 - Thème ""
Juges : 1.   ; 2.  ; 3. </t>
  </si>
  <si>
    <t>Priscillia</t>
  </si>
  <si>
    <t>No escape</t>
  </si>
  <si>
    <t>Nuit noire</t>
  </si>
  <si>
    <t>ecran noir</t>
  </si>
  <si>
    <t>Captif</t>
  </si>
  <si>
    <t>Jeu de boules</t>
  </si>
  <si>
    <t>noire ou blanche</t>
  </si>
  <si>
    <t>Noir de la Nuit</t>
  </si>
  <si>
    <t>Le gorille</t>
  </si>
  <si>
    <t>Eteinte</t>
  </si>
  <si>
    <t>Mystère</t>
  </si>
  <si>
    <t>1001 tours</t>
  </si>
  <si>
    <t>Chambre Noire</t>
  </si>
  <si>
    <t>Rêve lacté</t>
  </si>
  <si>
    <t>un signe</t>
  </si>
  <si>
    <t>Noir corbeau</t>
  </si>
  <si>
    <t>tram</t>
  </si>
  <si>
    <t>Paysage de lave</t>
  </si>
  <si>
    <t>En noir et blanc</t>
  </si>
  <si>
    <t>Lagni en beauté</t>
  </si>
  <si>
    <t>La chauve-souris</t>
  </si>
  <si>
    <t xml:space="preserve">Yayra </t>
  </si>
  <si>
    <t>Nuit ardechoise</t>
  </si>
  <si>
    <t>Lumière noire</t>
  </si>
  <si>
    <t>Gothic Girl</t>
  </si>
  <si>
    <t>à croquer</t>
  </si>
  <si>
    <t xml:space="preserve">Mine de rien </t>
  </si>
  <si>
    <t>Pause café</t>
  </si>
  <si>
    <t>Eminence noire, Rome</t>
  </si>
  <si>
    <t>L'ombre de la lumière</t>
  </si>
  <si>
    <t>Black Moon</t>
  </si>
  <si>
    <t>Bird</t>
  </si>
  <si>
    <t>Olympique Lyonnais</t>
  </si>
  <si>
    <t>Le retour du troupeau</t>
  </si>
  <si>
    <t>Noir sur noir</t>
  </si>
  <si>
    <t>Maki</t>
  </si>
  <si>
    <t>Building</t>
  </si>
  <si>
    <t>vampire</t>
  </si>
  <si>
    <t xml:space="preserve">La Corse </t>
  </si>
  <si>
    <t>Réverbère</t>
  </si>
  <si>
    <t>DANS LE TUNNEL</t>
  </si>
  <si>
    <t>Course camarguaise</t>
  </si>
  <si>
    <t>Apparition</t>
  </si>
  <si>
    <t>table de bar</t>
  </si>
  <si>
    <t>plage noire</t>
  </si>
  <si>
    <t>Nuit profonde</t>
  </si>
  <si>
    <t>Années noires</t>
  </si>
  <si>
    <t>Outre noir</t>
  </si>
  <si>
    <t>outrenoir</t>
  </si>
  <si>
    <t xml:space="preserve">sombre profil </t>
  </si>
  <si>
    <t>Black Galaxy</t>
  </si>
  <si>
    <t>Bouquetins au repos</t>
  </si>
  <si>
    <t>Outre Noir</t>
  </si>
  <si>
    <t>Masque</t>
  </si>
  <si>
    <t>Plongée Profonde</t>
  </si>
  <si>
    <t>Amis</t>
  </si>
  <si>
    <t>La Madone</t>
  </si>
  <si>
    <t>deep dark</t>
  </si>
  <si>
    <t xml:space="preserve">Noir de Rue </t>
  </si>
  <si>
    <t>Paix dans l'obscurité</t>
  </si>
  <si>
    <t>Contrebasse</t>
  </si>
  <si>
    <t>Les gorges de Samaria. Contre-jour.</t>
  </si>
  <si>
    <t>Coccinelle</t>
  </si>
  <si>
    <t>Lac</t>
  </si>
  <si>
    <t>Issue de secours</t>
  </si>
  <si>
    <t>Attention à ton ombre</t>
  </si>
  <si>
    <t>Lonely Boy</t>
  </si>
  <si>
    <t>café allongé</t>
  </si>
  <si>
    <t>Trésor du grenier</t>
  </si>
  <si>
    <t>Veilleur de nuit</t>
  </si>
  <si>
    <t xml:space="preserve">Doux Noir </t>
  </si>
  <si>
    <t>LE YIN ET LE YANG.</t>
  </si>
  <si>
    <t>annecy by night</t>
  </si>
  <si>
    <t>face à soi-même</t>
  </si>
  <si>
    <t>Pluie sur l'eau</t>
  </si>
  <si>
    <t>un petit noir</t>
  </si>
  <si>
    <t>de bon matin</t>
  </si>
  <si>
    <t>Seul à Lille</t>
  </si>
  <si>
    <t>Les Mains</t>
  </si>
  <si>
    <t>jusqu'à la taille</t>
  </si>
  <si>
    <t>Les eaux noires</t>
  </si>
  <si>
    <t>Archinoir</t>
  </si>
  <si>
    <t>Retour de pêche</t>
  </si>
  <si>
    <t>Vigne à Lanzarote</t>
  </si>
  <si>
    <t>Petits grains</t>
  </si>
  <si>
    <t>Montre Noire 01</t>
  </si>
  <si>
    <t>pêche sportive</t>
  </si>
  <si>
    <t>Incendie à Saint André</t>
  </si>
  <si>
    <t>Black Cow</t>
  </si>
  <si>
    <t>Bulles noires</t>
  </si>
  <si>
    <t>Au bout du Sentier</t>
  </si>
  <si>
    <t>La Tempete</t>
  </si>
  <si>
    <t xml:space="preserve">Lecture </t>
  </si>
  <si>
    <t>Fleur noire</t>
  </si>
  <si>
    <t>Shadow girl</t>
  </si>
  <si>
    <t>Cra cra !</t>
  </si>
  <si>
    <t>Noir de colère</t>
  </si>
  <si>
    <t>Rocher inspiration Soulages</t>
  </si>
  <si>
    <t>orgues couchées</t>
  </si>
  <si>
    <t>Rose noire</t>
  </si>
  <si>
    <t>Saint-Avold</t>
  </si>
  <si>
    <t>Echappatoire</t>
  </si>
  <si>
    <t>Complètement noir</t>
  </si>
  <si>
    <t>Yves Saint-Laurent</t>
  </si>
  <si>
    <t>Nuit Noire</t>
  </si>
  <si>
    <t>Cygne Noir</t>
  </si>
  <si>
    <t>Sombres perspectives</t>
  </si>
  <si>
    <t>Black is back</t>
  </si>
  <si>
    <t>Bungalows</t>
  </si>
  <si>
    <t>Un sur huit</t>
  </si>
  <si>
    <t>vers la croix</t>
  </si>
  <si>
    <t>Idées roses et nuisette noire</t>
  </si>
  <si>
    <t>Idées noires</t>
  </si>
  <si>
    <t>Entrebaillement porte</t>
  </si>
  <si>
    <t>Les dés sont jetés</t>
  </si>
  <si>
    <t>Balajo</t>
  </si>
  <si>
    <t>Symphorine</t>
  </si>
  <si>
    <t>Volcan Koriakski</t>
  </si>
  <si>
    <t>Black sand</t>
  </si>
  <si>
    <t>Tendance noire....</t>
  </si>
  <si>
    <t>Masque noir</t>
  </si>
  <si>
    <t>All Blacks</t>
  </si>
  <si>
    <t>nature électrique</t>
  </si>
  <si>
    <t>Douceur noire</t>
  </si>
  <si>
    <t>Chocard</t>
  </si>
  <si>
    <t>Friche Belge</t>
  </si>
  <si>
    <t>Ka mate !</t>
  </si>
  <si>
    <t>Champ de lave</t>
  </si>
  <si>
    <t xml:space="preserve">L'écume des jours </t>
  </si>
  <si>
    <t>Semis d'automne</t>
  </si>
  <si>
    <t>La rose noire</t>
  </si>
  <si>
    <t>cuir</t>
  </si>
  <si>
    <t>Vers la liberté?</t>
  </si>
  <si>
    <t>prototype en côte</t>
  </si>
  <si>
    <t>Petit noir</t>
  </si>
  <si>
    <t>La danseuse ....</t>
  </si>
  <si>
    <t>Phare du Créac'h</t>
  </si>
  <si>
    <t>Moitié noire</t>
  </si>
  <si>
    <t>BRU</t>
  </si>
  <si>
    <t>Chat du Cheshire</t>
  </si>
  <si>
    <t>Leçon de séduction...</t>
  </si>
  <si>
    <t>Menace</t>
  </si>
  <si>
    <t>Bentley</t>
  </si>
  <si>
    <t>phare obscur</t>
  </si>
  <si>
    <t>Coco fesse</t>
  </si>
  <si>
    <t>Illuminé</t>
  </si>
  <si>
    <t>Au lit</t>
  </si>
  <si>
    <t>Culots de bouteille en Bourgogne</t>
  </si>
  <si>
    <t>PERLE NOIRE</t>
  </si>
  <si>
    <t xml:space="preserve">Tornado </t>
  </si>
  <si>
    <t>the black boat</t>
  </si>
  <si>
    <t>Chapeau conique</t>
  </si>
  <si>
    <t>PEN DUICK VI</t>
  </si>
  <si>
    <t>Arbre et Oiseau</t>
  </si>
  <si>
    <t>Ondoyante dans le vent</t>
  </si>
  <si>
    <t>l'etrave</t>
  </si>
  <si>
    <t>les yeux de la nuit</t>
  </si>
  <si>
    <t>Noirdeguerre</t>
  </si>
  <si>
    <t>cygnes d'un soir</t>
  </si>
  <si>
    <t>Portrait de chien</t>
  </si>
  <si>
    <t>le banc des All Blacks</t>
  </si>
  <si>
    <t>Arles 2023</t>
  </si>
  <si>
    <t>main sale</t>
  </si>
  <si>
    <t>Alice</t>
  </si>
  <si>
    <t>Manga Noir</t>
  </si>
  <si>
    <t>Sous le ciel étoilé</t>
  </si>
  <si>
    <t>Plage par mauvais temps</t>
  </si>
  <si>
    <t>Oeil noir</t>
  </si>
  <si>
    <t>Ma panthère</t>
  </si>
  <si>
    <t>sale temps</t>
  </si>
  <si>
    <t>Rue de Sète</t>
  </si>
  <si>
    <t>la mouche</t>
  </si>
  <si>
    <t>Trophée de chasse</t>
  </si>
  <si>
    <t>Je te voie</t>
  </si>
  <si>
    <t>mon ami keza</t>
  </si>
  <si>
    <t>Bella</t>
  </si>
  <si>
    <t>Apollo</t>
  </si>
  <si>
    <t>Par une nuit noire</t>
  </si>
  <si>
    <t>La Lanterne</t>
  </si>
  <si>
    <t>Humm!!!</t>
  </si>
  <si>
    <t>Froissement</t>
  </si>
  <si>
    <t>regard</t>
  </si>
  <si>
    <t>Dans l'orage</t>
  </si>
  <si>
    <t>Cardinale</t>
  </si>
  <si>
    <t>Rugby man</t>
  </si>
  <si>
    <t>Melanarghia</t>
  </si>
  <si>
    <t>Black duck</t>
  </si>
  <si>
    <t>systeme débrouille</t>
  </si>
  <si>
    <t>Le grand plongeon</t>
  </si>
  <si>
    <t>CuisineDeNuit</t>
  </si>
  <si>
    <t>religieuse</t>
  </si>
  <si>
    <t>nyati</t>
  </si>
  <si>
    <t>Vin en grappe</t>
  </si>
  <si>
    <t>Le Doute</t>
  </si>
  <si>
    <t>Pic Noir</t>
  </si>
  <si>
    <t>Mercredi</t>
  </si>
  <si>
    <t>Soir d'Aubrac</t>
  </si>
  <si>
    <t>L'oiseau noir</t>
  </si>
  <si>
    <t>Black swan</t>
  </si>
  <si>
    <t>SOUS LA LUNE</t>
  </si>
  <si>
    <t>Regard noir</t>
  </si>
  <si>
    <t>A l'affut</t>
  </si>
  <si>
    <t>Dark Bonzini</t>
  </si>
  <si>
    <t>Le jongleur était en noir</t>
  </si>
  <si>
    <t>Un café noir...</t>
  </si>
  <si>
    <t>Blé noir</t>
  </si>
  <si>
    <t>Mauvaise rencontre</t>
  </si>
  <si>
    <t>BOY</t>
  </si>
  <si>
    <t>NOIR SOULAGE</t>
  </si>
  <si>
    <t>Le noir, c'est le meilleur !</t>
  </si>
  <si>
    <t>Histoire de planètes</t>
  </si>
  <si>
    <t>Black Power</t>
  </si>
  <si>
    <t>Danseur</t>
  </si>
  <si>
    <t>c'est tout noir</t>
  </si>
  <si>
    <t>Rien ne va</t>
  </si>
  <si>
    <t>Dark Vador</t>
  </si>
  <si>
    <t>Maître corbeau</t>
  </si>
  <si>
    <t>Sortir des ténèbres.</t>
  </si>
  <si>
    <t>Partisan</t>
  </si>
  <si>
    <t>Silhouette et ombre</t>
  </si>
  <si>
    <t>l'étang du grand Turlet (Ain) - Quand on oublie de changer les réglages !</t>
  </si>
  <si>
    <t>Chat noir</t>
  </si>
  <si>
    <t>Encre noire</t>
  </si>
  <si>
    <t>Le Piton de la Fournaise</t>
  </si>
  <si>
    <t>Noirceur du temps</t>
  </si>
  <si>
    <t>Attirance</t>
  </si>
  <si>
    <t>la pianiste</t>
  </si>
  <si>
    <t>Le phare</t>
  </si>
  <si>
    <t>Noir ! Un thème à dormir debout.</t>
  </si>
  <si>
    <t>Souvenirs</t>
  </si>
  <si>
    <t>motard</t>
  </si>
  <si>
    <t>MAHAKALA</t>
  </si>
  <si>
    <t>Dame noire</t>
  </si>
  <si>
    <t>La Porsche</t>
  </si>
  <si>
    <t>That is the end</t>
  </si>
  <si>
    <t>Délicatesse</t>
  </si>
  <si>
    <t>jeu de lumière</t>
  </si>
  <si>
    <t>Noir corbeau...</t>
  </si>
  <si>
    <t>Ouka</t>
  </si>
  <si>
    <t>La rue noire de Bournazel</t>
  </si>
  <si>
    <t>Cézallier Noir</t>
  </si>
  <si>
    <t>UN AFRICAIN LA NUIT</t>
  </si>
  <si>
    <t>vogue à l'aube</t>
  </si>
  <si>
    <t>Sacha vole</t>
  </si>
  <si>
    <t>Jeune Clown</t>
  </si>
  <si>
    <t>La pipe</t>
  </si>
  <si>
    <t>Passage</t>
  </si>
  <si>
    <t>La maison des sorcières</t>
  </si>
  <si>
    <t>Halloween</t>
  </si>
  <si>
    <t>Libellule en robe noire</t>
  </si>
  <si>
    <t>Vitrine WYCON à Florence</t>
  </si>
  <si>
    <t>Des ténèbres à la lumière</t>
  </si>
  <si>
    <t>D'une rive à l'autre</t>
  </si>
  <si>
    <t>Outrenoir</t>
  </si>
  <si>
    <t xml:space="preserve">L'homme mystère </t>
  </si>
  <si>
    <t>Remouds</t>
  </si>
  <si>
    <t xml:space="preserve">Créature de la nuit </t>
  </si>
  <si>
    <t>Plume</t>
  </si>
  <si>
    <t>Le grand corbeau ... noir</t>
  </si>
  <si>
    <t>Pavés de cachous</t>
  </si>
  <si>
    <t>chat caché</t>
  </si>
  <si>
    <t>Roue en sommeil</t>
  </si>
  <si>
    <t>Le loup et l'appareil photo</t>
  </si>
  <si>
    <t>Dans le ma"noir"</t>
  </si>
  <si>
    <t>Film Noir</t>
  </si>
  <si>
    <t>Péristyle Opéra</t>
  </si>
  <si>
    <t>Une idée du poteau noir</t>
  </si>
  <si>
    <t>Poivron noir</t>
  </si>
  <si>
    <t>La femme  au regard noir.</t>
  </si>
  <si>
    <t>Magie noire</t>
  </si>
  <si>
    <t xml:space="preserve">ITALIA Jacques </t>
  </si>
  <si>
    <t xml:space="preserve">LAGRANGE Isabelle </t>
  </si>
  <si>
    <t xml:space="preserve">DURAND Daniel </t>
  </si>
  <si>
    <t xml:space="preserve">LEROY Jean-Pierre </t>
  </si>
  <si>
    <t xml:space="preserve">VERMARE Jean Jacques </t>
  </si>
  <si>
    <t xml:space="preserve">SASSOLAS Philippe </t>
  </si>
  <si>
    <t xml:space="preserve">LEROUX Bernard </t>
  </si>
  <si>
    <t xml:space="preserve">AVAKIAN Jacques </t>
  </si>
  <si>
    <t xml:space="preserve">DECLIPPELEIR Jeanine </t>
  </si>
  <si>
    <t xml:space="preserve">GILBERT Daniel </t>
  </si>
  <si>
    <t xml:space="preserve">MARLOT François </t>
  </si>
  <si>
    <t xml:space="preserve">MONTARD Caty </t>
  </si>
  <si>
    <t xml:space="preserve">GIARD Guillaume </t>
  </si>
  <si>
    <t xml:space="preserve">MOUSSIER Marie Thérèse </t>
  </si>
  <si>
    <t xml:space="preserve">CHARRAT Raphael </t>
  </si>
  <si>
    <t xml:space="preserve">GEOFFRAY Patrick </t>
  </si>
  <si>
    <t xml:space="preserve">LEMASSON Yann </t>
  </si>
  <si>
    <t xml:space="preserve">DEBAUMARCHEY Ludovic </t>
  </si>
  <si>
    <t xml:space="preserve">BOND Alan </t>
  </si>
  <si>
    <t xml:space="preserve">AUDIGÉ Benoît </t>
  </si>
  <si>
    <t xml:space="preserve">AMIGUES Michel </t>
  </si>
  <si>
    <t xml:space="preserve">LEFEBVRE Eric </t>
  </si>
  <si>
    <t xml:space="preserve">JAMIN Bernard </t>
  </si>
  <si>
    <t xml:space="preserve">SZTULZAFT Patrick </t>
  </si>
  <si>
    <t xml:space="preserve">CLATOT Didier </t>
  </si>
  <si>
    <t xml:space="preserve">GRISON Robin </t>
  </si>
  <si>
    <t xml:space="preserve">MAITRE Jean-Paul </t>
  </si>
  <si>
    <t xml:space="preserve">LÉPINE Benoit </t>
  </si>
  <si>
    <t xml:space="preserve">STUPENENGO Yves </t>
  </si>
  <si>
    <t xml:space="preserve">GIVORD Anne-Laure </t>
  </si>
  <si>
    <t xml:space="preserve">LAMBOLEY-MOIROUX Evelyne </t>
  </si>
  <si>
    <t xml:space="preserve">FOURMOND Bruno </t>
  </si>
  <si>
    <t xml:space="preserve">VUILLOT Michel </t>
  </si>
  <si>
    <t xml:space="preserve">MACON Frédérique </t>
  </si>
  <si>
    <t xml:space="preserve">MBINA Lens </t>
  </si>
  <si>
    <t xml:space="preserve">ROUX DIT RICHE Erwan </t>
  </si>
  <si>
    <t xml:space="preserve">SEGEAT Marie-Christine </t>
  </si>
  <si>
    <t xml:space="preserve">PICHON Sophie </t>
  </si>
  <si>
    <t xml:space="preserve">DUPORT Christophe </t>
  </si>
  <si>
    <t xml:space="preserve">PERNAUDAT Yves </t>
  </si>
  <si>
    <t xml:space="preserve">CABON Ronan </t>
  </si>
  <si>
    <t xml:space="preserve">LE MAUX Stéphanie </t>
  </si>
  <si>
    <t xml:space="preserve">DODI Pierine </t>
  </si>
  <si>
    <t xml:space="preserve">FOURNIER Marie-Odile </t>
  </si>
  <si>
    <t xml:space="preserve">BRODIER Yvan </t>
  </si>
  <si>
    <t xml:space="preserve">CAPIER Maryse </t>
  </si>
  <si>
    <t xml:space="preserve">BRECHON Guy </t>
  </si>
  <si>
    <t xml:space="preserve">LEBLANC Jean-Luc </t>
  </si>
  <si>
    <t xml:space="preserve">PETER Christian </t>
  </si>
  <si>
    <t xml:space="preserve">SOUCHAL Claude </t>
  </si>
  <si>
    <t xml:space="preserve">BRENAS Claude </t>
  </si>
  <si>
    <t xml:space="preserve">CHEVALLIER Fleury </t>
  </si>
  <si>
    <t xml:space="preserve">GICQUEL Xavier </t>
  </si>
  <si>
    <t xml:space="preserve">LEGROS Bernard </t>
  </si>
  <si>
    <t xml:space="preserve">ROUYER Philippe </t>
  </si>
  <si>
    <t xml:space="preserve">COLLE Michel </t>
  </si>
  <si>
    <t xml:space="preserve">HEN Roland </t>
  </si>
  <si>
    <t xml:space="preserve">PLUVINAGE Philippe </t>
  </si>
  <si>
    <t xml:space="preserve">GIRAUD Dominique </t>
  </si>
  <si>
    <t xml:space="preserve">HERBEPIN Isabelle </t>
  </si>
  <si>
    <t xml:space="preserve">BIGOT Agnes </t>
  </si>
  <si>
    <t xml:space="preserve">ANTONOFF Katia </t>
  </si>
  <si>
    <t xml:space="preserve">FAVELIN Olivier </t>
  </si>
  <si>
    <t xml:space="preserve">LAMOTTE Christophe </t>
  </si>
  <si>
    <t xml:space="preserve">GUILLAUD Laure </t>
  </si>
  <si>
    <t xml:space="preserve">GAUTHIER Philippine </t>
  </si>
  <si>
    <t xml:space="preserve">HEISSAT Didier </t>
  </si>
  <si>
    <t xml:space="preserve">GOY Corinne </t>
  </si>
  <si>
    <t xml:space="preserve">MARTIN Bernard </t>
  </si>
  <si>
    <t xml:space="preserve">RIGNON Yann </t>
  </si>
  <si>
    <t xml:space="preserve">RIGNON Patricia </t>
  </si>
  <si>
    <t xml:space="preserve">GARCIA Patrick </t>
  </si>
  <si>
    <t xml:space="preserve">GAUTHEY Christophe </t>
  </si>
  <si>
    <t xml:space="preserve">CORNU Didier </t>
  </si>
  <si>
    <t xml:space="preserve">CORANI Jean-Marie </t>
  </si>
  <si>
    <t xml:space="preserve">ROSSI Pascale </t>
  </si>
  <si>
    <t xml:space="preserve">ROSSI Olivier </t>
  </si>
  <si>
    <t xml:space="preserve">MORIN Charlotte </t>
  </si>
  <si>
    <t xml:space="preserve">GIOVINE Marie-Claude </t>
  </si>
  <si>
    <t xml:space="preserve">DAUVERGNE Guy </t>
  </si>
  <si>
    <t xml:space="preserve">NURY Marc </t>
  </si>
  <si>
    <t xml:space="preserve">GRANIER Gérard </t>
  </si>
  <si>
    <t xml:space="preserve">AMOUDRY-TIOLLIER Michèle </t>
  </si>
  <si>
    <t xml:space="preserve">LAFORGUE DURAND Claudine </t>
  </si>
  <si>
    <t xml:space="preserve">VALENTI Véronique </t>
  </si>
  <si>
    <t xml:space="preserve">DERIVRY Serge </t>
  </si>
  <si>
    <t xml:space="preserve">SEUROT Patrice </t>
  </si>
  <si>
    <t xml:space="preserve">SOUDAN Beatrix </t>
  </si>
  <si>
    <t xml:space="preserve">ROUX Vincent </t>
  </si>
  <si>
    <t xml:space="preserve">FOUCAULT Roger </t>
  </si>
  <si>
    <t xml:space="preserve">BOULOUIS Patrick </t>
  </si>
  <si>
    <t xml:space="preserve">CHARLET Claude </t>
  </si>
  <si>
    <t xml:space="preserve">RENCHET André </t>
  </si>
  <si>
    <t xml:space="preserve">GIRARDIN Jérôme </t>
  </si>
  <si>
    <t xml:space="preserve">BONNINGUE Marielle </t>
  </si>
  <si>
    <t xml:space="preserve">PERRET Noémie </t>
  </si>
  <si>
    <t xml:space="preserve">GENOUX Maud </t>
  </si>
  <si>
    <t xml:space="preserve">PERRET Claude </t>
  </si>
  <si>
    <t xml:space="preserve">MATHECADE Serge </t>
  </si>
  <si>
    <t xml:space="preserve">PANALIER Jean Claude </t>
  </si>
  <si>
    <t xml:space="preserve">ROTTIERS Patrick </t>
  </si>
  <si>
    <t xml:space="preserve">PIERRE Jean-Louis </t>
  </si>
  <si>
    <t xml:space="preserve">LARROUDÉ-TASEI Philippe </t>
  </si>
  <si>
    <t xml:space="preserve">PRÉDAL Claude </t>
  </si>
  <si>
    <t xml:space="preserve">VILLEQUEY Gilles </t>
  </si>
  <si>
    <t xml:space="preserve">BRECHON Marie-Hélène </t>
  </si>
  <si>
    <t xml:space="preserve">DELORME Marie-Antoinette </t>
  </si>
  <si>
    <t xml:space="preserve">MAHAUT Dominique </t>
  </si>
  <si>
    <t xml:space="preserve">DEMEURE Jean-Charles </t>
  </si>
  <si>
    <t xml:space="preserve">CHEVALIER Pierre-Yves </t>
  </si>
  <si>
    <t xml:space="preserve">DAUCHY Françoise </t>
  </si>
  <si>
    <t xml:space="preserve">LUCAS Marie-Claire </t>
  </si>
  <si>
    <t xml:space="preserve">LAURENT Jacques </t>
  </si>
  <si>
    <t xml:space="preserve">VANDENBERGHE Tristan </t>
  </si>
  <si>
    <t xml:space="preserve">CHEVALIER Pascale </t>
  </si>
  <si>
    <t xml:space="preserve">MENANTEAU Philippe </t>
  </si>
  <si>
    <t xml:space="preserve">COLLOT Georges </t>
  </si>
  <si>
    <t xml:space="preserve">ANDRE Jacques </t>
  </si>
  <si>
    <t xml:space="preserve">GAUTIER Gérard </t>
  </si>
  <si>
    <t xml:space="preserve">QUEROL Marc </t>
  </si>
  <si>
    <t xml:space="preserve">COLLET Gérard </t>
  </si>
  <si>
    <t xml:space="preserve">DEREYMEZ Patrick </t>
  </si>
  <si>
    <t xml:space="preserve">VIVIANT Philippe </t>
  </si>
  <si>
    <t xml:space="preserve">VOISIN-DEMERY Frédérique </t>
  </si>
  <si>
    <t xml:space="preserve">NEUWIRTH Michel </t>
  </si>
  <si>
    <t xml:space="preserve">SANCHEZ Bernard </t>
  </si>
  <si>
    <t xml:space="preserve">LUMBROSO Pascal </t>
  </si>
  <si>
    <t xml:space="preserve">CLAUDE Christian </t>
  </si>
  <si>
    <t xml:space="preserve">DE ANGELIS Marie-Pierre </t>
  </si>
  <si>
    <t xml:space="preserve">DENIS Bernard </t>
  </si>
  <si>
    <t xml:space="preserve">PIROCHE Sylvain </t>
  </si>
  <si>
    <t xml:space="preserve">PASSEREAU Mikaël </t>
  </si>
  <si>
    <t xml:space="preserve">THIZY Rachel </t>
  </si>
  <si>
    <t xml:space="preserve">THIZY Olivier </t>
  </si>
  <si>
    <t xml:space="preserve">CUSIN Régis </t>
  </si>
  <si>
    <t xml:space="preserve">ROLLAND Bernard </t>
  </si>
  <si>
    <t xml:space="preserve">CHAMONAL Jean-Paul </t>
  </si>
  <si>
    <t xml:space="preserve">TCHITCHINOVA GUILY Olessia </t>
  </si>
  <si>
    <t xml:space="preserve">DELAGE Guy </t>
  </si>
  <si>
    <t xml:space="preserve">VANNEUVILLE Jacques </t>
  </si>
  <si>
    <t xml:space="preserve">MADAULE Denis </t>
  </si>
  <si>
    <t xml:space="preserve">BAPTISTE Dominique </t>
  </si>
  <si>
    <t xml:space="preserve">FABRE Eric </t>
  </si>
  <si>
    <t xml:space="preserve">BIGNAUD Laurent </t>
  </si>
  <si>
    <t xml:space="preserve">LAÏNÉ Patrice </t>
  </si>
  <si>
    <t xml:space="preserve">MATHIEU Laurent </t>
  </si>
  <si>
    <t xml:space="preserve">THOMAS Vincent </t>
  </si>
  <si>
    <t xml:space="preserve">VIGNAUD Noëlle </t>
  </si>
  <si>
    <t xml:space="preserve">BELLOT Cassandra </t>
  </si>
  <si>
    <t xml:space="preserve">GARCIA Jimmy </t>
  </si>
  <si>
    <t xml:space="preserve">DAUDRÉ Mariette </t>
  </si>
  <si>
    <t xml:space="preserve">AUBRY Mélanie </t>
  </si>
  <si>
    <t xml:space="preserve">MALLAND Henri </t>
  </si>
  <si>
    <t xml:space="preserve">ROELAND Alain </t>
  </si>
  <si>
    <t xml:space="preserve">ANJOLRAS Jean Luc </t>
  </si>
  <si>
    <t xml:space="preserve">NOUE Carole </t>
  </si>
  <si>
    <t xml:space="preserve">MARTIN Lionel </t>
  </si>
  <si>
    <t xml:space="preserve">ABECASSIS Jacques </t>
  </si>
  <si>
    <t xml:space="preserve">SOREZ Christophe </t>
  </si>
  <si>
    <t xml:space="preserve">BOUVET Didier </t>
  </si>
  <si>
    <t xml:space="preserve">CAUVET Michel </t>
  </si>
  <si>
    <t xml:space="preserve">BERGER Catherine </t>
  </si>
  <si>
    <t xml:space="preserve">RECHT Jean-Marie </t>
  </si>
  <si>
    <t xml:space="preserve">CAPELLO Alain </t>
  </si>
  <si>
    <t xml:space="preserve">CANTILLON Arlette </t>
  </si>
  <si>
    <t xml:space="preserve">DAFOUR Michel </t>
  </si>
  <si>
    <t xml:space="preserve">BERTHET Lydie </t>
  </si>
  <si>
    <t xml:space="preserve">BOVETTO LIONEL </t>
  </si>
  <si>
    <t xml:space="preserve">BOUCAUD Jean Luc </t>
  </si>
  <si>
    <t xml:space="preserve">LAROZE Elyane </t>
  </si>
  <si>
    <t xml:space="preserve">THIBERT Anne-Marie </t>
  </si>
  <si>
    <t xml:space="preserve">LENOBLE Jean Claude </t>
  </si>
  <si>
    <t xml:space="preserve">ZANDO Nicole </t>
  </si>
  <si>
    <t xml:space="preserve">GEORGES Thierry </t>
  </si>
  <si>
    <t xml:space="preserve">CHARBIN Dominique </t>
  </si>
  <si>
    <t xml:space="preserve">BUGNET-GATTIGLIO Bernadette </t>
  </si>
  <si>
    <t xml:space="preserve">MARIAT Alain </t>
  </si>
  <si>
    <t xml:space="preserve">ROSSAT François </t>
  </si>
  <si>
    <t xml:space="preserve">DECROIX Christian </t>
  </si>
  <si>
    <t xml:space="preserve">BOUILLET Jean-François </t>
  </si>
  <si>
    <t xml:space="preserve">GERVASONI Joseph </t>
  </si>
  <si>
    <t xml:space="preserve">LECUYER Bernard </t>
  </si>
  <si>
    <t xml:space="preserve">CHAMPIOT Alain </t>
  </si>
  <si>
    <t xml:space="preserve">BIASIOL Alain </t>
  </si>
  <si>
    <t xml:space="preserve">LESNIOHSKI Simon </t>
  </si>
  <si>
    <t xml:space="preserve">DUTRIEUX Muriel </t>
  </si>
  <si>
    <t xml:space="preserve">THIBAUD Mickaël </t>
  </si>
  <si>
    <t xml:space="preserve">ARME René </t>
  </si>
  <si>
    <t xml:space="preserve">LECOMTE Lucile </t>
  </si>
  <si>
    <t xml:space="preserve">BOYER Christine </t>
  </si>
  <si>
    <t xml:space="preserve">DE BELVAL Hubert </t>
  </si>
  <si>
    <t xml:space="preserve">CIVIDINO-REYNAUD Mariette </t>
  </si>
  <si>
    <t xml:space="preserve">GIBAJA Bernard </t>
  </si>
  <si>
    <t xml:space="preserve">BACHÉ Michel </t>
  </si>
  <si>
    <t xml:space="preserve">RAILLARD Yves </t>
  </si>
  <si>
    <t xml:space="preserve">ROLLE Marie-Christine </t>
  </si>
  <si>
    <t xml:space="preserve">FUSINELLI Jean-Pierre </t>
  </si>
  <si>
    <t xml:space="preserve">SIMONIN Alain </t>
  </si>
  <si>
    <t xml:space="preserve">LEMOINE Gilbert </t>
  </si>
  <si>
    <t xml:space="preserve">BERNARD Isabelle </t>
  </si>
  <si>
    <t xml:space="preserve">COSTE-ALBERT Nadine </t>
  </si>
  <si>
    <t xml:space="preserve">DANNOUX Violette </t>
  </si>
  <si>
    <t xml:space="preserve">FRENAY Pierre </t>
  </si>
  <si>
    <t xml:space="preserve">DE JOINVILLE Brigitte </t>
  </si>
  <si>
    <t xml:space="preserve">DAUBRESSE Jérôme </t>
  </si>
  <si>
    <t xml:space="preserve">GAUBERT Gisèle </t>
  </si>
  <si>
    <t xml:space="preserve">LORCERIE Annie </t>
  </si>
  <si>
    <t xml:space="preserve">RENARD Alain </t>
  </si>
  <si>
    <t xml:space="preserve">AVELINE Michel </t>
  </si>
  <si>
    <t xml:space="preserve">LESAGE Jean-Claude </t>
  </si>
  <si>
    <t xml:space="preserve">GALINDO Jean-Charles </t>
  </si>
  <si>
    <t xml:space="preserve">BUSQUET Jean-Luc </t>
  </si>
  <si>
    <t xml:space="preserve">MARIGNIER Dominique </t>
  </si>
  <si>
    <t xml:space="preserve">BOUTEYRE Pascal </t>
  </si>
  <si>
    <t xml:space="preserve">CORDONNIER Jean Pierre </t>
  </si>
  <si>
    <t xml:space="preserve">ARSAC Armand </t>
  </si>
  <si>
    <t xml:space="preserve">CHATELAIN Pierre Yves </t>
  </si>
  <si>
    <t xml:space="preserve">BENASSI Yannick </t>
  </si>
  <si>
    <t xml:space="preserve">VALETTE Lionel </t>
  </si>
  <si>
    <t xml:space="preserve">PEREYRON Réjane </t>
  </si>
  <si>
    <t xml:space="preserve">FRADIN Ghislaine </t>
  </si>
  <si>
    <t xml:space="preserve">MORMINA Claire </t>
  </si>
  <si>
    <t xml:space="preserve">HAMM-BELLION Nathalie </t>
  </si>
  <si>
    <t xml:space="preserve">MARTIN BOREL Monique </t>
  </si>
  <si>
    <t xml:space="preserve">FABERT Jacques </t>
  </si>
  <si>
    <t xml:space="preserve">LAIZE Valérie </t>
  </si>
  <si>
    <t xml:space="preserve">XIBERRAS Michael </t>
  </si>
  <si>
    <t xml:space="preserve">JOUVE Gérard </t>
  </si>
  <si>
    <t xml:space="preserve">LEVERNE Jean Michel </t>
  </si>
  <si>
    <t xml:space="preserve">NAYROLES Françoise </t>
  </si>
  <si>
    <t xml:space="preserve">LARCHER Félix </t>
  </si>
  <si>
    <t xml:space="preserve">RAOU Michel </t>
  </si>
  <si>
    <t xml:space="preserve">DURIEU Bruno </t>
  </si>
  <si>
    <t xml:space="preserve">MORCILLO Nicolas </t>
  </si>
  <si>
    <t xml:space="preserve">MOULIN-BEGUE Nathalie </t>
  </si>
  <si>
    <t xml:space="preserve">BARRUHET Isabelle </t>
  </si>
  <si>
    <t xml:space="preserve">TEYSSOT Beatrice </t>
  </si>
  <si>
    <t xml:space="preserve">LASSABLIERE Philippe </t>
  </si>
  <si>
    <t xml:space="preserve">VARENNE Gérard </t>
  </si>
  <si>
    <t xml:space="preserve">AMARO Sylvie </t>
  </si>
  <si>
    <t xml:space="preserve">DÉCHAVANNE Arnaud </t>
  </si>
  <si>
    <t xml:space="preserve">BOURREAU Jean-Luc </t>
  </si>
  <si>
    <t xml:space="preserve">BERNARD Alain </t>
  </si>
  <si>
    <t xml:space="preserve">MASSON Michel </t>
  </si>
  <si>
    <t xml:space="preserve">BENETIERE Christianne </t>
  </si>
  <si>
    <t xml:space="preserve">BOISSET France </t>
  </si>
  <si>
    <t xml:space="preserve">BETTIN Jean-Pierre </t>
  </si>
  <si>
    <t xml:space="preserve">DEBRUYKER Sandrine </t>
  </si>
  <si>
    <t xml:space="preserve">VERHOLLE Jacques </t>
  </si>
  <si>
    <t xml:space="preserve">DECOBECQ Florence </t>
  </si>
  <si>
    <t xml:space="preserve">LANIER-MARGOT Catherine </t>
  </si>
  <si>
    <t xml:space="preserve">MARGOT Pierre </t>
  </si>
  <si>
    <t xml:space="preserve">D'HU Caroline </t>
  </si>
  <si>
    <t xml:space="preserve">MACCARI Maurice </t>
  </si>
  <si>
    <t xml:space="preserve">BESSONNET Fréderic </t>
  </si>
  <si>
    <t xml:space="preserve">POUZET Lisa </t>
  </si>
  <si>
    <t xml:space="preserve">BALLORAIN Xavier </t>
  </si>
  <si>
    <t xml:space="preserve">ANQUEZ Patrice </t>
  </si>
  <si>
    <t xml:space="preserve">BALLIEU Agnes </t>
  </si>
  <si>
    <t xml:space="preserve">RAVIER Bernard </t>
  </si>
  <si>
    <t xml:space="preserve">LIÉGEOIS Gérard </t>
  </si>
  <si>
    <t xml:space="preserve">TIERCELET Didier </t>
  </si>
  <si>
    <t xml:space="preserve">LISA Michèle </t>
  </si>
  <si>
    <t xml:space="preserve">TIERCELET Muriel </t>
  </si>
  <si>
    <t xml:space="preserve">DEMORGE Marie-Catherine </t>
  </si>
  <si>
    <t xml:space="preserve">GUENEAU Bernard </t>
  </si>
  <si>
    <t xml:space="preserve">TILLIER Agnés </t>
  </si>
  <si>
    <t xml:space="preserve">LAMBERT Bertrand </t>
  </si>
  <si>
    <t xml:space="preserve">LETERRIER Jean-Luc </t>
  </si>
  <si>
    <t xml:space="preserve">DOMERC Christian </t>
  </si>
  <si>
    <t xml:space="preserve">DUVAL Jean-Jacques </t>
  </si>
  <si>
    <t xml:space="preserve">LEPELLETIER PASCALE </t>
  </si>
  <si>
    <t xml:space="preserve">BRANGER Alain </t>
  </si>
  <si>
    <t xml:space="preserve">CARULLA Chantal </t>
  </si>
  <si>
    <t xml:space="preserve">COSTECHAREYRE Philippe </t>
  </si>
  <si>
    <t xml:space="preserve">GODARD Monique </t>
  </si>
  <si>
    <t xml:space="preserve">GEORGES René </t>
  </si>
  <si>
    <t xml:space="preserve">LAMAND Marie-Françoise </t>
  </si>
  <si>
    <t xml:space="preserve">DE RENEVILLE Isabel </t>
  </si>
  <si>
    <t xml:space="preserve">CREUILLENET Jean-Michel </t>
  </si>
  <si>
    <t xml:space="preserve">DILLUVIO Maria-Cristina </t>
  </si>
  <si>
    <t xml:space="preserve">RICHARD Pierre </t>
  </si>
  <si>
    <t xml:space="preserve">LINDNER Michel </t>
  </si>
  <si>
    <t xml:space="preserve">GONZALEZ Patrick </t>
  </si>
  <si>
    <t xml:space="preserve">CORDIER Pascale </t>
  </si>
  <si>
    <t xml:space="preserve">SESBOUE Yves </t>
  </si>
  <si>
    <t xml:space="preserve">LIENARD Daniella </t>
  </si>
  <si>
    <t>11-0000-0197</t>
  </si>
  <si>
    <t>11-0069-0273</t>
  </si>
  <si>
    <t>11-0069-0287</t>
  </si>
  <si>
    <t>11-0069-0301</t>
  </si>
  <si>
    <t>11-0069-0305</t>
  </si>
  <si>
    <t>11-0069-0307</t>
  </si>
  <si>
    <t>11-0069-0308</t>
  </si>
  <si>
    <t>11-0069-0311</t>
  </si>
  <si>
    <t>11-0069-0312</t>
  </si>
  <si>
    <t>11-0069-0316</t>
  </si>
  <si>
    <t>11-0069-0319</t>
  </si>
  <si>
    <t>11-0069-0320</t>
  </si>
  <si>
    <t>11-0069-0322</t>
  </si>
  <si>
    <t>11-0069-0323</t>
  </si>
  <si>
    <t>11-0069-0324</t>
  </si>
  <si>
    <t>11-0069-0326</t>
  </si>
  <si>
    <t>11-0069-0328</t>
  </si>
  <si>
    <t>11-0069-0329</t>
  </si>
  <si>
    <t>11-0259-0046</t>
  </si>
  <si>
    <t>11-0259-0066</t>
  </si>
  <si>
    <t>11-0259-0091</t>
  </si>
  <si>
    <t>11-0259-0093</t>
  </si>
  <si>
    <t>11-0259-0094</t>
  </si>
  <si>
    <t>11-0259-0101</t>
  </si>
  <si>
    <t>11-0259-0105</t>
  </si>
  <si>
    <t>11-0387-0120</t>
  </si>
  <si>
    <t>11-0387-0123</t>
  </si>
  <si>
    <t>11-0387-0125</t>
  </si>
  <si>
    <t>11-0387-0130</t>
  </si>
  <si>
    <t>11-0387-0132</t>
  </si>
  <si>
    <t>11-0387-0135</t>
  </si>
  <si>
    <t>11-0387-0137</t>
  </si>
  <si>
    <t>11-0387-0138</t>
  </si>
  <si>
    <t>11-0387-0139</t>
  </si>
  <si>
    <t>11-0387-0140</t>
  </si>
  <si>
    <t>11-0553-0168</t>
  </si>
  <si>
    <t>11-0553-0199</t>
  </si>
  <si>
    <t>11-0553-0220</t>
  </si>
  <si>
    <t>11-0553-0221</t>
  </si>
  <si>
    <t>11-0553-0240</t>
  </si>
  <si>
    <t>11-0553-0244</t>
  </si>
  <si>
    <t>11-0553-0248</t>
  </si>
  <si>
    <t>11-0553-0249</t>
  </si>
  <si>
    <t>11-0553-0255</t>
  </si>
  <si>
    <t>11-0553-0256</t>
  </si>
  <si>
    <t>11-0620-0008</t>
  </si>
  <si>
    <t>11-0620-0023</t>
  </si>
  <si>
    <t>11-0620-0025</t>
  </si>
  <si>
    <t>11-0620-0026</t>
  </si>
  <si>
    <t>11-0620-0031</t>
  </si>
  <si>
    <t>11-0620-0038</t>
  </si>
  <si>
    <t>11-0620-0046</t>
  </si>
  <si>
    <t>11-0620-0054</t>
  </si>
  <si>
    <t>11-0620-0057</t>
  </si>
  <si>
    <t>11-0620-0065</t>
  </si>
  <si>
    <t>11-0883-0113</t>
  </si>
  <si>
    <t>11-0883-0122</t>
  </si>
  <si>
    <t>11-0883-0131</t>
  </si>
  <si>
    <t>11-0883-0144</t>
  </si>
  <si>
    <t>11-0883-0165</t>
  </si>
  <si>
    <t>11-0883-0168</t>
  </si>
  <si>
    <t>11-0883-0178</t>
  </si>
  <si>
    <t>11-0883-0181</t>
  </si>
  <si>
    <t>11-0883-0183</t>
  </si>
  <si>
    <t>11-0883-0189</t>
  </si>
  <si>
    <t>11-0883-0193</t>
  </si>
  <si>
    <t>11-0883-0196</t>
  </si>
  <si>
    <t>11-0976-0001</t>
  </si>
  <si>
    <t>11-0976-0002</t>
  </si>
  <si>
    <t>11-0976-0003</t>
  </si>
  <si>
    <t>11-0976-0006</t>
  </si>
  <si>
    <t>11-0976-0007</t>
  </si>
  <si>
    <t>11-0976-0009</t>
  </si>
  <si>
    <t>11-0976-0010</t>
  </si>
  <si>
    <t>11-0976-0015</t>
  </si>
  <si>
    <t>11-0976-0017</t>
  </si>
  <si>
    <t>11-0976-0021</t>
  </si>
  <si>
    <t>11-1055-0042</t>
  </si>
  <si>
    <t>11-1055-0091</t>
  </si>
  <si>
    <t>11-1055-0101</t>
  </si>
  <si>
    <t>11-1055-0123</t>
  </si>
  <si>
    <t>11-1055-0151</t>
  </si>
  <si>
    <t>11-1055-0166</t>
  </si>
  <si>
    <t>11-1055-0188</t>
  </si>
  <si>
    <t>11-1055-0205</t>
  </si>
  <si>
    <t>11-1055-0208</t>
  </si>
  <si>
    <t>11-1055-0211</t>
  </si>
  <si>
    <t>11-1055-0227</t>
  </si>
  <si>
    <t>11-1055-0237</t>
  </si>
  <si>
    <t>11-1055-0252</t>
  </si>
  <si>
    <t>11-1055-0264</t>
  </si>
  <si>
    <t>11-1055-0288</t>
  </si>
  <si>
    <t>11-1055-0298</t>
  </si>
  <si>
    <t>11-1055-0299</t>
  </si>
  <si>
    <t>11-1055-0300</t>
  </si>
  <si>
    <t>11-1055-0302</t>
  </si>
  <si>
    <t>11-1055-0305</t>
  </si>
  <si>
    <t>11-1131-0006</t>
  </si>
  <si>
    <t>11-1131-0030</t>
  </si>
  <si>
    <t>11-1131-0046</t>
  </si>
  <si>
    <t>11-1131-0057</t>
  </si>
  <si>
    <t>11-1131-0060</t>
  </si>
  <si>
    <t>11-1131-0062</t>
  </si>
  <si>
    <t>11-1131-0065</t>
  </si>
  <si>
    <t>11-1131-0067</t>
  </si>
  <si>
    <t>11-1131-0078</t>
  </si>
  <si>
    <t>11-1131-0083</t>
  </si>
  <si>
    <t>11-1131-0084</t>
  </si>
  <si>
    <t>11-1131-0102</t>
  </si>
  <si>
    <t>11-1131-0107</t>
  </si>
  <si>
    <t>11-1131-0110</t>
  </si>
  <si>
    <t>11-1131-0114</t>
  </si>
  <si>
    <t>11-1131-0119</t>
  </si>
  <si>
    <t>11-1131-0124</t>
  </si>
  <si>
    <t>11-1131-0125</t>
  </si>
  <si>
    <t>11-1131-0126</t>
  </si>
  <si>
    <t>11-1131-0128</t>
  </si>
  <si>
    <t>11-1131-0132</t>
  </si>
  <si>
    <t>11-1131-0135</t>
  </si>
  <si>
    <t>11-1131-0139</t>
  </si>
  <si>
    <t>11-1131-0140</t>
  </si>
  <si>
    <t>11-1131-0147</t>
  </si>
  <si>
    <t>11-1131-0148</t>
  </si>
  <si>
    <t>11-1131-0149</t>
  </si>
  <si>
    <t>11-1131-0151</t>
  </si>
  <si>
    <t>11-1131-0154</t>
  </si>
  <si>
    <t>11-1131-0156</t>
  </si>
  <si>
    <t>11-1131-0160</t>
  </si>
  <si>
    <t>11-1131-0161</t>
  </si>
  <si>
    <t>11-1131-0162</t>
  </si>
  <si>
    <t>11-1131-0163</t>
  </si>
  <si>
    <t>11-1131-0165</t>
  </si>
  <si>
    <t>11-1131-0166</t>
  </si>
  <si>
    <t>11-1131-0168</t>
  </si>
  <si>
    <t>11-1131-0169</t>
  </si>
  <si>
    <t>11-1131-0171</t>
  </si>
  <si>
    <t>11-1131-0176</t>
  </si>
  <si>
    <t>11-1131-0179</t>
  </si>
  <si>
    <t>11-1403-0001</t>
  </si>
  <si>
    <t>11-1403-0055</t>
  </si>
  <si>
    <t>11-1403-0151</t>
  </si>
  <si>
    <t>11-1403-0156</t>
  </si>
  <si>
    <t>11-1403-0162</t>
  </si>
  <si>
    <t>11-1403-0166</t>
  </si>
  <si>
    <t>11-1403-0174</t>
  </si>
  <si>
    <t>11-1403-0179</t>
  </si>
  <si>
    <t>11-1403-0182</t>
  </si>
  <si>
    <t>11-1403-0184</t>
  </si>
  <si>
    <t>11-1403-0196</t>
  </si>
  <si>
    <t>11-1403-0199</t>
  </si>
  <si>
    <t>11-1403-0201</t>
  </si>
  <si>
    <t>11-1403-0202</t>
  </si>
  <si>
    <t>11-1403-0205</t>
  </si>
  <si>
    <t>11-1403-0206</t>
  </si>
  <si>
    <t>11-1403-0208</t>
  </si>
  <si>
    <t>11-1403-0209</t>
  </si>
  <si>
    <t>11-1403-0217</t>
  </si>
  <si>
    <t>11-1698-0004</t>
  </si>
  <si>
    <t>11-1698-0008</t>
  </si>
  <si>
    <t>11-1698-0025</t>
  </si>
  <si>
    <t>11-1698-0031</t>
  </si>
  <si>
    <t>11-1698-0033</t>
  </si>
  <si>
    <t>11-1698-0034</t>
  </si>
  <si>
    <t>11-1698-0035</t>
  </si>
  <si>
    <t>11-1698-0036</t>
  </si>
  <si>
    <t>11-1698-0038</t>
  </si>
  <si>
    <t>11-1698-0052</t>
  </si>
  <si>
    <t>11-1707-0016</t>
  </si>
  <si>
    <t>11-1707-0018</t>
  </si>
  <si>
    <t>11-1707-0021</t>
  </si>
  <si>
    <t>11-1707-0023</t>
  </si>
  <si>
    <t>11-1707-0025</t>
  </si>
  <si>
    <t>11-1707-0030</t>
  </si>
  <si>
    <t>11-1754-0003</t>
  </si>
  <si>
    <t>11-1754-0004</t>
  </si>
  <si>
    <t>11-1754-0015</t>
  </si>
  <si>
    <t>11-1754-0021</t>
  </si>
  <si>
    <t>11-1754-0022</t>
  </si>
  <si>
    <t>11-1754-0027</t>
  </si>
  <si>
    <t>11-1754-0029</t>
  </si>
  <si>
    <t>11-1754-0030</t>
  </si>
  <si>
    <t>11-1754-0033</t>
  </si>
  <si>
    <t>11-1754-0035</t>
  </si>
  <si>
    <t>11-1754-0038</t>
  </si>
  <si>
    <t>11-1754-0039</t>
  </si>
  <si>
    <t>11-1754-0040</t>
  </si>
  <si>
    <t>11-1754-0043</t>
  </si>
  <si>
    <t>11-1754-0044</t>
  </si>
  <si>
    <t>11-1754-0045</t>
  </si>
  <si>
    <t>11-1757-0047</t>
  </si>
  <si>
    <t>11-1757-0050</t>
  </si>
  <si>
    <t>11-1757-0055</t>
  </si>
  <si>
    <t>11-1757-0068</t>
  </si>
  <si>
    <t>11-1757-0077</t>
  </si>
  <si>
    <t>11-1757-0079</t>
  </si>
  <si>
    <t>11-1757-0084</t>
  </si>
  <si>
    <t>11-1757-0085</t>
  </si>
  <si>
    <t>11-1757-0108</t>
  </si>
  <si>
    <t>11-1757-0117</t>
  </si>
  <si>
    <t>11-1757-0134</t>
  </si>
  <si>
    <t>11-1757-0156</t>
  </si>
  <si>
    <t>11-1757-0157</t>
  </si>
  <si>
    <t>11-1757-0163</t>
  </si>
  <si>
    <t>11-1757-0167</t>
  </si>
  <si>
    <t>11-1757-0170</t>
  </si>
  <si>
    <t>11-1757-0171</t>
  </si>
  <si>
    <t>11-1781-0017</t>
  </si>
  <si>
    <t>11-1893-0001</t>
  </si>
  <si>
    <t>11-1893-0003</t>
  </si>
  <si>
    <t>11-1893-0009</t>
  </si>
  <si>
    <t>11-1893-0024</t>
  </si>
  <si>
    <t>11-1893-0046</t>
  </si>
  <si>
    <t>11-1893-0061</t>
  </si>
  <si>
    <t>11-1893-0062</t>
  </si>
  <si>
    <t>11-1893-0065</t>
  </si>
  <si>
    <t>11-1893-0066</t>
  </si>
  <si>
    <t>11-1944-0032</t>
  </si>
  <si>
    <t>11-1944-0034</t>
  </si>
  <si>
    <t>11-1944-0035</t>
  </si>
  <si>
    <t>11-1944-0036</t>
  </si>
  <si>
    <t>11-1944-0038</t>
  </si>
  <si>
    <t>11-1944-0039</t>
  </si>
  <si>
    <t>11-1944-0040</t>
  </si>
  <si>
    <t>11-1944-0041</t>
  </si>
  <si>
    <t>11-1944-0042</t>
  </si>
  <si>
    <t>11-1944-0043</t>
  </si>
  <si>
    <t>11-1949-0001</t>
  </si>
  <si>
    <t>11-1949-0003</t>
  </si>
  <si>
    <t>11-1949-0012</t>
  </si>
  <si>
    <t>11-1949-0013</t>
  </si>
  <si>
    <t>11-1949-0020</t>
  </si>
  <si>
    <t>11-1949-0023</t>
  </si>
  <si>
    <t>11-1949-0024</t>
  </si>
  <si>
    <t>11-1949-0027</t>
  </si>
  <si>
    <t>11-1949-0028</t>
  </si>
  <si>
    <t>11-1949-0029</t>
  </si>
  <si>
    <t>11-2075-0002</t>
  </si>
  <si>
    <t>11-2075-0007</t>
  </si>
  <si>
    <t>11-2075-0014</t>
  </si>
  <si>
    <t>11-2075-0015</t>
  </si>
  <si>
    <t>11-2075-0017</t>
  </si>
  <si>
    <t>11-2075-0025</t>
  </si>
  <si>
    <t>11-2075-0028</t>
  </si>
  <si>
    <t>11-2075-0032</t>
  </si>
  <si>
    <t>11-2075-0034</t>
  </si>
  <si>
    <t>11-2075-0035</t>
  </si>
  <si>
    <t>11-2075-0036</t>
  </si>
  <si>
    <t>11-2110-0001</t>
  </si>
  <si>
    <t>11-2110-0002</t>
  </si>
  <si>
    <t>11-2110-0006</t>
  </si>
  <si>
    <t>11-2110-0022</t>
  </si>
  <si>
    <t>11-2110-0037</t>
  </si>
  <si>
    <t>11-2110-0038</t>
  </si>
  <si>
    <t>11-2110-0039</t>
  </si>
  <si>
    <t>11-2110-0040</t>
  </si>
  <si>
    <t>11-2110-0045</t>
  </si>
  <si>
    <t>11-2110-0052</t>
  </si>
  <si>
    <t>11-2110-0053</t>
  </si>
  <si>
    <t>11-2184-0001</t>
  </si>
  <si>
    <t>11-2184-0006</t>
  </si>
  <si>
    <t>11-2184-0008</t>
  </si>
  <si>
    <t>11-2184-0009</t>
  </si>
  <si>
    <t>11-2184-0013</t>
  </si>
  <si>
    <t>11-2184-0018</t>
  </si>
  <si>
    <t>11-2184-0020</t>
  </si>
  <si>
    <t>11-2184-0021</t>
  </si>
  <si>
    <t>11-2242-0006</t>
  </si>
  <si>
    <t>11-2242-0015</t>
  </si>
  <si>
    <t>11-2242-0023</t>
  </si>
  <si>
    <t>11-2242-0028</t>
  </si>
  <si>
    <t>11-2242-0031</t>
  </si>
  <si>
    <t>11-2248-0003</t>
  </si>
  <si>
    <t>11-2248-0004</t>
  </si>
  <si>
    <t>11-2248-0019</t>
  </si>
  <si>
    <t>11-2255-0002</t>
  </si>
  <si>
    <t>11-2255-0011</t>
  </si>
  <si>
    <t>11-2255-0022</t>
  </si>
  <si>
    <t>11-2255-0023</t>
  </si>
  <si>
    <t>11-2255-0033</t>
  </si>
  <si>
    <t>11-2255-0063</t>
  </si>
  <si>
    <t>11-2355-0001</t>
  </si>
  <si>
    <t>11-2355-0002</t>
  </si>
  <si>
    <t>11-2355-0003</t>
  </si>
  <si>
    <t>11-2383-0001</t>
  </si>
  <si>
    <t>11-2383-0003</t>
  </si>
  <si>
    <t>11-2383-0004</t>
  </si>
  <si>
    <t>Photo Club Viennois</t>
  </si>
  <si>
    <t>Merger Photo Club - Meylan</t>
  </si>
  <si>
    <t>Photo Club Bressan - Bourg-en-Bresse</t>
  </si>
  <si>
    <t>Club Georges Mélies-Chambéry</t>
  </si>
  <si>
    <t>Objectif Image Lyon</t>
  </si>
  <si>
    <t>Photo Club de Bourgoin-Jallieu</t>
  </si>
  <si>
    <t>Photo Club IBM Grenoble - Le Fontanil</t>
  </si>
  <si>
    <t>Club Photo de Cognin</t>
  </si>
  <si>
    <t>Club Photo Biviers</t>
  </si>
  <si>
    <t>Club Photo Morestel</t>
  </si>
  <si>
    <t>Gavot Déclic - PC Larringes</t>
  </si>
  <si>
    <t>ATSCAF Rhône Photo - Lyon</t>
  </si>
  <si>
    <t>Objectif Photo St Maurice l'Exil</t>
  </si>
  <si>
    <t>Les Belles Images</t>
  </si>
  <si>
    <t>Clic Images PC de Chabeuil</t>
  </si>
  <si>
    <t>Club Photo St André de Corcy</t>
  </si>
  <si>
    <t>Photo-Club Rivatoria</t>
  </si>
  <si>
    <t>Photo Club Chasseurs d' Images Valence</t>
  </si>
  <si>
    <t>Photo Ciné Club Roannais</t>
  </si>
  <si>
    <t>Numerica Photo Club Faverges</t>
  </si>
  <si>
    <t>JPEG Photo Club St Martin Bellevue</t>
  </si>
  <si>
    <t>DARDILLY Club Photo</t>
  </si>
  <si>
    <t>Privas Ouvèze Photo Club</t>
  </si>
  <si>
    <t>Verp' Images</t>
  </si>
  <si>
    <t>La Focale des Monts d'Or</t>
  </si>
  <si>
    <t>Collectif les Pixels Indépendants</t>
  </si>
  <si>
    <t>Challenge de l'UR11 - Saison 2023/2024</t>
  </si>
  <si>
    <t>Etape 1 : Octobre 2023 - Thème "Noir"
Juges : 1.Christian Latreille , 2.José-Manuel Pires-Dias , 
3.Fabienne Mondié</t>
  </si>
  <si>
    <t>11-0883-0198</t>
  </si>
  <si>
    <t>Essences de l'ile de Cies</t>
  </si>
  <si>
    <t>un peu seul</t>
  </si>
  <si>
    <t>Savane</t>
  </si>
  <si>
    <t>au bord de l'eau</t>
  </si>
  <si>
    <t>Pin parasol</t>
  </si>
  <si>
    <t>L'ogre de la foret</t>
  </si>
  <si>
    <t>couleurs</t>
  </si>
  <si>
    <t>Le Solitaire</t>
  </si>
  <si>
    <t>Tréant</t>
  </si>
  <si>
    <t>En lumière</t>
  </si>
  <si>
    <t>Sanguin</t>
  </si>
  <si>
    <t>La traversée des ages</t>
  </si>
  <si>
    <t>Arbre après l'été</t>
  </si>
  <si>
    <t>Rusticité du séquoia</t>
  </si>
  <si>
    <t>Bois d'hiver</t>
  </si>
  <si>
    <t>Promenade</t>
  </si>
  <si>
    <t>Le cri</t>
  </si>
  <si>
    <t xml:space="preserve"> Avenue des Pins Parc Anglais Badde Salighes Sardaigne</t>
  </si>
  <si>
    <t>Un arbre peut en cacher un autre</t>
  </si>
  <si>
    <t>Lumière rasante</t>
  </si>
  <si>
    <t>1/5 de seconde...</t>
  </si>
  <si>
    <t>A l'arbri</t>
  </si>
  <si>
    <t>Ombre chinoise automnale</t>
  </si>
  <si>
    <t>Palette d'automne</t>
  </si>
  <si>
    <t>Arbre arborigène</t>
  </si>
  <si>
    <t>Valle Del Cocora</t>
  </si>
  <si>
    <t>La sentinelle du crépuscule</t>
  </si>
  <si>
    <t>Scène hivernale</t>
  </si>
  <si>
    <t>Automne</t>
  </si>
  <si>
    <t>longiligne</t>
  </si>
  <si>
    <t>Mon bel arbre</t>
  </si>
  <si>
    <t>L'arbre et ses hôtes</t>
  </si>
  <si>
    <t>En couple !</t>
  </si>
  <si>
    <t>Ensemble</t>
  </si>
  <si>
    <t>tree autumn</t>
  </si>
  <si>
    <t>Carriat</t>
  </si>
  <si>
    <t>Noire ramure</t>
  </si>
  <si>
    <t>L'Ancêtre</t>
  </si>
  <si>
    <t>Régénération</t>
  </si>
  <si>
    <t>le sapin ne prend pas la neige</t>
  </si>
  <si>
    <t>La force de l'âge</t>
  </si>
  <si>
    <t>fouillis d'automne</t>
  </si>
  <si>
    <t>en symbiose</t>
  </si>
  <si>
    <t>Comme un Arbre dans la Ville</t>
  </si>
  <si>
    <t>au printemps</t>
  </si>
  <si>
    <t>au coeur du rougier</t>
  </si>
  <si>
    <t>Arbre dans la brume</t>
  </si>
  <si>
    <t>Les racines dans le sel</t>
  </si>
  <si>
    <t>Auprès de mon arbre</t>
  </si>
  <si>
    <t>vieille croûte</t>
  </si>
  <si>
    <t>magesté</t>
  </si>
  <si>
    <t>Arborescence tortueuse</t>
  </si>
  <si>
    <t>Parc de Chabrières</t>
  </si>
  <si>
    <t>Ancêtre</t>
  </si>
  <si>
    <t>arbre</t>
  </si>
  <si>
    <t xml:space="preserve">La foret mystérieuse </t>
  </si>
  <si>
    <t>Hôte de biodiversité</t>
  </si>
  <si>
    <t>Arbre dans la ville</t>
  </si>
  <si>
    <t xml:space="preserve">Automne </t>
  </si>
  <si>
    <t>Explosion</t>
  </si>
  <si>
    <t>3 arbres et le ciel</t>
  </si>
  <si>
    <t>Serpent</t>
  </si>
  <si>
    <t>Brume hivernale</t>
  </si>
  <si>
    <t>Sortie raquettes</t>
  </si>
  <si>
    <t>La sainte trinité</t>
  </si>
  <si>
    <t>Lande</t>
  </si>
  <si>
    <t>Retour vers la nature</t>
  </si>
  <si>
    <t>renaissance</t>
  </si>
  <si>
    <t>Apocalypse</t>
  </si>
  <si>
    <t>De l'arbre à la planche</t>
  </si>
  <si>
    <t>reflets d'automne</t>
  </si>
  <si>
    <t xml:space="preserve">L'Ile </t>
  </si>
  <si>
    <t>Arbre</t>
  </si>
  <si>
    <t>Couleur d'automne</t>
  </si>
  <si>
    <t>El arbol de Cambrils</t>
  </si>
  <si>
    <t>Splendeur glacée</t>
  </si>
  <si>
    <t>Obstacle</t>
  </si>
  <si>
    <t>Aubrac</t>
  </si>
  <si>
    <t xml:space="preserve">Arbre sur l'Aubrac </t>
  </si>
  <si>
    <t>Golden Hour</t>
  </si>
  <si>
    <t>Arbre Dinard</t>
  </si>
  <si>
    <t>Manteau d'hiver.</t>
  </si>
  <si>
    <t>neiges d'antan</t>
  </si>
  <si>
    <t>cerisier</t>
  </si>
  <si>
    <t>Couple voisin</t>
  </si>
  <si>
    <t>sous la pluie</t>
  </si>
  <si>
    <t>Tempête</t>
  </si>
  <si>
    <t>Arbre inondé</t>
  </si>
  <si>
    <t>Arbres ou Arbre</t>
  </si>
  <si>
    <t>tilleuil enguirlandés</t>
  </si>
  <si>
    <t>Multiples visages</t>
  </si>
  <si>
    <t>matin brumeux</t>
  </si>
  <si>
    <t>Sens dessus dessous</t>
  </si>
  <si>
    <t>La forêt enneigée</t>
  </si>
  <si>
    <t>Le centenaire d'Aix</t>
  </si>
  <si>
    <t>Palmier Reunionnais</t>
  </si>
  <si>
    <t>L'arbre givré</t>
  </si>
  <si>
    <t>Haie sombre</t>
  </si>
  <si>
    <t>Cèdre d'automne 01</t>
  </si>
  <si>
    <t>arbres dans la brume</t>
  </si>
  <si>
    <t>couleur d'automne</t>
  </si>
  <si>
    <t xml:space="preserve">figé sous la neige </t>
  </si>
  <si>
    <t>Brumarbre</t>
  </si>
  <si>
    <t>AU fond du Bois</t>
  </si>
  <si>
    <t>Trio</t>
  </si>
  <si>
    <t>Auprés de mon arbre</t>
  </si>
  <si>
    <t>Jardin public</t>
  </si>
  <si>
    <t>le génie de l'arbre</t>
  </si>
  <si>
    <t>Seul</t>
  </si>
  <si>
    <t>Bien accroché</t>
  </si>
  <si>
    <t>Etouffement</t>
  </si>
  <si>
    <t>Sérénité</t>
  </si>
  <si>
    <t>l'Ancien</t>
  </si>
  <si>
    <t>troncs nus</t>
  </si>
  <si>
    <t>Racines</t>
  </si>
  <si>
    <t>Ambiance feutrée</t>
  </si>
  <si>
    <t>Presence</t>
  </si>
  <si>
    <t>Deviendra grand ?</t>
  </si>
  <si>
    <t>Snif</t>
  </si>
  <si>
    <t>Le sens du vent</t>
  </si>
  <si>
    <t>Dentelles</t>
  </si>
  <si>
    <t>Free movement</t>
  </si>
  <si>
    <t>Epargné</t>
  </si>
  <si>
    <t>Rayons de brouillard</t>
  </si>
  <si>
    <t>cache-cache</t>
  </si>
  <si>
    <t>Ne jamais nettoyer son pare-brise</t>
  </si>
  <si>
    <t>Désert du Namib</t>
  </si>
  <si>
    <t>Expression artistique de l'arbre</t>
  </si>
  <si>
    <t>Massif de Pilat</t>
  </si>
  <si>
    <t>Brumes</t>
  </si>
  <si>
    <t>Majestueux</t>
  </si>
  <si>
    <t>Histoire d'une vie d'arbre</t>
  </si>
  <si>
    <t>Baobab</t>
  </si>
  <si>
    <t>sursis de chaleur</t>
  </si>
  <si>
    <t>Destructuré</t>
  </si>
  <si>
    <t>Empreinte</t>
  </si>
  <si>
    <t>Stockage CO2</t>
  </si>
  <si>
    <t>Tilleul de Sully</t>
  </si>
  <si>
    <t>Big-Bang</t>
  </si>
  <si>
    <t>"L'Arbre qui Touche le Ciel"</t>
  </si>
  <si>
    <t>Bois_de_Hal</t>
  </si>
  <si>
    <t>Givre à Dornieu</t>
  </si>
  <si>
    <t>tête d'or</t>
  </si>
  <si>
    <t xml:space="preserve">Mélèzes </t>
  </si>
  <si>
    <t>des noyers</t>
  </si>
  <si>
    <t>dans le vent</t>
  </si>
  <si>
    <t>Au clair de la lune</t>
  </si>
  <si>
    <t>Au petit matin</t>
  </si>
  <si>
    <t>L'arbre et le cheval</t>
  </si>
  <si>
    <t>Yggdrasil</t>
  </si>
  <si>
    <t>Toscane</t>
  </si>
  <si>
    <t>Cyprès</t>
  </si>
  <si>
    <t>Le châtaignier et le poirier</t>
  </si>
  <si>
    <t>soleil derrière le petit bois</t>
  </si>
  <si>
    <t>Le monstre du parc</t>
  </si>
  <si>
    <t>des racines et des arbres</t>
  </si>
  <si>
    <t>Tilleul</t>
  </si>
  <si>
    <t>Arbre à palmes</t>
  </si>
  <si>
    <t>Mikumi</t>
  </si>
  <si>
    <t>Après</t>
  </si>
  <si>
    <t>Olivier en Crête 09-2023</t>
  </si>
  <si>
    <t>Le Solitaire Blanc</t>
  </si>
  <si>
    <t>un petit coin de canada</t>
  </si>
  <si>
    <t xml:space="preserve">Eclairage </t>
  </si>
  <si>
    <t>Arbre en fête</t>
  </si>
  <si>
    <t>Couchant entre 2 arbres</t>
  </si>
  <si>
    <t>Ambiance paisible</t>
  </si>
  <si>
    <t>L'orée du bois</t>
  </si>
  <si>
    <t>Forêt de Verzy</t>
  </si>
  <si>
    <t>troncs blanchis</t>
  </si>
  <si>
    <t>Un arbre au repos</t>
  </si>
  <si>
    <t>Marais poitevin</t>
  </si>
  <si>
    <t>Improbable</t>
  </si>
  <si>
    <t>AutomneConfluence</t>
  </si>
  <si>
    <t>Après la pluie</t>
  </si>
  <si>
    <t>survivant du desert namibien</t>
  </si>
  <si>
    <t>Forêt de Brocéliande</t>
  </si>
  <si>
    <t>écorces</t>
  </si>
  <si>
    <t>Torsades</t>
  </si>
  <si>
    <t>Palmito</t>
  </si>
  <si>
    <t>Evanescence</t>
  </si>
  <si>
    <t>Sur la berge</t>
  </si>
  <si>
    <t>Arbres nus en hiver</t>
  </si>
  <si>
    <t>verger au repos</t>
  </si>
  <si>
    <t>Oliviers Sicile</t>
  </si>
  <si>
    <t>manteau d'hivers</t>
  </si>
  <si>
    <t>Parure automnale</t>
  </si>
  <si>
    <t>NATURE MORTE</t>
  </si>
  <si>
    <t>Un soir en savane</t>
  </si>
  <si>
    <t>SOIUS LE POIDS DE LA NEIGE</t>
  </si>
  <si>
    <t>automne</t>
  </si>
  <si>
    <t>Féérie</t>
  </si>
  <si>
    <t>arbres en perspective</t>
  </si>
  <si>
    <t>silhouette</t>
  </si>
  <si>
    <t>Douceur hivernale</t>
  </si>
  <si>
    <t>Clair de lune</t>
  </si>
  <si>
    <t>Feu d'artifice</t>
  </si>
  <si>
    <t>Dark Hedges</t>
  </si>
  <si>
    <t>Tourmenté</t>
  </si>
  <si>
    <t>Jardins du Luxembourg</t>
  </si>
  <si>
    <t>Centenaire et plus...</t>
  </si>
  <si>
    <t>mort mais dans  la lumière</t>
  </si>
  <si>
    <t>Saxaoul</t>
  </si>
  <si>
    <t>Pin boulanger</t>
  </si>
  <si>
    <t>ideogramme</t>
  </si>
  <si>
    <t>Dans les bois enchantés</t>
  </si>
  <si>
    <t>Quadriarbre</t>
  </si>
  <si>
    <t>Claire-voie</t>
  </si>
  <si>
    <t>Vers Le Ciel</t>
  </si>
  <si>
    <t>Eté indien Québec</t>
  </si>
  <si>
    <t>Sourire</t>
  </si>
  <si>
    <t>Le monstre</t>
  </si>
  <si>
    <t>Le jour se lève</t>
  </si>
  <si>
    <t>Lever de soleil</t>
  </si>
  <si>
    <t>Frimas de l'hiver</t>
  </si>
  <si>
    <t>Sur un arbre perché....</t>
  </si>
  <si>
    <t>à la manière de</t>
  </si>
  <si>
    <t xml:space="preserve">aux quatres vent </t>
  </si>
  <si>
    <t>Arbres dans l'œil</t>
  </si>
  <si>
    <t>Aux couleurs de l'automne</t>
  </si>
  <si>
    <t>Le premier pêcher</t>
  </si>
  <si>
    <t>Convergence</t>
  </si>
  <si>
    <t>A la manière de Rosa Bonheur</t>
  </si>
  <si>
    <t>Solitaire</t>
  </si>
  <si>
    <t>SEUL</t>
  </si>
  <si>
    <t>RED TREE</t>
  </si>
  <si>
    <t>Impression de hêtraie au soleil levant</t>
  </si>
  <si>
    <t>Tout là bas, en bas</t>
  </si>
  <si>
    <t>Immortel</t>
  </si>
  <si>
    <t>Reflets</t>
  </si>
  <si>
    <t>auprès de mon arbre</t>
  </si>
  <si>
    <t xml:space="preserve">Étrange cépée </t>
  </si>
  <si>
    <t>Forêt sombre</t>
  </si>
  <si>
    <t>Gingko à Strasbourg</t>
  </si>
  <si>
    <t>D'un autre âge.</t>
  </si>
  <si>
    <t>Cèdre dans la brume</t>
  </si>
  <si>
    <t>Le christ dans un cèdre</t>
  </si>
  <si>
    <t xml:space="preserve">dans la brume </t>
  </si>
  <si>
    <t>Au soleil couchant</t>
  </si>
  <si>
    <t>Allée des Baobabs</t>
  </si>
  <si>
    <t>En haut de Jalama</t>
  </si>
  <si>
    <t>Trace de vie</t>
  </si>
  <si>
    <t>le noyer</t>
  </si>
  <si>
    <t>Abbaye de Noirlac</t>
  </si>
  <si>
    <t>pains d'oiseaux</t>
  </si>
  <si>
    <t>Paysage d'Aubrac</t>
  </si>
  <si>
    <t>ARBRE COUCHE</t>
  </si>
  <si>
    <t>Allée des Hêtres</t>
  </si>
  <si>
    <t>seul dans les vignes</t>
  </si>
  <si>
    <t>Silouhettes</t>
  </si>
  <si>
    <t>Désolation</t>
  </si>
  <si>
    <t>Al'abrit</t>
  </si>
  <si>
    <t>Arbre Namibie</t>
  </si>
  <si>
    <t>Mi automne, mi hiver !</t>
  </si>
  <si>
    <t>Erable</t>
  </si>
  <si>
    <t>Scolytes</t>
  </si>
  <si>
    <t>Le gardien du château</t>
  </si>
  <si>
    <t>deux palmiers en Egypte</t>
  </si>
  <si>
    <t>émergence</t>
  </si>
  <si>
    <t>le prunier en habit d hiver</t>
  </si>
  <si>
    <t>conquête</t>
  </si>
  <si>
    <t>Au bord du lac</t>
  </si>
  <si>
    <t xml:space="preserve">Seul dans la neige </t>
  </si>
  <si>
    <t>Olivier au soleil couchant</t>
  </si>
  <si>
    <t>Baobabs au crépuscule</t>
  </si>
  <si>
    <t>Bouleaux Bellevaux</t>
  </si>
  <si>
    <t>Queule du Mont-Beuvray</t>
  </si>
  <si>
    <t>Arbre géant du Chili</t>
  </si>
  <si>
    <t>L'arbre aimant</t>
  </si>
  <si>
    <t>Liquidambar</t>
  </si>
  <si>
    <t>En attendant le printemps</t>
  </si>
  <si>
    <t>Centenaire 1920</t>
  </si>
  <si>
    <t>Bord de Brenne</t>
  </si>
  <si>
    <t xml:space="preserve">Les arbres montent toujours vers le ciel </t>
  </si>
  <si>
    <t>olivier millénaire</t>
  </si>
  <si>
    <t>Rempart</t>
  </si>
  <si>
    <t>Onirique</t>
  </si>
  <si>
    <t>Platane</t>
  </si>
  <si>
    <t>Bouleaux d'automne</t>
  </si>
  <si>
    <t>Jardin japonais</t>
  </si>
  <si>
    <t>En Trogne</t>
  </si>
  <si>
    <t>Résiste !</t>
  </si>
  <si>
    <t>La croix</t>
  </si>
  <si>
    <t>les cimes</t>
  </si>
  <si>
    <t>chez les efles</t>
  </si>
  <si>
    <t>Cyprès Chauves</t>
  </si>
  <si>
    <t>la Barthe de Saubusse</t>
  </si>
  <si>
    <t>Cyprès chauve automnal</t>
  </si>
  <si>
    <t>Fanal</t>
  </si>
  <si>
    <t>L'arbre au reflet</t>
  </si>
  <si>
    <t>En solitaire</t>
  </si>
  <si>
    <t>11-0069-0285</t>
  </si>
  <si>
    <t>COULON Christian</t>
  </si>
  <si>
    <t>11-0069-0331</t>
  </si>
  <si>
    <t>RIVIERE Régis</t>
  </si>
  <si>
    <t>11-0259-0107</t>
  </si>
  <si>
    <t>COHET Dominique</t>
  </si>
  <si>
    <t>11-0553-0226</t>
  </si>
  <si>
    <t>11-0553-0236</t>
  </si>
  <si>
    <t>BERTHET Maud</t>
  </si>
  <si>
    <t>FORIEL Michel</t>
  </si>
  <si>
    <t>11-0553-0242</t>
  </si>
  <si>
    <t>FUXA Marc</t>
  </si>
  <si>
    <t>11-0553-0245</t>
  </si>
  <si>
    <t>MICHEL Yves</t>
  </si>
  <si>
    <t>11-0553-0254</t>
  </si>
  <si>
    <t>MIRABAIL Michel</t>
  </si>
  <si>
    <t>11-0883-0154</t>
  </si>
  <si>
    <t>MASSIN Jean Michel</t>
  </si>
  <si>
    <t>11-0883-0176</t>
  </si>
  <si>
    <t>BONNINGUE Marielle</t>
  </si>
  <si>
    <t>11-0883-0184</t>
  </si>
  <si>
    <t>ALESSANDRINI Francis</t>
  </si>
  <si>
    <t>11-0883-0191</t>
  </si>
  <si>
    <t>MAZUIR Frédéric</t>
  </si>
  <si>
    <t>11-0976-0022</t>
  </si>
  <si>
    <t>TROUSSEL Michel</t>
  </si>
  <si>
    <t>11-1055-0223</t>
  </si>
  <si>
    <t>REVILLET Bernard</t>
  </si>
  <si>
    <t>11-1055-0253</t>
  </si>
  <si>
    <t>JUVIN Emilie</t>
  </si>
  <si>
    <t>11-1055-0282</t>
  </si>
  <si>
    <t>GERVASONI Philippe</t>
  </si>
  <si>
    <t>11-1055-0301</t>
  </si>
  <si>
    <t>BOUZON Patrice</t>
  </si>
  <si>
    <t>11-1131-0174</t>
  </si>
  <si>
    <t>DUCATEL Christian</t>
  </si>
  <si>
    <t>11-1403-0188</t>
  </si>
  <si>
    <t>CHAVANNE Bernard</t>
  </si>
  <si>
    <t>11-1403-0207</t>
  </si>
  <si>
    <t>BARRAT Céline</t>
  </si>
  <si>
    <t>11-1403-0218</t>
  </si>
  <si>
    <t>CAVAZZANA Jean Marie</t>
  </si>
  <si>
    <t>11-1698-0021</t>
  </si>
  <si>
    <t>BONNEAU Michel</t>
  </si>
  <si>
    <t>11-1698-0050</t>
  </si>
  <si>
    <t>11-1698-0051</t>
  </si>
  <si>
    <t>FOIN Patrice</t>
  </si>
  <si>
    <t>CHAPPUIS ANNICK</t>
  </si>
  <si>
    <t>11-1698-0054</t>
  </si>
  <si>
    <t>11-1698-0055</t>
  </si>
  <si>
    <t>LIÉGEOIS Gérard</t>
  </si>
  <si>
    <t>BRUGERE Isabelle</t>
  </si>
  <si>
    <t>11-1757-0013</t>
  </si>
  <si>
    <t>11-1757-0041</t>
  </si>
  <si>
    <t>VITUPIER Paul</t>
  </si>
  <si>
    <t>SILVAN Bernadette</t>
  </si>
  <si>
    <t>11-1757-0168</t>
  </si>
  <si>
    <t>LAMOTTE Christian</t>
  </si>
  <si>
    <t>11-1893-0002</t>
  </si>
  <si>
    <t>CHASSAING René</t>
  </si>
  <si>
    <t>11-1893-0067</t>
  </si>
  <si>
    <t>AUGER Cédric</t>
  </si>
  <si>
    <t>11-1944-0037</t>
  </si>
  <si>
    <t>CAPASSO Christian</t>
  </si>
  <si>
    <t>11-1949-0035</t>
  </si>
  <si>
    <t>HAMM-BELLION Nathalie</t>
  </si>
  <si>
    <t>11-2075-0026</t>
  </si>
  <si>
    <t>DE PAOLIS Luigi</t>
  </si>
  <si>
    <t>11-2110-0017</t>
  </si>
  <si>
    <t>ZANCANNARO Flavienne</t>
  </si>
  <si>
    <t>11-2184-0023</t>
  </si>
  <si>
    <t>11-2184-0024</t>
  </si>
  <si>
    <t>11-2215-0010</t>
  </si>
  <si>
    <t>11-2215-0014</t>
  </si>
  <si>
    <t>BOUVIER Joëlle</t>
  </si>
  <si>
    <t>ZORA Sandra</t>
  </si>
  <si>
    <t>SCHOTT Claudie</t>
  </si>
  <si>
    <t>RIONDA Jacques</t>
  </si>
  <si>
    <t>Numericus Focus Club Photo de la Vallée de l'Arve</t>
  </si>
  <si>
    <t>11-2248-0020</t>
  </si>
  <si>
    <t>TREYNET Bernard</t>
  </si>
  <si>
    <t>11-2255-0043</t>
  </si>
  <si>
    <t>PARET Antoinette</t>
  </si>
  <si>
    <t>11-2347-0001</t>
  </si>
  <si>
    <t>Ateliers Photos de Villefontaine</t>
  </si>
  <si>
    <t>LORCERIE Annie</t>
  </si>
  <si>
    <t>Etape 2 : Novembre 2023 - Thème "Arbre(s)"
Juges : 1. Joëlle Carlier ; 2. Christophe Audebert ; 
3. Jacky Martin</t>
  </si>
  <si>
    <t>Feux de broussailles</t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</si>
</sst>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3" applyNumberFormat="0" applyAlignment="0" applyProtection="0"/>
    <xf numFmtId="0" fontId="5" fillId="0" borderId="44" applyNumberFormat="0" applyFill="0" applyAlignment="0" applyProtection="0"/>
    <xf numFmtId="0" fontId="1" fillId="27" borderId="45" applyNumberFormat="0" applyFont="0" applyAlignment="0" applyProtection="0"/>
    <xf numFmtId="0" fontId="6" fillId="28" borderId="43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4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7" applyNumberFormat="0" applyFill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0" applyNumberFormat="0" applyFill="0" applyAlignment="0" applyProtection="0"/>
    <xf numFmtId="0" fontId="17" fillId="32" borderId="51" applyNumberFormat="0" applyAlignment="0" applyProtection="0"/>
  </cellStyleXfs>
  <cellXfs count="25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3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3" borderId="1" xfId="0" applyFill="1" applyBorder="1" applyAlignment="1">
      <alignment horizontal="center" textRotation="90"/>
    </xf>
    <xf numFmtId="0" fontId="16" fillId="34" borderId="1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18" fillId="0" borderId="52" xfId="0" applyFont="1" applyFill="1" applyBorder="1" applyAlignment="1">
      <alignment horizontal="left" vertical="top"/>
    </xf>
    <xf numFmtId="0" fontId="18" fillId="0" borderId="53" xfId="0" applyFont="1" applyFill="1" applyBorder="1" applyAlignment="1">
      <alignment horizontal="center" vertical="top"/>
    </xf>
    <xf numFmtId="0" fontId="0" fillId="35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5" borderId="1" xfId="0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 textRotation="90"/>
    </xf>
    <xf numFmtId="0" fontId="0" fillId="36" borderId="1" xfId="0" applyFill="1" applyBorder="1" applyAlignment="1">
      <alignment horizontal="center" textRotation="90"/>
    </xf>
    <xf numFmtId="0" fontId="16" fillId="38" borderId="1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 textRotation="90"/>
    </xf>
    <xf numFmtId="0" fontId="0" fillId="40" borderId="4" xfId="0" applyFill="1" applyBorder="1" applyAlignment="1">
      <alignment horizontal="center"/>
    </xf>
    <xf numFmtId="0" fontId="0" fillId="40" borderId="1" xfId="0" applyFill="1" applyBorder="1" applyAlignment="1">
      <alignment horizontal="center" textRotation="90"/>
    </xf>
    <xf numFmtId="0" fontId="0" fillId="40" borderId="1" xfId="0" applyFill="1" applyBorder="1" applyAlignment="1">
      <alignment horizontal="center"/>
    </xf>
    <xf numFmtId="0" fontId="17" fillId="41" borderId="1" xfId="0" applyFont="1" applyFill="1" applyBorder="1" applyAlignment="1">
      <alignment horizontal="center" textRotation="90"/>
    </xf>
    <xf numFmtId="0" fontId="17" fillId="42" borderId="1" xfId="0" applyFont="1" applyFill="1" applyBorder="1" applyAlignment="1">
      <alignment horizontal="center" textRotation="90"/>
    </xf>
    <xf numFmtId="0" fontId="2" fillId="4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8" fillId="0" borderId="54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center" vertical="top"/>
    </xf>
    <xf numFmtId="0" fontId="17" fillId="43" borderId="1" xfId="0" applyFont="1" applyFill="1" applyBorder="1" applyAlignment="1">
      <alignment horizontal="center" textRotation="90"/>
    </xf>
    <xf numFmtId="0" fontId="2" fillId="4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2" fillId="42" borderId="6" xfId="0" applyFont="1" applyFill="1" applyBorder="1" applyAlignment="1">
      <alignment horizontal="center"/>
    </xf>
    <xf numFmtId="0" fontId="2" fillId="43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/>
    <xf numFmtId="0" fontId="19" fillId="0" borderId="0" xfId="0" applyFo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44" borderId="13" xfId="0" applyFill="1" applyBorder="1" applyAlignment="1">
      <alignment horizontal="left" vertical="center"/>
    </xf>
    <xf numFmtId="0" fontId="0" fillId="44" borderId="21" xfId="0" applyFill="1" applyBorder="1" applyAlignment="1">
      <alignment horizontal="center" textRotation="90"/>
    </xf>
    <xf numFmtId="0" fontId="16" fillId="45" borderId="21" xfId="0" applyFont="1" applyFill="1" applyBorder="1" applyAlignment="1">
      <alignment horizontal="center" textRotation="90"/>
    </xf>
    <xf numFmtId="0" fontId="16" fillId="45" borderId="12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 textRotation="90"/>
    </xf>
    <xf numFmtId="0" fontId="20" fillId="0" borderId="0" xfId="0" applyFont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44" borderId="17" xfId="0" applyFill="1" applyBorder="1" applyAlignment="1">
      <alignment horizontal="center" textRotation="90" wrapText="1"/>
    </xf>
    <xf numFmtId="0" fontId="2" fillId="46" borderId="28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 wrapText="1"/>
    </xf>
    <xf numFmtId="0" fontId="0" fillId="35" borderId="17" xfId="0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 textRotation="90" wrapText="1"/>
    </xf>
    <xf numFmtId="0" fontId="2" fillId="47" borderId="29" xfId="0" applyFont="1" applyFill="1" applyBorder="1" applyAlignment="1">
      <alignment horizontal="center" textRotation="90" wrapText="1"/>
    </xf>
    <xf numFmtId="0" fontId="0" fillId="40" borderId="17" xfId="0" applyFill="1" applyBorder="1" applyAlignment="1">
      <alignment horizontal="center" textRotation="90" wrapText="1"/>
    </xf>
    <xf numFmtId="0" fontId="0" fillId="40" borderId="23" xfId="0" applyFill="1" applyBorder="1" applyAlignment="1">
      <alignment horizontal="center" textRotation="90" wrapText="1"/>
    </xf>
    <xf numFmtId="0" fontId="0" fillId="48" borderId="17" xfId="0" applyFill="1" applyBorder="1" applyAlignment="1">
      <alignment horizontal="center" textRotation="90" wrapText="1"/>
    </xf>
    <xf numFmtId="0" fontId="0" fillId="48" borderId="23" xfId="0" applyFill="1" applyBorder="1" applyAlignment="1">
      <alignment horizontal="center" textRotation="90" wrapText="1"/>
    </xf>
    <xf numFmtId="0" fontId="0" fillId="49" borderId="17" xfId="0" applyFill="1" applyBorder="1" applyAlignment="1">
      <alignment horizontal="center" textRotation="90" wrapText="1"/>
    </xf>
    <xf numFmtId="0" fontId="0" fillId="49" borderId="23" xfId="0" applyFill="1" applyBorder="1" applyAlignment="1">
      <alignment horizontal="center" textRotation="90" wrapText="1"/>
    </xf>
    <xf numFmtId="0" fontId="0" fillId="50" borderId="17" xfId="0" applyFill="1" applyBorder="1" applyAlignment="1">
      <alignment horizontal="center" textRotation="90" wrapText="1"/>
    </xf>
    <xf numFmtId="0" fontId="0" fillId="50" borderId="23" xfId="0" applyFill="1" applyBorder="1" applyAlignment="1">
      <alignment horizontal="center" textRotation="90" wrapText="1"/>
    </xf>
    <xf numFmtId="0" fontId="2" fillId="51" borderId="17" xfId="0" applyFont="1" applyFill="1" applyBorder="1" applyAlignment="1">
      <alignment horizontal="center" textRotation="90" wrapText="1"/>
    </xf>
    <xf numFmtId="0" fontId="2" fillId="51" borderId="23" xfId="0" applyFont="1" applyFill="1" applyBorder="1" applyAlignment="1">
      <alignment horizontal="center" textRotation="90" wrapText="1"/>
    </xf>
    <xf numFmtId="0" fontId="0" fillId="44" borderId="4" xfId="0" applyFill="1" applyBorder="1" applyAlignment="1">
      <alignment horizontal="center"/>
    </xf>
    <xf numFmtId="0" fontId="2" fillId="46" borderId="8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2" fillId="47" borderId="30" xfId="0" applyFont="1" applyFill="1" applyBorder="1" applyAlignment="1">
      <alignment horizontal="center"/>
    </xf>
    <xf numFmtId="0" fontId="0" fillId="48" borderId="4" xfId="0" applyFill="1" applyBorder="1" applyAlignment="1">
      <alignment horizontal="center"/>
    </xf>
    <xf numFmtId="0" fontId="0" fillId="48" borderId="1" xfId="0" applyFill="1" applyBorder="1" applyAlignment="1">
      <alignment horizontal="center"/>
    </xf>
    <xf numFmtId="0" fontId="0" fillId="49" borderId="4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0" fillId="50" borderId="4" xfId="0" applyFill="1" applyBorder="1" applyAlignment="1">
      <alignment horizontal="center"/>
    </xf>
    <xf numFmtId="0" fontId="0" fillId="50" borderId="1" xfId="0" applyFill="1" applyBorder="1" applyAlignment="1">
      <alignment horizontal="center"/>
    </xf>
    <xf numFmtId="0" fontId="2" fillId="51" borderId="4" xfId="0" applyFont="1" applyFill="1" applyBorder="1" applyAlignment="1">
      <alignment horizontal="center"/>
    </xf>
    <xf numFmtId="0" fontId="2" fillId="51" borderId="1" xfId="0" applyFont="1" applyFill="1" applyBorder="1" applyAlignment="1">
      <alignment horizontal="center"/>
    </xf>
    <xf numFmtId="0" fontId="0" fillId="0" borderId="8" xfId="0" applyBorder="1"/>
    <xf numFmtId="0" fontId="0" fillId="52" borderId="4" xfId="0" applyFill="1" applyBorder="1" applyAlignment="1">
      <alignment horizontal="center"/>
    </xf>
    <xf numFmtId="0" fontId="0" fillId="0" borderId="9" xfId="0" applyBorder="1"/>
    <xf numFmtId="0" fontId="0" fillId="44" borderId="7" xfId="0" applyFill="1" applyBorder="1" applyAlignment="1">
      <alignment horizontal="center"/>
    </xf>
    <xf numFmtId="0" fontId="2" fillId="46" borderId="9" xfId="0" applyFont="1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2" fillId="47" borderId="31" xfId="0" applyFont="1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0" fillId="52" borderId="7" xfId="0" applyFill="1" applyBorder="1" applyAlignment="1">
      <alignment horizontal="center"/>
    </xf>
    <xf numFmtId="0" fontId="0" fillId="52" borderId="6" xfId="0" applyFill="1" applyBorder="1" applyAlignment="1">
      <alignment horizontal="center"/>
    </xf>
    <xf numFmtId="0" fontId="0" fillId="48" borderId="6" xfId="0" applyFill="1" applyBorder="1" applyAlignment="1">
      <alignment horizontal="center"/>
    </xf>
    <xf numFmtId="0" fontId="0" fillId="49" borderId="6" xfId="0" applyFill="1" applyBorder="1" applyAlignment="1">
      <alignment horizontal="center"/>
    </xf>
    <xf numFmtId="0" fontId="0" fillId="50" borderId="7" xfId="0" applyFill="1" applyBorder="1" applyAlignment="1">
      <alignment horizontal="center"/>
    </xf>
    <xf numFmtId="0" fontId="0" fillId="50" borderId="6" xfId="0" applyFill="1" applyBorder="1" applyAlignment="1">
      <alignment horizontal="center"/>
    </xf>
    <xf numFmtId="0" fontId="2" fillId="51" borderId="7" xfId="0" applyFont="1" applyFill="1" applyBorder="1" applyAlignment="1">
      <alignment horizontal="center"/>
    </xf>
    <xf numFmtId="0" fontId="2" fillId="51" borderId="6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164" fontId="0" fillId="36" borderId="33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34" xfId="0" applyNumberFormat="1" applyFill="1" applyBorder="1" applyAlignment="1">
      <alignment horizontal="center"/>
    </xf>
    <xf numFmtId="0" fontId="18" fillId="0" borderId="58" xfId="0" applyFont="1" applyFill="1" applyBorder="1" applyAlignment="1">
      <alignment horizontal="left" vertical="top"/>
    </xf>
    <xf numFmtId="0" fontId="0" fillId="53" borderId="17" xfId="0" applyFill="1" applyBorder="1" applyAlignment="1">
      <alignment horizontal="center" textRotation="90" wrapText="1"/>
    </xf>
    <xf numFmtId="0" fontId="0" fillId="53" borderId="23" xfId="0" applyFill="1" applyBorder="1" applyAlignment="1">
      <alignment horizontal="center" textRotation="90" wrapText="1"/>
    </xf>
    <xf numFmtId="0" fontId="0" fillId="53" borderId="1" xfId="0" applyFill="1" applyBorder="1" applyAlignment="1">
      <alignment horizontal="center"/>
    </xf>
    <xf numFmtId="0" fontId="0" fillId="53" borderId="4" xfId="0" applyFill="1" applyBorder="1" applyAlignment="1">
      <alignment horizontal="center"/>
    </xf>
    <xf numFmtId="0" fontId="0" fillId="53" borderId="6" xfId="0" applyFill="1" applyBorder="1" applyAlignment="1">
      <alignment horizontal="center"/>
    </xf>
    <xf numFmtId="0" fontId="16" fillId="0" borderId="29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51" borderId="35" xfId="0" applyFont="1" applyFill="1" applyBorder="1" applyAlignment="1">
      <alignment horizontal="center" textRotation="90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2" fillId="52" borderId="8" xfId="0" applyFont="1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54" borderId="17" xfId="0" applyFill="1" applyBorder="1" applyAlignment="1">
      <alignment horizontal="center" textRotation="90" wrapText="1"/>
    </xf>
    <xf numFmtId="0" fontId="0" fillId="54" borderId="23" xfId="0" applyFill="1" applyBorder="1" applyAlignment="1">
      <alignment horizontal="center" textRotation="90" wrapText="1"/>
    </xf>
    <xf numFmtId="0" fontId="0" fillId="54" borderId="4" xfId="0" applyFill="1" applyBorder="1" applyAlignment="1">
      <alignment horizontal="center"/>
    </xf>
    <xf numFmtId="0" fontId="0" fillId="54" borderId="1" xfId="0" applyFill="1" applyBorder="1" applyAlignment="1">
      <alignment horizontal="center"/>
    </xf>
    <xf numFmtId="0" fontId="0" fillId="54" borderId="7" xfId="0" applyFill="1" applyBorder="1" applyAlignment="1">
      <alignment horizontal="center"/>
    </xf>
    <xf numFmtId="0" fontId="0" fillId="54" borderId="6" xfId="0" applyFill="1" applyBorder="1" applyAlignment="1">
      <alignment horizontal="center"/>
    </xf>
    <xf numFmtId="0" fontId="18" fillId="0" borderId="22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26" xfId="0" applyFont="1" applyBorder="1"/>
    <xf numFmtId="0" fontId="16" fillId="0" borderId="59" xfId="0" applyFont="1" applyBorder="1"/>
    <xf numFmtId="0" fontId="16" fillId="0" borderId="59" xfId="0" applyFont="1" applyBorder="1" applyAlignment="1">
      <alignment horizontal="center"/>
    </xf>
    <xf numFmtId="0" fontId="16" fillId="0" borderId="60" xfId="0" applyFont="1" applyBorder="1"/>
    <xf numFmtId="0" fontId="16" fillId="0" borderId="62" xfId="0" applyFont="1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16" fillId="0" borderId="63" xfId="0" applyFont="1" applyBorder="1"/>
    <xf numFmtId="0" fontId="16" fillId="0" borderId="6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23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19" xfId="0" applyBorder="1"/>
    <xf numFmtId="0" fontId="18" fillId="0" borderId="20" xfId="0" applyFont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0" fontId="0" fillId="0" borderId="54" xfId="0" applyFill="1" applyBorder="1" applyAlignment="1">
      <alignment horizontal="left"/>
    </xf>
    <xf numFmtId="164" fontId="0" fillId="36" borderId="65" xfId="0" applyNumberFormat="1" applyFill="1" applyBorder="1" applyAlignment="1">
      <alignment horizontal="center"/>
    </xf>
    <xf numFmtId="0" fontId="0" fillId="0" borderId="42" xfId="0" applyBorder="1"/>
    <xf numFmtId="0" fontId="16" fillId="38" borderId="39" xfId="0" applyFont="1" applyFill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3" fillId="55" borderId="22" xfId="0" applyFont="1" applyFill="1" applyBorder="1" applyAlignment="1">
      <alignment horizontal="center" vertical="center"/>
    </xf>
    <xf numFmtId="0" fontId="23" fillId="55" borderId="28" xfId="0" applyFont="1" applyFill="1" applyBorder="1" applyAlignment="1">
      <alignment horizontal="center" vertical="center"/>
    </xf>
    <xf numFmtId="0" fontId="23" fillId="55" borderId="42" xfId="0" applyFont="1" applyFill="1" applyBorder="1" applyAlignment="1">
      <alignment horizontal="center" vertical="center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8" xfId="0" applyNumberFormat="1" applyFont="1" applyFill="1" applyBorder="1" applyAlignment="1">
      <alignment horizontal="center" vertical="center" wrapText="1"/>
    </xf>
    <xf numFmtId="1" fontId="22" fillId="34" borderId="42" xfId="0" applyNumberFormat="1" applyFont="1" applyFill="1" applyBorder="1" applyAlignment="1">
      <alignment horizontal="center" vertical="center" wrapText="1"/>
    </xf>
    <xf numFmtId="1" fontId="22" fillId="37" borderId="22" xfId="0" applyNumberFormat="1" applyFont="1" applyFill="1" applyBorder="1" applyAlignment="1">
      <alignment horizontal="center" vertical="center" wrapText="1"/>
    </xf>
    <xf numFmtId="1" fontId="22" fillId="37" borderId="28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0" fontId="16" fillId="37" borderId="38" xfId="0" applyFont="1" applyFill="1" applyBorder="1" applyAlignment="1">
      <alignment horizontal="center" vertical="center" textRotation="90" wrapText="1"/>
    </xf>
    <xf numFmtId="0" fontId="16" fillId="37" borderId="2" xfId="0" applyFont="1" applyFill="1" applyBorder="1" applyAlignment="1">
      <alignment horizontal="center" vertical="center" textRotation="90" wrapText="1"/>
    </xf>
    <xf numFmtId="0" fontId="16" fillId="37" borderId="39" xfId="0" applyFont="1" applyFill="1" applyBorder="1" applyAlignment="1">
      <alignment horizontal="center" vertical="center" textRotation="90" wrapText="1"/>
    </xf>
    <xf numFmtId="0" fontId="16" fillId="37" borderId="25" xfId="0" applyFont="1" applyFill="1" applyBorder="1" applyAlignment="1">
      <alignment horizontal="center" vertical="center" textRotation="90" wrapText="1"/>
    </xf>
    <xf numFmtId="1" fontId="22" fillId="38" borderId="22" xfId="0" applyNumberFormat="1" applyFont="1" applyFill="1" applyBorder="1" applyAlignment="1">
      <alignment horizontal="center" vertical="center" wrapText="1"/>
    </xf>
    <xf numFmtId="1" fontId="22" fillId="38" borderId="28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0" fontId="16" fillId="38" borderId="38" xfId="0" applyFont="1" applyFill="1" applyBorder="1" applyAlignment="1">
      <alignment horizontal="center" vertical="center" textRotation="90" wrapText="1"/>
    </xf>
    <xf numFmtId="0" fontId="16" fillId="38" borderId="2" xfId="0" applyFont="1" applyFill="1" applyBorder="1" applyAlignment="1">
      <alignment horizontal="center" vertical="center" textRotation="90" wrapText="1"/>
    </xf>
    <xf numFmtId="0" fontId="17" fillId="43" borderId="24" xfId="0" applyFont="1" applyFill="1" applyBorder="1" applyAlignment="1">
      <alignment horizontal="center" vertical="center" textRotation="90" wrapText="1"/>
    </xf>
    <xf numFmtId="0" fontId="17" fillId="43" borderId="11" xfId="0" applyFont="1" applyFill="1" applyBorder="1" applyAlignment="1">
      <alignment horizontal="center" vertical="center" textRotation="90" wrapText="1"/>
    </xf>
    <xf numFmtId="1" fontId="22" fillId="39" borderId="22" xfId="0" applyNumberFormat="1" applyFont="1" applyFill="1" applyBorder="1" applyAlignment="1">
      <alignment horizontal="center" vertical="center" wrapText="1"/>
    </xf>
    <xf numFmtId="1" fontId="22" fillId="39" borderId="28" xfId="0" applyNumberFormat="1" applyFont="1" applyFill="1" applyBorder="1" applyAlignment="1">
      <alignment horizontal="center" vertical="center" wrapText="1"/>
    </xf>
    <xf numFmtId="1" fontId="22" fillId="39" borderId="18" xfId="0" applyNumberFormat="1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textRotation="90" wrapText="1"/>
    </xf>
    <xf numFmtId="0" fontId="16" fillId="39" borderId="2" xfId="0" applyFont="1" applyFill="1" applyBorder="1" applyAlignment="1">
      <alignment horizontal="center" vertical="center" textRotation="90" wrapText="1"/>
    </xf>
    <xf numFmtId="0" fontId="16" fillId="39" borderId="39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1" fontId="21" fillId="41" borderId="40" xfId="0" applyNumberFormat="1" applyFont="1" applyFill="1" applyBorder="1" applyAlignment="1">
      <alignment horizontal="center" vertical="center" wrapText="1"/>
    </xf>
    <xf numFmtId="1" fontId="21" fillId="41" borderId="23" xfId="0" applyNumberFormat="1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 textRotation="90" wrapText="1"/>
    </xf>
    <xf numFmtId="0" fontId="17" fillId="41" borderId="1" xfId="0" applyFont="1" applyFill="1" applyBorder="1" applyAlignment="1">
      <alignment horizontal="center" vertical="center" textRotation="90" wrapText="1"/>
    </xf>
    <xf numFmtId="0" fontId="17" fillId="41" borderId="24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1" fontId="21" fillId="42" borderId="40" xfId="0" applyNumberFormat="1" applyFont="1" applyFill="1" applyBorder="1" applyAlignment="1">
      <alignment horizontal="center" vertical="center" wrapText="1"/>
    </xf>
    <xf numFmtId="1" fontId="21" fillId="42" borderId="23" xfId="0" applyNumberFormat="1" applyFont="1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center" vertical="center" textRotation="90" wrapText="1"/>
    </xf>
    <xf numFmtId="0" fontId="17" fillId="42" borderId="1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center" vertical="center" textRotation="90" wrapText="1"/>
    </xf>
    <xf numFmtId="0" fontId="17" fillId="42" borderId="11" xfId="0" applyFont="1" applyFill="1" applyBorder="1" applyAlignment="1">
      <alignment horizontal="center" vertical="center" textRotation="90" wrapText="1"/>
    </xf>
    <xf numFmtId="1" fontId="21" fillId="43" borderId="40" xfId="0" applyNumberFormat="1" applyFont="1" applyFill="1" applyBorder="1" applyAlignment="1">
      <alignment horizontal="center" vertical="center" wrapText="1"/>
    </xf>
    <xf numFmtId="1" fontId="21" fillId="43" borderId="23" xfId="0" applyNumberFormat="1" applyFont="1" applyFill="1" applyBorder="1" applyAlignment="1">
      <alignment horizontal="center" vertical="center"/>
    </xf>
    <xf numFmtId="0" fontId="17" fillId="43" borderId="23" xfId="0" applyFont="1" applyFill="1" applyBorder="1" applyAlignment="1">
      <alignment horizontal="center" vertical="center" textRotation="90" wrapText="1"/>
    </xf>
    <xf numFmtId="0" fontId="17" fillId="43" borderId="1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4" borderId="40" xfId="0" applyFont="1" applyFill="1" applyBorder="1" applyAlignment="1">
      <alignment horizontal="center" vertical="center" textRotation="90" wrapText="1"/>
    </xf>
    <xf numFmtId="0" fontId="16" fillId="34" borderId="15" xfId="0" applyFont="1" applyFill="1" applyBorder="1" applyAlignment="1">
      <alignment horizontal="center" vertical="center" textRotation="90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16" fillId="34" borderId="25" xfId="0" applyFont="1" applyFill="1" applyBorder="1" applyAlignment="1">
      <alignment horizontal="center" vertical="center" textRotation="90" wrapText="1"/>
    </xf>
    <xf numFmtId="1" fontId="22" fillId="45" borderId="22" xfId="0" applyNumberFormat="1" applyFont="1" applyFill="1" applyBorder="1" applyAlignment="1">
      <alignment horizontal="center" vertical="center" wrapText="1"/>
    </xf>
    <xf numFmtId="1" fontId="22" fillId="45" borderId="28" xfId="0" applyNumberFormat="1" applyFont="1" applyFill="1" applyBorder="1" applyAlignment="1">
      <alignment horizontal="center" vertical="center" wrapText="1"/>
    </xf>
    <xf numFmtId="1" fontId="22" fillId="45" borderId="42" xfId="0" applyNumberFormat="1" applyFont="1" applyFill="1" applyBorder="1" applyAlignment="1">
      <alignment horizontal="center" vertical="center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5272.730943402777" createdVersion="3" refreshedVersion="3" minRefreshableVersion="3" recordCount="123">
  <cacheSource type="worksheet">
    <worksheetSource ref="BO5:BX128" sheet="Calc clubs"/>
  </cacheSource>
  <cacheFields count="10">
    <cacheField name="Auteur" numFmtId="0">
      <sharedItems/>
    </cacheField>
    <cacheField name="Club" numFmtId="0">
      <sharedItems count="28">
        <s v="Ateliers Photos de Villefontaine"/>
        <s v="ATSCAF Rhône Photo - Lyon"/>
        <s v="Clic Images PC de Chabeuil"/>
        <s v="Club Georges Mélies-Chambéry"/>
        <s v="Club Photo Biviers"/>
        <s v="Club Photo de Cognin"/>
        <s v="Club Photo Morestel"/>
        <s v="Club Photo St André de Corcy"/>
        <s v="Collectif les Pixels Indépendants"/>
        <s v="DARDILLY Club Photo"/>
        <s v="Gavot Déclic - PC Larringes"/>
        <s v="JPEG Photo Club St Martin Bellevue"/>
        <s v="La Focale des Monts d'Or"/>
        <s v="Les Belles Images"/>
        <s v="Merger Photo Club - Meylan"/>
        <s v="Numerica Photo Club Faverges"/>
        <s v="Numericus Focus Club Photo de la Vallée de l'Arve"/>
        <s v="Objectif Image Lyon"/>
        <s v="Objectif Photo St Maurice l'Exil"/>
        <s v="Photo Ciné Club Roannais"/>
        <s v="Photo Club Bressan - Bourg-en-Bresse"/>
        <s v="Photo Club Chasseurs d' Images Valence"/>
        <s v="Photo Club de Bourgoin-Jallieu"/>
        <s v="Photo Club IBM Grenoble - Le Fontanil"/>
        <s v="Photo Club Viennois"/>
        <s v="Photo-Club Rivatoria"/>
        <s v="Privas Ouvèze Photo Club"/>
        <s v="Verp' Images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6" maxValue="18"/>
    </cacheField>
    <cacheField name="note2" numFmtId="0">
      <sharedItems containsSemiMixedTypes="0" containsString="0" containsNumber="1" containsInteger="1" minValue="10" maxValue="20"/>
    </cacheField>
    <cacheField name="note3" numFmtId="0">
      <sharedItems containsSemiMixedTypes="0" containsString="0" containsNumber="1" containsInteger="1" minValue="7" maxValue="20"/>
    </cacheField>
    <cacheField name="total" numFmtId="0">
      <sharedItems containsSemiMixedTypes="0" containsString="0" containsNumber="1" containsInteger="1" minValue="26" maxValue="54"/>
    </cacheField>
    <cacheField name="place" numFmtId="0">
      <sharedItems containsSemiMixedTypes="0" containsString="0" containsNumber="1" containsInteger="1" minValue="1" maxValue="300"/>
    </cacheField>
    <cacheField name="nb points" numFmtId="0">
      <sharedItems containsSemiMixedTypes="0" containsString="0" containsNumber="1" containsInteger="1" minValue="3" maxValue="30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s v="LORCERIE Annie"/>
    <x v="0"/>
    <s v="11-2347-0001"/>
    <s v="chez les efles"/>
    <n v="7"/>
    <n v="15"/>
    <n v="13"/>
    <n v="35"/>
    <n v="216"/>
    <n v="87"/>
  </r>
  <r>
    <s v="LENOBLE Jean Claude "/>
    <x v="1"/>
    <s v="11-1707-0023"/>
    <s v="survivant du desert namibien"/>
    <n v="13"/>
    <n v="19"/>
    <n v="14"/>
    <n v="46"/>
    <n v="22"/>
    <n v="281"/>
  </r>
  <r>
    <s v="BOUCAUD Jean Luc "/>
    <x v="1"/>
    <s v="11-1707-0016"/>
    <s v="AutomneConfluence"/>
    <n v="11"/>
    <n v="20"/>
    <n v="11"/>
    <n v="42"/>
    <n v="72"/>
    <n v="231"/>
  </r>
  <r>
    <s v="LAROZE Elyane "/>
    <x v="1"/>
    <s v="11-1707-0018"/>
    <s v="Après la pluie"/>
    <n v="15"/>
    <n v="14"/>
    <n v="10"/>
    <n v="39"/>
    <n v="124"/>
    <n v="179"/>
  </r>
  <r>
    <s v="GEORGES Thierry "/>
    <x v="1"/>
    <s v="11-1707-0030"/>
    <s v="écorces"/>
    <n v="10"/>
    <n v="13"/>
    <n v="13"/>
    <n v="36"/>
    <n v="192"/>
    <n v="111"/>
  </r>
  <r>
    <s v="ZANDO Nicole "/>
    <x v="1"/>
    <s v="11-1707-0025"/>
    <s v="Forêt de Brocéliande"/>
    <n v="11"/>
    <n v="13"/>
    <n v="11"/>
    <n v="35"/>
    <n v="216"/>
    <n v="87"/>
  </r>
  <r>
    <s v="RENARD Alain "/>
    <x v="2"/>
    <s v="11-1781-0017"/>
    <s v="Vers Le Ciel"/>
    <n v="11"/>
    <n v="12"/>
    <n v="12"/>
    <n v="35"/>
    <n v="216"/>
    <n v="87"/>
  </r>
  <r>
    <s v="BERTHET Maud"/>
    <x v="3"/>
    <s v="11-0553-0226"/>
    <s v="le sapin ne prend pas la neige"/>
    <n v="17"/>
    <n v="20"/>
    <n v="16"/>
    <n v="53"/>
    <n v="2"/>
    <n v="301"/>
  </r>
  <r>
    <s v="FORIEL Michel"/>
    <x v="3"/>
    <s v="11-0553-0236"/>
    <s v="La force de l'âge"/>
    <n v="12"/>
    <n v="16"/>
    <n v="17"/>
    <n v="45"/>
    <n v="33"/>
    <n v="270"/>
  </r>
  <r>
    <s v="DODI Pierine "/>
    <x v="3"/>
    <s v="11-0553-0248"/>
    <s v="au printemps"/>
    <n v="14"/>
    <n v="16"/>
    <n v="15"/>
    <n v="45"/>
    <n v="33"/>
    <n v="270"/>
  </r>
  <r>
    <s v="PICHON Sophie "/>
    <x v="3"/>
    <s v="11-0553-0199"/>
    <s v="L'Ancêtre"/>
    <n v="16"/>
    <n v="16"/>
    <n v="10"/>
    <n v="42"/>
    <n v="72"/>
    <n v="231"/>
  </r>
  <r>
    <s v="MIRABAIL Michel"/>
    <x v="3"/>
    <s v="11-0553-0254"/>
    <s v="Arbre dans la brume"/>
    <n v="12"/>
    <n v="16"/>
    <n v="11"/>
    <n v="39"/>
    <n v="124"/>
    <n v="179"/>
  </r>
  <r>
    <s v="GAUTIER Gérard "/>
    <x v="4"/>
    <s v="11-1131-0132"/>
    <s v="Rayons de brouillard"/>
    <n v="15"/>
    <n v="20"/>
    <n v="13"/>
    <n v="48"/>
    <n v="8"/>
    <n v="295"/>
  </r>
  <r>
    <s v="DEREYMEZ Patrick "/>
    <x v="4"/>
    <s v="11-1131-0140"/>
    <s v="Désert du Namib"/>
    <n v="16"/>
    <n v="18"/>
    <n v="13"/>
    <n v="47"/>
    <n v="14"/>
    <n v="289"/>
  </r>
  <r>
    <s v="COLLET Gérard "/>
    <x v="4"/>
    <s v="11-1131-0139"/>
    <s v="Ne jamais nettoyer son pare-brise"/>
    <n v="16"/>
    <n v="15"/>
    <n v="15"/>
    <n v="46"/>
    <n v="22"/>
    <n v="281"/>
  </r>
  <r>
    <s v="THIZY Rachel "/>
    <x v="4"/>
    <s v="11-1131-0165"/>
    <s v="Destructuré"/>
    <n v="12"/>
    <n v="18"/>
    <n v="15"/>
    <n v="45"/>
    <n v="33"/>
    <n v="270"/>
  </r>
  <r>
    <s v="VILLEQUEY Gilles "/>
    <x v="4"/>
    <s v="11-1131-0065"/>
    <s v="Etouffement"/>
    <n v="13"/>
    <n v="15"/>
    <n v="16"/>
    <n v="44"/>
    <n v="45"/>
    <n v="258"/>
  </r>
  <r>
    <s v="GIOVINE Marie-Claude "/>
    <x v="5"/>
    <s v="11-1055-0042"/>
    <s v="Manteau d'hiver."/>
    <n v="18"/>
    <n v="19"/>
    <n v="17"/>
    <n v="54"/>
    <n v="1"/>
    <n v="302"/>
  </r>
  <r>
    <s v="AMOUDRY-TIOLLIER Michèle "/>
    <x v="5"/>
    <s v="11-1055-0151"/>
    <s v="sous la pluie"/>
    <n v="17"/>
    <n v="18"/>
    <n v="15"/>
    <n v="50"/>
    <n v="4"/>
    <n v="299"/>
  </r>
  <r>
    <s v="DERIVRY Serge "/>
    <x v="5"/>
    <s v="11-1055-0205"/>
    <s v="Arbres ou Arbre"/>
    <n v="13"/>
    <n v="20"/>
    <n v="13"/>
    <n v="46"/>
    <n v="22"/>
    <n v="281"/>
  </r>
  <r>
    <s v="ROUX Vincent "/>
    <x v="5"/>
    <s v="11-1055-0227"/>
    <s v="Sens dessus dessous"/>
    <n v="14"/>
    <n v="20"/>
    <n v="12"/>
    <n v="46"/>
    <n v="22"/>
    <n v="281"/>
  </r>
  <r>
    <s v="DAUVERGNE Guy "/>
    <x v="5"/>
    <s v="11-1055-0091"/>
    <s v="neiges d'antan"/>
    <n v="13"/>
    <n v="19"/>
    <n v="13"/>
    <n v="45"/>
    <n v="33"/>
    <n v="270"/>
  </r>
  <r>
    <s v="VANNEUVILLE Jacques "/>
    <x v="6"/>
    <s v="11-1403-0001"/>
    <s v="Givre à Dornieu"/>
    <n v="17"/>
    <n v="20"/>
    <n v="13"/>
    <n v="50"/>
    <n v="4"/>
    <n v="299"/>
  </r>
  <r>
    <s v="LAÏNÉ Patrice "/>
    <x v="6"/>
    <s v="11-1403-0166"/>
    <s v="Au clair de la lune"/>
    <n v="17"/>
    <n v="15"/>
    <n v="14"/>
    <n v="46"/>
    <n v="22"/>
    <n v="281"/>
  </r>
  <r>
    <s v="ROELAND Alain "/>
    <x v="6"/>
    <s v="11-1403-0205"/>
    <s v="des racines et des arbres"/>
    <n v="15"/>
    <n v="15"/>
    <n v="14"/>
    <n v="44"/>
    <n v="45"/>
    <n v="258"/>
  </r>
  <r>
    <s v="BAPTISTE Dominique "/>
    <x v="6"/>
    <s v="11-1403-0151"/>
    <s v="Mélèzes "/>
    <n v="13"/>
    <n v="16"/>
    <n v="12"/>
    <n v="41"/>
    <n v="85"/>
    <n v="218"/>
  </r>
  <r>
    <s v="BIGNAUD Laurent "/>
    <x v="6"/>
    <s v="11-1403-0162"/>
    <s v="dans le vent"/>
    <n v="11"/>
    <n v="18"/>
    <n v="12"/>
    <n v="41"/>
    <n v="85"/>
    <n v="218"/>
  </r>
  <r>
    <s v="CHATELAIN Pierre Yves "/>
    <x v="7"/>
    <s v="11-1893-0066"/>
    <s v="Arbres dans l'œil"/>
    <n v="16"/>
    <n v="15"/>
    <n v="14"/>
    <n v="45"/>
    <n v="33"/>
    <n v="270"/>
  </r>
  <r>
    <s v="ARSAC Armand "/>
    <x v="7"/>
    <s v="11-1893-0065"/>
    <s v="aux quatres vent "/>
    <n v="13"/>
    <n v="17"/>
    <n v="14"/>
    <n v="44"/>
    <n v="45"/>
    <n v="258"/>
  </r>
  <r>
    <s v="CORDONNIER Jean Pierre "/>
    <x v="7"/>
    <s v="11-1893-0062"/>
    <s v="à la manière de"/>
    <n v="12"/>
    <n v="13"/>
    <n v="16"/>
    <n v="41"/>
    <n v="85"/>
    <n v="218"/>
  </r>
  <r>
    <s v="MARIGNIER Dominique "/>
    <x v="7"/>
    <s v="11-1893-0046"/>
    <s v="Frimas de l'hiver"/>
    <n v="12"/>
    <n v="15"/>
    <n v="13"/>
    <n v="40"/>
    <n v="105"/>
    <n v="198"/>
  </r>
  <r>
    <s v="AVELINE Michel "/>
    <x v="7"/>
    <s v="11-1893-0001"/>
    <s v="Eté indien Québec"/>
    <n v="10"/>
    <n v="15"/>
    <n v="12"/>
    <n v="37"/>
    <n v="174"/>
    <n v="129"/>
  </r>
  <r>
    <s v="SESBOUE Yves "/>
    <x v="8"/>
    <s v="11-2383-0003"/>
    <s v="L'arbre au reflet"/>
    <n v="17"/>
    <n v="20"/>
    <n v="13"/>
    <n v="50"/>
    <n v="4"/>
    <n v="299"/>
  </r>
  <r>
    <s v="CORDIER Pascale "/>
    <x v="8"/>
    <s v="11-2383-0001"/>
    <s v="Fanal"/>
    <n v="15"/>
    <n v="19"/>
    <n v="12"/>
    <n v="46"/>
    <n v="22"/>
    <n v="281"/>
  </r>
  <r>
    <s v="LIENARD Daniella "/>
    <x v="8"/>
    <s v="11-2383-0004"/>
    <s v="En solitaire"/>
    <n v="11"/>
    <n v="15"/>
    <n v="10"/>
    <n v="36"/>
    <n v="192"/>
    <n v="111"/>
  </r>
  <r>
    <s v="DOMERC Christian "/>
    <x v="9"/>
    <s v="11-2242-0023"/>
    <s v="Les arbres montent toujours vers le ciel "/>
    <n v="17"/>
    <n v="18"/>
    <n v="12"/>
    <n v="47"/>
    <n v="14"/>
    <n v="289"/>
  </r>
  <r>
    <s v="DUVAL Jean-Jacques "/>
    <x v="9"/>
    <s v="11-2242-0028"/>
    <s v="olivier millénaire"/>
    <n v="11"/>
    <n v="16"/>
    <n v="11"/>
    <n v="38"/>
    <n v="143"/>
    <n v="160"/>
  </r>
  <r>
    <s v="LEPELLETIER PASCALE "/>
    <x v="9"/>
    <s v="11-2242-0031"/>
    <s v="Rempart"/>
    <n v="10"/>
    <n v="17"/>
    <n v="11"/>
    <n v="38"/>
    <n v="143"/>
    <n v="160"/>
  </r>
  <r>
    <s v="LETERRIER Jean-Luc "/>
    <x v="9"/>
    <s v="11-2242-0015"/>
    <s v="Bord de Brenne"/>
    <n v="13"/>
    <n v="12"/>
    <n v="12"/>
    <n v="37"/>
    <n v="174"/>
    <n v="129"/>
  </r>
  <r>
    <s v="LAMBERT Bertrand "/>
    <x v="9"/>
    <s v="11-2242-0006"/>
    <s v="Centenaire 1920"/>
    <n v="11"/>
    <n v="14"/>
    <n v="9"/>
    <n v="34"/>
    <n v="240"/>
    <n v="63"/>
  </r>
  <r>
    <s v="FOIN Patrice"/>
    <x v="10"/>
    <s v="11-1698-0050"/>
    <s v="Forêt de Verzy"/>
    <n v="14"/>
    <n v="15"/>
    <n v="14"/>
    <n v="43"/>
    <n v="59"/>
    <n v="244"/>
  </r>
  <r>
    <s v="LIÉGEOIS Gérard"/>
    <x v="10"/>
    <s v="11-1698-0054"/>
    <s v="Marais poitevin"/>
    <n v="12"/>
    <n v="19"/>
    <n v="12"/>
    <n v="43"/>
    <n v="59"/>
    <n v="244"/>
  </r>
  <r>
    <s v="BERGER Catherine "/>
    <x v="10"/>
    <s v="11-1698-0031"/>
    <s v="Eclairage "/>
    <n v="12"/>
    <n v="15"/>
    <n v="13"/>
    <n v="40"/>
    <n v="105"/>
    <n v="198"/>
  </r>
  <r>
    <s v="CAPELLO Alain "/>
    <x v="10"/>
    <s v="11-1698-0034"/>
    <s v="Arbre en fête"/>
    <n v="14"/>
    <n v="15"/>
    <n v="11"/>
    <n v="40"/>
    <n v="105"/>
    <n v="198"/>
  </r>
  <r>
    <s v="BOUVET Didier "/>
    <x v="10"/>
    <s v="11-1698-0008"/>
    <s v="Le Solitaire Blanc"/>
    <n v="10"/>
    <n v="15"/>
    <n v="13"/>
    <n v="38"/>
    <n v="143"/>
    <n v="160"/>
  </r>
  <r>
    <s v="DEMORGE Marie-Catherine "/>
    <x v="11"/>
    <s v="11-2184-0018"/>
    <s v="Baobabs au crépuscule"/>
    <n v="18"/>
    <n v="19"/>
    <n v="12"/>
    <n v="49"/>
    <n v="7"/>
    <n v="296"/>
  </r>
  <r>
    <s v="TILLIER Agnés "/>
    <x v="11"/>
    <s v="11-2184-0021"/>
    <s v="Queule du Mont-Beuvray"/>
    <n v="15"/>
    <n v="17"/>
    <n v="13"/>
    <n v="45"/>
    <n v="33"/>
    <n v="270"/>
  </r>
  <r>
    <s v="GUENEAU Bernard "/>
    <x v="11"/>
    <s v="11-2184-0020"/>
    <s v="Bouleaux Bellevaux"/>
    <n v="10"/>
    <n v="16"/>
    <n v="18"/>
    <n v="44"/>
    <n v="45"/>
    <n v="258"/>
  </r>
  <r>
    <s v="LISA Michèle "/>
    <x v="11"/>
    <s v="11-2184-0009"/>
    <s v="Seul dans la neige "/>
    <n v="15"/>
    <n v="15"/>
    <n v="12"/>
    <n v="42"/>
    <n v="72"/>
    <n v="231"/>
  </r>
  <r>
    <s v="TIERCELET Muriel "/>
    <x v="11"/>
    <s v="11-2184-0013"/>
    <s v="Olivier au soleil couchant"/>
    <n v="11"/>
    <n v="16"/>
    <n v="14"/>
    <n v="41"/>
    <n v="85"/>
    <n v="218"/>
  </r>
  <r>
    <s v="GONZALEZ Patrick "/>
    <x v="12"/>
    <s v="11-2355-0003"/>
    <s v="Cyprès chauve automnal"/>
    <n v="10"/>
    <n v="16"/>
    <n v="13"/>
    <n v="39"/>
    <n v="124"/>
    <n v="179"/>
  </r>
  <r>
    <s v="RICHARD Pierre "/>
    <x v="12"/>
    <s v="11-2355-0001"/>
    <s v="Cyprès Chauves"/>
    <n v="10"/>
    <n v="14"/>
    <n v="14"/>
    <n v="38"/>
    <n v="143"/>
    <n v="160"/>
  </r>
  <r>
    <s v="LINDNER Michel "/>
    <x v="12"/>
    <s v="11-2355-0002"/>
    <s v="la Barthe de Saubusse"/>
    <n v="9"/>
    <n v="15"/>
    <n v="12"/>
    <n v="36"/>
    <n v="192"/>
    <n v="111"/>
  </r>
  <r>
    <s v="VITUPIER Paul"/>
    <x v="13"/>
    <s v="11-1757-0013"/>
    <s v="arbres en perspective"/>
    <n v="16"/>
    <n v="20"/>
    <n v="12"/>
    <n v="48"/>
    <n v="8"/>
    <n v="295"/>
  </r>
  <r>
    <s v="DE JOINVILLE Brigitte "/>
    <x v="13"/>
    <s v="11-1757-0163"/>
    <s v="ideogramme"/>
    <n v="18"/>
    <n v="15"/>
    <n v="15"/>
    <n v="48"/>
    <n v="8"/>
    <n v="295"/>
  </r>
  <r>
    <s v="GAUBERT Gisèle "/>
    <x v="13"/>
    <s v="11-1757-0170"/>
    <s v="Claire-voie"/>
    <n v="12"/>
    <n v="17"/>
    <n v="19"/>
    <n v="48"/>
    <n v="8"/>
    <n v="295"/>
  </r>
  <r>
    <s v="DE BELVAL Hubert "/>
    <x v="13"/>
    <s v="11-1757-0047"/>
    <s v="silhouette"/>
    <n v="14"/>
    <n v="17"/>
    <n v="16"/>
    <n v="47"/>
    <n v="14"/>
    <n v="289"/>
  </r>
  <r>
    <s v="DAUBRESSE Jérôme "/>
    <x v="13"/>
    <s v="11-1757-0167"/>
    <s v="Dans les bois enchantés"/>
    <n v="12"/>
    <n v="15"/>
    <n v="20"/>
    <n v="47"/>
    <n v="14"/>
    <n v="289"/>
  </r>
  <r>
    <s v="AUDIGÉ Benoît "/>
    <x v="14"/>
    <s v="11-0259-0046"/>
    <s v="Lumière rasante"/>
    <n v="13"/>
    <n v="19"/>
    <n v="16"/>
    <n v="48"/>
    <n v="8"/>
    <n v="295"/>
  </r>
  <r>
    <s v="SZTULZAFT Patrick "/>
    <x v="14"/>
    <s v="11-0259-0094"/>
    <s v="Palette d'automne"/>
    <n v="12"/>
    <n v="15"/>
    <n v="15"/>
    <n v="42"/>
    <n v="72"/>
    <n v="231"/>
  </r>
  <r>
    <s v="COHET Dominique"/>
    <x v="14"/>
    <s v="11-0259-0107"/>
    <s v="La sentinelle du crépuscule"/>
    <n v="13"/>
    <n v="14"/>
    <n v="13"/>
    <n v="40"/>
    <n v="105"/>
    <n v="198"/>
  </r>
  <r>
    <s v="GRISON Robin "/>
    <x v="14"/>
    <s v="11-0259-0105"/>
    <s v="Valle Del Cocora"/>
    <n v="13"/>
    <n v="15"/>
    <n v="11"/>
    <n v="39"/>
    <n v="124"/>
    <n v="179"/>
  </r>
  <r>
    <s v="LEFEBVRE Eric "/>
    <x v="14"/>
    <s v="11-0259-0091"/>
    <s v="A l'arbri"/>
    <n v="13"/>
    <n v="14"/>
    <n v="10"/>
    <n v="37"/>
    <n v="174"/>
    <n v="129"/>
  </r>
  <r>
    <s v="LANIER-MARGOT Catherine "/>
    <x v="15"/>
    <s v="11-2110-0006"/>
    <s v="Désolation"/>
    <n v="13"/>
    <n v="19"/>
    <n v="11"/>
    <n v="43"/>
    <n v="59"/>
    <n v="244"/>
  </r>
  <r>
    <s v="DECOBECQ Florence "/>
    <x v="15"/>
    <s v="11-2110-0002"/>
    <s v="Silouhettes"/>
    <n v="13"/>
    <n v="15"/>
    <n v="14"/>
    <n v="42"/>
    <n v="72"/>
    <n v="231"/>
  </r>
  <r>
    <s v="D'HU Caroline "/>
    <x v="15"/>
    <s v="11-2110-0037"/>
    <s v="Mi automne, mi hiver !"/>
    <n v="13"/>
    <n v="18"/>
    <n v="11"/>
    <n v="42"/>
    <n v="72"/>
    <n v="231"/>
  </r>
  <r>
    <s v="MACCARI Maurice "/>
    <x v="15"/>
    <s v="11-2110-0038"/>
    <s v="Erable"/>
    <n v="11"/>
    <n v="16"/>
    <n v="14"/>
    <n v="41"/>
    <n v="85"/>
    <n v="218"/>
  </r>
  <r>
    <s v="MARGOT Pierre "/>
    <x v="15"/>
    <s v="11-2110-0022"/>
    <s v="Arbre Namibie"/>
    <n v="11"/>
    <n v="19"/>
    <n v="10"/>
    <n v="40"/>
    <n v="105"/>
    <n v="198"/>
  </r>
  <r>
    <s v="RIONDA Jacques"/>
    <x v="16"/>
    <s v="11-2215-0014"/>
    <s v="En attendant le printemps"/>
    <n v="16"/>
    <n v="17"/>
    <n v="13"/>
    <n v="46"/>
    <n v="22"/>
    <n v="281"/>
  </r>
  <r>
    <s v="SCHOTT Claudie"/>
    <x v="16"/>
    <s v="11-2215-0010"/>
    <s v="Liquidambar"/>
    <n v="8"/>
    <n v="11"/>
    <n v="7"/>
    <n v="26"/>
    <n v="300"/>
    <n v="3"/>
  </r>
  <r>
    <s v="LEBLANC Jean-Luc "/>
    <x v="17"/>
    <s v="11-0620-0023"/>
    <s v="magesté"/>
    <n v="14"/>
    <n v="16"/>
    <n v="13"/>
    <n v="43"/>
    <n v="59"/>
    <n v="244"/>
  </r>
  <r>
    <s v="GICQUEL Xavier "/>
    <x v="17"/>
    <s v="11-0620-0046"/>
    <s v="arbre"/>
    <n v="15"/>
    <n v="14"/>
    <n v="11"/>
    <n v="40"/>
    <n v="105"/>
    <n v="198"/>
  </r>
  <r>
    <s v="ROUYER Philippe "/>
    <x v="17"/>
    <s v="11-0620-0057"/>
    <s v="Hôte de biodiversité"/>
    <n v="12"/>
    <n v="13"/>
    <n v="13"/>
    <n v="38"/>
    <n v="143"/>
    <n v="160"/>
  </r>
  <r>
    <s v="SOUCHAL Claude "/>
    <x v="17"/>
    <s v="11-0620-0026"/>
    <s v="Parc de Chabrières"/>
    <n v="11"/>
    <n v="13"/>
    <n v="11"/>
    <n v="35"/>
    <n v="216"/>
    <n v="87"/>
  </r>
  <r>
    <s v="LEGROS Bernard "/>
    <x v="17"/>
    <s v="11-0620-0054"/>
    <s v="La foret mystérieuse "/>
    <n v="12"/>
    <n v="13"/>
    <n v="10"/>
    <n v="35"/>
    <n v="216"/>
    <n v="87"/>
  </r>
  <r>
    <s v="BOUILLET Jean-François "/>
    <x v="18"/>
    <s v="11-1754-0027"/>
    <s v="Au petit matin"/>
    <n v="15"/>
    <n v="20"/>
    <n v="16"/>
    <n v="51"/>
    <n v="3"/>
    <n v="300"/>
  </r>
  <r>
    <s v="MARIAT Alain "/>
    <x v="18"/>
    <s v="11-1754-0015"/>
    <s v="Evanescence"/>
    <n v="17"/>
    <n v="18"/>
    <n v="12"/>
    <n v="47"/>
    <n v="14"/>
    <n v="289"/>
  </r>
  <r>
    <s v="DECROIX Christian "/>
    <x v="18"/>
    <s v="11-1754-0022"/>
    <s v="Arbres nus en hiver"/>
    <n v="16"/>
    <n v="19"/>
    <n v="10"/>
    <n v="45"/>
    <n v="33"/>
    <n v="270"/>
  </r>
  <r>
    <s v="LECOMTE Lucile "/>
    <x v="18"/>
    <s v="11-1754-0044"/>
    <s v="automne"/>
    <n v="12"/>
    <n v="17"/>
    <n v="14"/>
    <n v="43"/>
    <n v="59"/>
    <n v="244"/>
  </r>
  <r>
    <s v="ARME René "/>
    <x v="18"/>
    <s v="11-1754-0043"/>
    <s v="SOIUS LE POIDS DE LA NEIGE"/>
    <n v="11"/>
    <n v="18"/>
    <n v="12"/>
    <n v="41"/>
    <n v="85"/>
    <n v="218"/>
  </r>
  <r>
    <s v="BETTIN Jean-Pierre "/>
    <x v="19"/>
    <s v="11-2075-0035"/>
    <s v="ARBRE COUCHE"/>
    <n v="15"/>
    <n v="15"/>
    <n v="17"/>
    <n v="47"/>
    <n v="14"/>
    <n v="289"/>
  </r>
  <r>
    <s v="VARENNE Gérard "/>
    <x v="19"/>
    <s v="11-2075-0007"/>
    <s v="Allée des Baobabs"/>
    <n v="13"/>
    <n v="19"/>
    <n v="12"/>
    <n v="44"/>
    <n v="45"/>
    <n v="258"/>
  </r>
  <r>
    <s v="BOURREAU Jean-Luc "/>
    <x v="19"/>
    <s v="11-2075-0017"/>
    <s v="le noyer"/>
    <n v="15"/>
    <n v="14"/>
    <n v="12"/>
    <n v="41"/>
    <n v="85"/>
    <n v="218"/>
  </r>
  <r>
    <s v="BERNARD Alain "/>
    <x v="19"/>
    <s v="11-2075-0025"/>
    <s v="Abbaye de Noirlac"/>
    <n v="12"/>
    <n v="15"/>
    <n v="14"/>
    <n v="41"/>
    <n v="85"/>
    <n v="218"/>
  </r>
  <r>
    <s v="BOISSET France "/>
    <x v="19"/>
    <s v="11-2075-0034"/>
    <s v="arbre"/>
    <n v="13"/>
    <n v="16"/>
    <n v="12"/>
    <n v="41"/>
    <n v="85"/>
    <n v="218"/>
  </r>
  <r>
    <s v="MAITRE Jean-Paul "/>
    <x v="20"/>
    <s v="11-0387-0120"/>
    <s v="Scène hivernale"/>
    <n v="13"/>
    <n v="18"/>
    <n v="15"/>
    <n v="46"/>
    <n v="22"/>
    <n v="281"/>
  </r>
  <r>
    <s v="FOURMOND Bruno "/>
    <x v="20"/>
    <s v="11-0387-0135"/>
    <s v="En couple !"/>
    <n v="11"/>
    <n v="20"/>
    <n v="14"/>
    <n v="45"/>
    <n v="33"/>
    <n v="270"/>
  </r>
  <r>
    <s v="LÉPINE Benoit "/>
    <x v="20"/>
    <s v="11-0387-0123"/>
    <s v="Automne"/>
    <n v="12"/>
    <n v="20"/>
    <n v="12"/>
    <n v="44"/>
    <n v="45"/>
    <n v="258"/>
  </r>
  <r>
    <s v="STUPENENGO Yves "/>
    <x v="20"/>
    <s v="11-0387-0125"/>
    <s v="longiligne"/>
    <n v="14"/>
    <n v="10"/>
    <n v="19"/>
    <n v="43"/>
    <n v="59"/>
    <n v="244"/>
  </r>
  <r>
    <s v="GIVORD Anne-Laure "/>
    <x v="20"/>
    <s v="11-0387-0130"/>
    <s v="Mon bel arbre"/>
    <n v="10"/>
    <n v="18"/>
    <n v="12"/>
    <n v="40"/>
    <n v="105"/>
    <n v="198"/>
  </r>
  <r>
    <s v="LEVERNE Jean Michel "/>
    <x v="21"/>
    <s v="11-1949-0003"/>
    <s v="auprès de mon arbre"/>
    <n v="12"/>
    <n v="20"/>
    <n v="15"/>
    <n v="47"/>
    <n v="14"/>
    <n v="289"/>
  </r>
  <r>
    <s v="HAMM-BELLION Nathalie"/>
    <x v="21"/>
    <s v="11-1949-0035"/>
    <s v="dans la brume "/>
    <n v="11"/>
    <n v="18"/>
    <n v="11"/>
    <n v="40"/>
    <n v="105"/>
    <n v="198"/>
  </r>
  <r>
    <s v="JOUVE Gérard "/>
    <x v="21"/>
    <s v="11-1949-0001"/>
    <s v="Reflets"/>
    <n v="14"/>
    <n v="14"/>
    <n v="11"/>
    <n v="39"/>
    <n v="124"/>
    <n v="179"/>
  </r>
  <r>
    <s v="RAOU Michel "/>
    <x v="21"/>
    <s v="11-1949-0020"/>
    <s v="Gingko à Strasbourg"/>
    <n v="12"/>
    <n v="12"/>
    <n v="15"/>
    <n v="39"/>
    <n v="124"/>
    <n v="179"/>
  </r>
  <r>
    <s v="DURIEU Bruno "/>
    <x v="21"/>
    <s v="11-1949-0023"/>
    <s v="D'un autre âge."/>
    <n v="13"/>
    <n v="12"/>
    <n v="14"/>
    <n v="39"/>
    <n v="124"/>
    <n v="179"/>
  </r>
  <r>
    <s v="PLUVINAGE Philippe "/>
    <x v="22"/>
    <s v="11-0883-0122"/>
    <s v="Arbre dans la ville"/>
    <n v="12"/>
    <n v="20"/>
    <n v="12"/>
    <n v="44"/>
    <n v="45"/>
    <n v="258"/>
  </r>
  <r>
    <s v="HERBEPIN Isabelle "/>
    <x v="22"/>
    <s v="11-0883-0144"/>
    <s v="Explosion"/>
    <n v="16"/>
    <n v="15"/>
    <n v="10"/>
    <n v="41"/>
    <n v="85"/>
    <n v="218"/>
  </r>
  <r>
    <s v="MASSIN Jean Michel"/>
    <x v="22"/>
    <s v="11-0883-0154"/>
    <s v="3 arbres et le ciel"/>
    <n v="12"/>
    <n v="15"/>
    <n v="12"/>
    <n v="39"/>
    <n v="124"/>
    <n v="179"/>
  </r>
  <r>
    <s v="ANTONOFF Katia "/>
    <x v="22"/>
    <s v="11-0883-0168"/>
    <s v="Brume hivernale"/>
    <n v="13"/>
    <n v="15"/>
    <n v="11"/>
    <n v="39"/>
    <n v="124"/>
    <n v="179"/>
  </r>
  <r>
    <s v="HEN Roland "/>
    <x v="22"/>
    <s v="11-0883-0113"/>
    <s v="Auprès de mon arbre"/>
    <n v="10"/>
    <n v="14"/>
    <n v="14"/>
    <n v="38"/>
    <n v="143"/>
    <n v="160"/>
  </r>
  <r>
    <s v="RIGNON Yann "/>
    <x v="23"/>
    <s v="11-0976-0002"/>
    <s v="Arbre"/>
    <n v="13"/>
    <n v="19"/>
    <n v="15"/>
    <n v="47"/>
    <n v="14"/>
    <n v="289"/>
  </r>
  <r>
    <s v="ROSSI Pascale "/>
    <x v="23"/>
    <s v="11-0976-0015"/>
    <s v="Aubrac"/>
    <n v="13"/>
    <n v="19"/>
    <n v="13"/>
    <n v="45"/>
    <n v="33"/>
    <n v="270"/>
  </r>
  <r>
    <s v="RIGNON Patricia "/>
    <x v="23"/>
    <s v="11-0976-0003"/>
    <s v="Couleur d'automne"/>
    <n v="10"/>
    <n v="16"/>
    <n v="17"/>
    <n v="43"/>
    <n v="59"/>
    <n v="244"/>
  </r>
  <r>
    <s v="GAUTHEY Christophe "/>
    <x v="23"/>
    <s v="11-0976-0007"/>
    <s v="Splendeur glacée"/>
    <n v="13"/>
    <n v="14"/>
    <n v="16"/>
    <n v="43"/>
    <n v="59"/>
    <n v="244"/>
  </r>
  <r>
    <s v="GARCIA Patrick "/>
    <x v="23"/>
    <s v="11-0976-0006"/>
    <s v="El arbol de Cambrils"/>
    <n v="11"/>
    <n v="18"/>
    <n v="13"/>
    <n v="42"/>
    <n v="72"/>
    <n v="231"/>
  </r>
  <r>
    <s v="RIVIERE Régis"/>
    <x v="24"/>
    <s v="11-0069-0331"/>
    <s v="Un arbre peut en cacher un autre"/>
    <n v="16"/>
    <n v="18"/>
    <n v="14"/>
    <n v="48"/>
    <n v="8"/>
    <n v="295"/>
  </r>
  <r>
    <s v="DECLIPPELEIR Jeanine "/>
    <x v="24"/>
    <s v="11-0069-0311"/>
    <s v="Tréant"/>
    <n v="15"/>
    <n v="19"/>
    <n v="12"/>
    <n v="46"/>
    <n v="22"/>
    <n v="281"/>
  </r>
  <r>
    <s v="GILBERT Daniel "/>
    <x v="24"/>
    <s v="11-0069-0312"/>
    <s v="En lumière"/>
    <n v="11"/>
    <n v="20"/>
    <n v="13"/>
    <n v="44"/>
    <n v="45"/>
    <n v="258"/>
  </r>
  <r>
    <s v="COULON Christian"/>
    <x v="24"/>
    <s v="11-0069-0285"/>
    <s v="Savane"/>
    <n v="10"/>
    <n v="18"/>
    <n v="12"/>
    <n v="40"/>
    <n v="105"/>
    <n v="198"/>
  </r>
  <r>
    <s v="LEROY Jean-Pierre "/>
    <x v="24"/>
    <s v="11-0069-0287"/>
    <s v="au bord de l'eau"/>
    <n v="18"/>
    <n v="12"/>
    <n v="10"/>
    <n v="40"/>
    <n v="105"/>
    <n v="198"/>
  </r>
  <r>
    <s v="LAIZE Valérie "/>
    <x v="25"/>
    <s v="11-1944-0042"/>
    <s v="Tout là bas, en bas"/>
    <n v="16"/>
    <n v="18"/>
    <n v="11"/>
    <n v="45"/>
    <n v="33"/>
    <n v="270"/>
  </r>
  <r>
    <s v="CAPASSO Christian"/>
    <x v="25"/>
    <s v="11-1944-0037"/>
    <s v="Solitaire"/>
    <n v="15"/>
    <n v="15"/>
    <n v="13"/>
    <n v="43"/>
    <n v="59"/>
    <n v="244"/>
  </r>
  <r>
    <s v="BENASSI Yannick "/>
    <x v="25"/>
    <s v="11-1944-0032"/>
    <s v="Le premier pêcher"/>
    <n v="14"/>
    <n v="15"/>
    <n v="13"/>
    <n v="42"/>
    <n v="72"/>
    <n v="231"/>
  </r>
  <r>
    <s v="FRADIN Ghislaine "/>
    <x v="25"/>
    <s v="11-1944-0036"/>
    <s v="A la manière de Rosa Bonheur"/>
    <n v="11"/>
    <n v="17"/>
    <n v="13"/>
    <n v="41"/>
    <n v="85"/>
    <n v="218"/>
  </r>
  <r>
    <s v="PEREYRON Réjane "/>
    <x v="25"/>
    <s v="11-1944-0035"/>
    <s v="Convergence"/>
    <n v="12"/>
    <n v="16"/>
    <n v="10"/>
    <n v="38"/>
    <n v="143"/>
    <n v="160"/>
  </r>
  <r>
    <s v="CARULLA Chantal "/>
    <x v="26"/>
    <s v="11-2248-0004"/>
    <s v="Onirique"/>
    <n v="6"/>
    <n v="11"/>
    <n v="14"/>
    <n v="31"/>
    <n v="280"/>
    <n v="23"/>
  </r>
  <r>
    <s v="TREYNET Bernard"/>
    <x v="26"/>
    <s v="11-2248-0020"/>
    <s v="Bouleaux d'automne"/>
    <n v="8"/>
    <n v="11"/>
    <n v="12"/>
    <n v="31"/>
    <n v="280"/>
    <n v="23"/>
  </r>
  <r>
    <s v="COSTECHAREYRE Philippe "/>
    <x v="26"/>
    <s v="11-2248-0019"/>
    <s v="Platane"/>
    <n v="8"/>
    <n v="14"/>
    <n v="7"/>
    <n v="29"/>
    <n v="291"/>
    <n v="12"/>
  </r>
  <r>
    <s v="CREUILLENET Jean-Michel "/>
    <x v="27"/>
    <s v="11-2255-0033"/>
    <s v="La croix"/>
    <n v="10"/>
    <n v="17"/>
    <n v="12"/>
    <n v="39"/>
    <n v="124"/>
    <n v="179"/>
  </r>
  <r>
    <s v="LAMAND Marie-Françoise "/>
    <x v="27"/>
    <s v="11-2255-0022"/>
    <s v="Résiste !"/>
    <n v="12"/>
    <n v="14"/>
    <n v="11"/>
    <n v="37"/>
    <n v="174"/>
    <n v="129"/>
  </r>
  <r>
    <s v="GODARD Monique "/>
    <x v="27"/>
    <s v="11-2255-0002"/>
    <s v="Jardin japonais"/>
    <n v="10"/>
    <n v="13"/>
    <n v="11"/>
    <n v="34"/>
    <n v="240"/>
    <n v="63"/>
  </r>
  <r>
    <s v="GEORGES René "/>
    <x v="27"/>
    <s v="11-2255-0011"/>
    <s v="En Trogne"/>
    <n v="12"/>
    <n v="10"/>
    <n v="10"/>
    <n v="32"/>
    <n v="270"/>
    <n v="33"/>
  </r>
  <r>
    <s v="PARET Antoinette"/>
    <x v="27"/>
    <s v="11-2255-0043"/>
    <s v="les cimes"/>
    <n v="11"/>
    <n v="10"/>
    <n v="7"/>
    <n v="28"/>
    <n v="297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BZ5:CA34" firstHeaderRow="1" firstDataRow="1" firstDataCol="1"/>
  <pivotFields count="10"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344"/>
  <sheetViews>
    <sheetView showZeros="0" tabSelected="1" workbookViewId="0"/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45.7109375" style="8" customWidth="1"/>
    <col min="6" max="9" width="4.140625" style="1" customWidth="1"/>
    <col min="10" max="10" width="4" style="1" bestFit="1" customWidth="1"/>
    <col min="11" max="11" width="5.5703125" style="1" customWidth="1"/>
    <col min="12" max="12" width="51.140625" hidden="1" customWidth="1"/>
    <col min="13" max="16" width="4.140625" style="1" hidden="1" customWidth="1"/>
    <col min="17" max="18" width="5.5703125" style="1" hidden="1" customWidth="1"/>
    <col min="19" max="19" width="6.7109375" style="1" hidden="1" customWidth="1"/>
    <col min="20" max="20" width="6.7109375" hidden="1" customWidth="1"/>
    <col min="21" max="21" width="36.7109375" hidden="1" customWidth="1"/>
    <col min="22" max="25" width="4.140625" style="1" hidden="1" customWidth="1"/>
    <col min="26" max="27" width="5.85546875" style="1" hidden="1" customWidth="1"/>
    <col min="28" max="28" width="6.7109375" style="1" hidden="1" customWidth="1"/>
    <col min="29" max="29" width="6.7109375" hidden="1" customWidth="1"/>
    <col min="30" max="30" width="45.7109375" hidden="1" customWidth="1"/>
    <col min="31" max="34" width="4.140625" style="1" hidden="1" customWidth="1"/>
    <col min="35" max="36" width="4.42578125" style="1" hidden="1" customWidth="1"/>
    <col min="37" max="37" width="6.7109375" style="1" hidden="1" customWidth="1"/>
    <col min="38" max="38" width="6.7109375" hidden="1" customWidth="1"/>
    <col min="39" max="39" width="35.7109375" hidden="1" customWidth="1"/>
    <col min="40" max="45" width="4.140625" style="1" hidden="1" customWidth="1"/>
    <col min="46" max="46" width="6.7109375" style="1" hidden="1" customWidth="1"/>
    <col min="47" max="47" width="6.7109375" hidden="1" customWidth="1"/>
    <col min="48" max="48" width="51.7109375" hidden="1" customWidth="1"/>
    <col min="49" max="54" width="4.140625" style="1" hidden="1" customWidth="1"/>
    <col min="55" max="55" width="6.5703125" style="1" hidden="1" customWidth="1"/>
    <col min="56" max="56" width="6.5703125" hidden="1" customWidth="1"/>
    <col min="57" max="57" width="42.85546875" hidden="1" customWidth="1"/>
    <col min="58" max="63" width="4.140625" style="1" hidden="1" customWidth="1"/>
    <col min="64" max="64" width="6.7109375" style="1" hidden="1" customWidth="1"/>
    <col min="65" max="65" width="6.7109375" hidden="1" customWidth="1"/>
    <col min="66" max="66" width="4.42578125" customWidth="1"/>
  </cols>
  <sheetData>
    <row r="2" spans="2:65" ht="26.25">
      <c r="B2" s="195" t="s">
        <v>954</v>
      </c>
      <c r="C2" s="195"/>
    </row>
    <row r="3" spans="2:65" ht="15.75" thickBot="1"/>
    <row r="4" spans="2:65" ht="63" customHeight="1">
      <c r="B4" s="196" t="s">
        <v>8</v>
      </c>
      <c r="C4" s="197"/>
      <c r="D4" s="198"/>
      <c r="E4" s="199" t="s">
        <v>1334</v>
      </c>
      <c r="F4" s="200"/>
      <c r="G4" s="200"/>
      <c r="H4" s="200"/>
      <c r="I4" s="200"/>
      <c r="J4" s="200"/>
      <c r="K4" s="201"/>
      <c r="L4" s="202" t="s">
        <v>27</v>
      </c>
      <c r="M4" s="203"/>
      <c r="N4" s="203"/>
      <c r="O4" s="203"/>
      <c r="P4" s="203"/>
      <c r="Q4" s="203"/>
      <c r="R4" s="204"/>
      <c r="S4" s="205" t="s">
        <v>13</v>
      </c>
      <c r="T4" s="207" t="s">
        <v>14</v>
      </c>
      <c r="U4" s="209" t="s">
        <v>80</v>
      </c>
      <c r="V4" s="210"/>
      <c r="W4" s="210"/>
      <c r="X4" s="210"/>
      <c r="Y4" s="210"/>
      <c r="Z4" s="210"/>
      <c r="AA4" s="211"/>
      <c r="AB4" s="212" t="s">
        <v>15</v>
      </c>
      <c r="AC4" s="193" t="s">
        <v>16</v>
      </c>
      <c r="AD4" s="216" t="s">
        <v>81</v>
      </c>
      <c r="AE4" s="217"/>
      <c r="AF4" s="217"/>
      <c r="AG4" s="217"/>
      <c r="AH4" s="217"/>
      <c r="AI4" s="217"/>
      <c r="AJ4" s="218"/>
      <c r="AK4" s="219" t="s">
        <v>17</v>
      </c>
      <c r="AL4" s="221" t="s">
        <v>18</v>
      </c>
      <c r="AM4" s="223" t="s">
        <v>82</v>
      </c>
      <c r="AN4" s="224"/>
      <c r="AO4" s="224"/>
      <c r="AP4" s="224"/>
      <c r="AQ4" s="224"/>
      <c r="AR4" s="224"/>
      <c r="AS4" s="224"/>
      <c r="AT4" s="225" t="s">
        <v>19</v>
      </c>
      <c r="AU4" s="227" t="s">
        <v>20</v>
      </c>
      <c r="AV4" s="229" t="s">
        <v>83</v>
      </c>
      <c r="AW4" s="230"/>
      <c r="AX4" s="230"/>
      <c r="AY4" s="230"/>
      <c r="AZ4" s="230"/>
      <c r="BA4" s="230"/>
      <c r="BB4" s="230"/>
      <c r="BC4" s="231" t="s">
        <v>21</v>
      </c>
      <c r="BD4" s="233" t="s">
        <v>22</v>
      </c>
      <c r="BE4" s="235" t="s">
        <v>84</v>
      </c>
      <c r="BF4" s="236"/>
      <c r="BG4" s="236"/>
      <c r="BH4" s="236"/>
      <c r="BI4" s="236"/>
      <c r="BJ4" s="236"/>
      <c r="BK4" s="236"/>
      <c r="BL4" s="237" t="s">
        <v>23</v>
      </c>
      <c r="BM4" s="214" t="s">
        <v>24</v>
      </c>
    </row>
    <row r="5" spans="2:65" ht="49.5" thickBot="1">
      <c r="B5" s="46" t="s">
        <v>25</v>
      </c>
      <c r="C5" s="47" t="s">
        <v>26</v>
      </c>
      <c r="D5" s="45" t="s">
        <v>7</v>
      </c>
      <c r="E5" s="7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  <c r="K5" s="11" t="s">
        <v>6</v>
      </c>
      <c r="L5" s="15" t="s">
        <v>0</v>
      </c>
      <c r="M5" s="18" t="s">
        <v>1</v>
      </c>
      <c r="N5" s="18" t="s">
        <v>2</v>
      </c>
      <c r="O5" s="18" t="s">
        <v>3</v>
      </c>
      <c r="P5" s="18" t="s">
        <v>4</v>
      </c>
      <c r="Q5" s="18" t="s">
        <v>5</v>
      </c>
      <c r="R5" s="19" t="s">
        <v>6</v>
      </c>
      <c r="S5" s="206"/>
      <c r="T5" s="208"/>
      <c r="U5" s="17" t="s">
        <v>0</v>
      </c>
      <c r="V5" s="20" t="s">
        <v>1</v>
      </c>
      <c r="W5" s="20" t="s">
        <v>2</v>
      </c>
      <c r="X5" s="20" t="s">
        <v>3</v>
      </c>
      <c r="Y5" s="20" t="s">
        <v>4</v>
      </c>
      <c r="Z5" s="20" t="s">
        <v>5</v>
      </c>
      <c r="AA5" s="21" t="s">
        <v>6</v>
      </c>
      <c r="AB5" s="213"/>
      <c r="AC5" s="194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2" t="s">
        <v>6</v>
      </c>
      <c r="AK5" s="220"/>
      <c r="AL5" s="222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26" t="s">
        <v>6</v>
      </c>
      <c r="AT5" s="226"/>
      <c r="AU5" s="228"/>
      <c r="AV5" s="23" t="s">
        <v>0</v>
      </c>
      <c r="AW5" s="24" t="s">
        <v>1</v>
      </c>
      <c r="AX5" s="24" t="s">
        <v>2</v>
      </c>
      <c r="AY5" s="24" t="s">
        <v>3</v>
      </c>
      <c r="AZ5" s="24" t="s">
        <v>4</v>
      </c>
      <c r="BA5" s="24" t="s">
        <v>5</v>
      </c>
      <c r="BB5" s="27" t="s">
        <v>6</v>
      </c>
      <c r="BC5" s="232"/>
      <c r="BD5" s="234"/>
      <c r="BE5" s="23" t="s">
        <v>0</v>
      </c>
      <c r="BF5" s="24" t="s">
        <v>1</v>
      </c>
      <c r="BG5" s="24" t="s">
        <v>2</v>
      </c>
      <c r="BH5" s="24" t="s">
        <v>3</v>
      </c>
      <c r="BI5" s="24" t="s">
        <v>4</v>
      </c>
      <c r="BJ5" s="24" t="s">
        <v>5</v>
      </c>
      <c r="BK5" s="34" t="s">
        <v>6</v>
      </c>
      <c r="BL5" s="238"/>
      <c r="BM5" s="215"/>
    </row>
    <row r="6" spans="2:65">
      <c r="B6" s="58" t="s">
        <v>433</v>
      </c>
      <c r="C6" s="185" t="s">
        <v>935</v>
      </c>
      <c r="D6" s="70" t="s">
        <v>719</v>
      </c>
      <c r="E6" s="13" t="s">
        <v>1038</v>
      </c>
      <c r="F6" s="31">
        <v>18</v>
      </c>
      <c r="G6" s="31">
        <v>19</v>
      </c>
      <c r="H6" s="31">
        <v>17</v>
      </c>
      <c r="I6" s="4">
        <f t="shared" ref="I6:I69" si="0">SUM(F6:H6)</f>
        <v>54</v>
      </c>
      <c r="J6" s="5">
        <f t="shared" ref="J6:J69" si="1">IF(E6="","",RANK(I6,I$6:I$343))</f>
        <v>1</v>
      </c>
      <c r="K6" s="28">
        <f t="shared" ref="K6:K69" si="2">IF(J6="",0,I$344+1-J6)</f>
        <v>303</v>
      </c>
      <c r="L6" s="30"/>
      <c r="M6" s="31"/>
      <c r="N6" s="31"/>
      <c r="O6" s="31"/>
      <c r="P6" s="4">
        <f t="shared" ref="P6:P79" si="3">SUM(M6:O6)</f>
        <v>0</v>
      </c>
      <c r="Q6" s="5" t="str">
        <f t="shared" ref="Q6:Q79" si="4">IF(L6="","",RANK(P6,P$6:P$343))</f>
        <v/>
      </c>
      <c r="R6" s="28">
        <f t="shared" ref="R6:R79" si="5">IF(Q6="",0,P$344+1-Q6)</f>
        <v>0</v>
      </c>
      <c r="S6" s="74" t="e">
        <f>R6+#REF!</f>
        <v>#REF!</v>
      </c>
      <c r="T6" s="57" t="e">
        <f t="shared" ref="T6:T79" si="6">IF(S6=0,"",RANK(S6,S$6:S$343))</f>
        <v>#REF!</v>
      </c>
      <c r="U6" s="30"/>
      <c r="V6" s="31"/>
      <c r="W6" s="31"/>
      <c r="X6" s="31"/>
      <c r="Y6" s="4">
        <f t="shared" ref="Y6:Y79" si="7">SUM(V6:X6)</f>
        <v>0</v>
      </c>
      <c r="Z6" s="5" t="str">
        <f t="shared" ref="Z6:Z79" si="8">IF(U6="","",RANK(Y6,Y$6:Y$343))</f>
        <v/>
      </c>
      <c r="AA6" s="28">
        <f t="shared" ref="AA6:AA79" si="9">IF(Z6="",0,Y$344+1-Z6)</f>
        <v>0</v>
      </c>
      <c r="AB6" s="3" t="e">
        <f t="shared" ref="AB6:AB79" si="10">AA6+S6</f>
        <v>#REF!</v>
      </c>
      <c r="AC6" s="5" t="e">
        <f t="shared" ref="AC6:AC79" si="11">IF(AB6=0,"",RANK(AB6,AB$6:AB$343))</f>
        <v>#REF!</v>
      </c>
      <c r="AD6" s="13"/>
      <c r="AE6" s="14"/>
      <c r="AF6" s="14"/>
      <c r="AG6" s="14"/>
      <c r="AH6" s="5">
        <f t="shared" ref="AH6:AH79" si="12">SUM(AE6:AG6)</f>
        <v>0</v>
      </c>
      <c r="AI6" s="5" t="str">
        <f t="shared" ref="AI6:AI79" si="13">IF(AD6="","",RANK(AH6,AH$7:AH$343))</f>
        <v/>
      </c>
      <c r="AJ6" s="28">
        <f t="shared" ref="AJ6:AJ79" si="14">IF(AI6="",0,AH$344+1-AI6)</f>
        <v>0</v>
      </c>
      <c r="AK6" s="3" t="e">
        <f t="shared" ref="AK6:AK79" si="15">AJ6+AB6</f>
        <v>#REF!</v>
      </c>
      <c r="AL6" s="5" t="e">
        <f t="shared" ref="AL6:AL79" si="16">IF(AK6=0,"",RANK(AK6,AK$6:AK$343))</f>
        <v>#REF!</v>
      </c>
      <c r="AM6" s="13"/>
      <c r="AN6" s="14"/>
      <c r="AO6" s="14"/>
      <c r="AP6" s="14"/>
      <c r="AQ6" s="5">
        <f t="shared" ref="AQ6:AQ79" si="17">SUM(AN6:AP6)</f>
        <v>0</v>
      </c>
      <c r="AR6" s="5" t="str">
        <f t="shared" ref="AR6:AR79" si="18">IF(AM6="","",RANK(AQ6,AQ$7:AQ$343))</f>
        <v/>
      </c>
      <c r="AS6" s="28">
        <f t="shared" ref="AS6:AS79" si="19">IF(AR6="",0,AQ$344+1-AR6)</f>
        <v>0</v>
      </c>
      <c r="AT6" s="3" t="e">
        <f t="shared" ref="AT6:AT79" si="20">AS6+AK6</f>
        <v>#REF!</v>
      </c>
      <c r="AU6" s="5" t="e">
        <f t="shared" ref="AU6:AU79" si="21">IF(AT6=0,"",RANK(AT6,AT$6:AT$343))</f>
        <v>#REF!</v>
      </c>
      <c r="AV6" s="13"/>
      <c r="AW6" s="14"/>
      <c r="AX6" s="14"/>
      <c r="AY6" s="14"/>
      <c r="AZ6" s="5">
        <f t="shared" ref="AZ6:AZ43" si="22">SUM(AW6:AY6)</f>
        <v>0</v>
      </c>
      <c r="BA6" s="5" t="str">
        <f t="shared" ref="BA6:BA79" si="23">IF(AV6="","",RANK(AZ6,AZ$6:AZ$343))</f>
        <v/>
      </c>
      <c r="BB6" s="28">
        <f t="shared" ref="BB6:BB43" si="24">IF(BA6="",0,AZ$344+1-BA6)</f>
        <v>0</v>
      </c>
      <c r="BC6" s="3" t="e">
        <f t="shared" ref="BC6:BC79" si="25">BB6+AT6</f>
        <v>#REF!</v>
      </c>
      <c r="BD6" s="5" t="e">
        <f t="shared" ref="BD6:BD79" si="26">IF(BC6=0,"",RANK(BC6,BC$6:BC$343))</f>
        <v>#REF!</v>
      </c>
      <c r="BE6" s="13"/>
      <c r="BF6" s="14"/>
      <c r="BG6" s="14"/>
      <c r="BH6" s="14"/>
      <c r="BI6" s="5">
        <f t="shared" ref="BI6:BI79" si="27">SUM(BF6:BH6)</f>
        <v>0</v>
      </c>
      <c r="BJ6" s="5" t="str">
        <f t="shared" ref="BJ6:BJ79" si="28">IF(BE6="","",RANK(BI6,BI$6:BI$343))</f>
        <v/>
      </c>
      <c r="BK6" s="35">
        <f t="shared" ref="BK6:BK79" si="29">IF(BJ6="",0,BI$344+1-BJ6)</f>
        <v>0</v>
      </c>
      <c r="BL6" s="3" t="e">
        <f t="shared" ref="BL6:BL79" si="30">BK6+BC6</f>
        <v>#REF!</v>
      </c>
      <c r="BM6" s="5" t="e">
        <f t="shared" ref="BM6:BM79" si="31">IF(BL6=0,"",RANK(BL6,BL$6:BL$343))</f>
        <v>#REF!</v>
      </c>
    </row>
    <row r="7" spans="2:65">
      <c r="B7" s="53" t="s">
        <v>1256</v>
      </c>
      <c r="C7" s="188" t="s">
        <v>931</v>
      </c>
      <c r="D7" s="71" t="s">
        <v>1254</v>
      </c>
      <c r="E7" s="13" t="s">
        <v>996</v>
      </c>
      <c r="F7" s="31">
        <v>17</v>
      </c>
      <c r="G7" s="31">
        <v>20</v>
      </c>
      <c r="H7" s="31">
        <v>16</v>
      </c>
      <c r="I7" s="4">
        <f t="shared" si="0"/>
        <v>53</v>
      </c>
      <c r="J7" s="5">
        <f t="shared" si="1"/>
        <v>2</v>
      </c>
      <c r="K7" s="28">
        <f t="shared" si="2"/>
        <v>302</v>
      </c>
      <c r="L7" s="30"/>
      <c r="M7" s="31"/>
      <c r="N7" s="31"/>
      <c r="O7" s="31"/>
      <c r="P7" s="4">
        <f t="shared" si="3"/>
        <v>0</v>
      </c>
      <c r="Q7" s="5" t="str">
        <f t="shared" si="4"/>
        <v/>
      </c>
      <c r="R7" s="28">
        <f t="shared" si="5"/>
        <v>0</v>
      </c>
      <c r="S7" s="74" t="e">
        <f>R7+#REF!</f>
        <v>#REF!</v>
      </c>
      <c r="T7" s="57" t="e">
        <f t="shared" si="6"/>
        <v>#REF!</v>
      </c>
      <c r="U7" s="30"/>
      <c r="V7" s="31"/>
      <c r="W7" s="31"/>
      <c r="X7" s="31"/>
      <c r="Y7" s="4">
        <f t="shared" si="7"/>
        <v>0</v>
      </c>
      <c r="Z7" s="5" t="str">
        <f t="shared" si="8"/>
        <v/>
      </c>
      <c r="AA7" s="28">
        <f t="shared" si="9"/>
        <v>0</v>
      </c>
      <c r="AB7" s="3" t="e">
        <f t="shared" si="10"/>
        <v>#REF!</v>
      </c>
      <c r="AC7" s="5" t="e">
        <f t="shared" si="11"/>
        <v>#REF!</v>
      </c>
      <c r="AD7" s="13"/>
      <c r="AE7" s="14"/>
      <c r="AF7" s="14"/>
      <c r="AG7" s="14"/>
      <c r="AH7" s="5">
        <f t="shared" si="12"/>
        <v>0</v>
      </c>
      <c r="AI7" s="5" t="str">
        <f t="shared" si="13"/>
        <v/>
      </c>
      <c r="AJ7" s="28">
        <f t="shared" si="14"/>
        <v>0</v>
      </c>
      <c r="AK7" s="3" t="e">
        <f t="shared" si="15"/>
        <v>#REF!</v>
      </c>
      <c r="AL7" s="5" t="e">
        <f t="shared" si="16"/>
        <v>#REF!</v>
      </c>
      <c r="AM7" s="13"/>
      <c r="AN7" s="14"/>
      <c r="AO7" s="14"/>
      <c r="AP7" s="14"/>
      <c r="AQ7" s="5">
        <f t="shared" si="17"/>
        <v>0</v>
      </c>
      <c r="AR7" s="5" t="str">
        <f t="shared" si="18"/>
        <v/>
      </c>
      <c r="AS7" s="28">
        <f t="shared" si="19"/>
        <v>0</v>
      </c>
      <c r="AT7" s="3" t="e">
        <f t="shared" si="20"/>
        <v>#REF!</v>
      </c>
      <c r="AU7" s="5" t="e">
        <f t="shared" si="21"/>
        <v>#REF!</v>
      </c>
      <c r="AV7" s="13"/>
      <c r="AW7" s="14"/>
      <c r="AX7" s="14"/>
      <c r="AY7" s="14"/>
      <c r="AZ7" s="5">
        <f t="shared" si="22"/>
        <v>0</v>
      </c>
      <c r="BA7" s="5" t="str">
        <f t="shared" si="23"/>
        <v/>
      </c>
      <c r="BB7" s="28">
        <f t="shared" si="24"/>
        <v>0</v>
      </c>
      <c r="BC7" s="3" t="e">
        <f t="shared" si="25"/>
        <v>#REF!</v>
      </c>
      <c r="BD7" s="5" t="e">
        <f t="shared" si="26"/>
        <v>#REF!</v>
      </c>
      <c r="BE7" s="13"/>
      <c r="BF7" s="14"/>
      <c r="BG7" s="14"/>
      <c r="BH7" s="14"/>
      <c r="BI7" s="5">
        <f t="shared" si="27"/>
        <v>0</v>
      </c>
      <c r="BJ7" s="5" t="str">
        <f t="shared" si="28"/>
        <v/>
      </c>
      <c r="BK7" s="35">
        <f t="shared" si="29"/>
        <v>0</v>
      </c>
      <c r="BL7" s="3" t="e">
        <f t="shared" si="30"/>
        <v>#REF!</v>
      </c>
      <c r="BM7" s="5" t="e">
        <f t="shared" si="31"/>
        <v>#REF!</v>
      </c>
    </row>
    <row r="8" spans="2:65">
      <c r="B8" s="53" t="s">
        <v>534</v>
      </c>
      <c r="C8" s="188" t="s">
        <v>940</v>
      </c>
      <c r="D8" s="71" t="s">
        <v>820</v>
      </c>
      <c r="E8" s="13" t="s">
        <v>1104</v>
      </c>
      <c r="F8" s="31">
        <v>15</v>
      </c>
      <c r="G8" s="31">
        <v>20</v>
      </c>
      <c r="H8" s="31">
        <v>16</v>
      </c>
      <c r="I8" s="4">
        <f t="shared" si="0"/>
        <v>51</v>
      </c>
      <c r="J8" s="5">
        <f t="shared" si="1"/>
        <v>3</v>
      </c>
      <c r="K8" s="28">
        <f t="shared" si="2"/>
        <v>301</v>
      </c>
      <c r="L8" s="30"/>
      <c r="M8" s="31"/>
      <c r="N8" s="31"/>
      <c r="O8" s="31"/>
      <c r="P8" s="4"/>
      <c r="Q8" s="5"/>
      <c r="R8" s="28"/>
      <c r="S8" s="74"/>
      <c r="T8" s="57"/>
      <c r="U8" s="30"/>
      <c r="V8" s="31"/>
      <c r="W8" s="31"/>
      <c r="X8" s="31"/>
      <c r="Y8" s="4"/>
      <c r="Z8" s="5"/>
      <c r="AA8" s="28"/>
      <c r="AB8" s="3"/>
      <c r="AC8" s="5"/>
      <c r="AD8" s="13"/>
      <c r="AE8" s="14"/>
      <c r="AF8" s="14"/>
      <c r="AG8" s="14"/>
      <c r="AH8" s="5"/>
      <c r="AI8" s="5"/>
      <c r="AJ8" s="28"/>
      <c r="AK8" s="3"/>
      <c r="AL8" s="5"/>
      <c r="AM8" s="13"/>
      <c r="AN8" s="14"/>
      <c r="AO8" s="14"/>
      <c r="AP8" s="14"/>
      <c r="AQ8" s="5"/>
      <c r="AR8" s="5"/>
      <c r="AS8" s="28"/>
      <c r="AT8" s="3"/>
      <c r="AU8" s="5"/>
      <c r="AV8" s="13"/>
      <c r="AW8" s="14"/>
      <c r="AX8" s="14"/>
      <c r="AY8" s="14"/>
      <c r="AZ8" s="5"/>
      <c r="BA8" s="5"/>
      <c r="BB8" s="28"/>
      <c r="BC8" s="3"/>
      <c r="BD8" s="5"/>
      <c r="BE8" s="13"/>
      <c r="BF8" s="14"/>
      <c r="BG8" s="14"/>
      <c r="BH8" s="14"/>
      <c r="BI8" s="5"/>
      <c r="BJ8" s="5"/>
      <c r="BK8" s="35"/>
      <c r="BL8" s="3"/>
      <c r="BM8" s="5"/>
    </row>
    <row r="9" spans="2:65">
      <c r="B9" s="53" t="s">
        <v>437</v>
      </c>
      <c r="C9" s="59" t="s">
        <v>935</v>
      </c>
      <c r="D9" s="71" t="s">
        <v>723</v>
      </c>
      <c r="E9" s="13" t="s">
        <v>1042</v>
      </c>
      <c r="F9" s="31">
        <v>17</v>
      </c>
      <c r="G9" s="31">
        <v>18</v>
      </c>
      <c r="H9" s="31">
        <v>15</v>
      </c>
      <c r="I9" s="4">
        <f t="shared" si="0"/>
        <v>50</v>
      </c>
      <c r="J9" s="5">
        <f t="shared" si="1"/>
        <v>4</v>
      </c>
      <c r="K9" s="28">
        <f t="shared" si="2"/>
        <v>300</v>
      </c>
      <c r="L9" s="30"/>
      <c r="M9" s="31"/>
      <c r="N9" s="31"/>
      <c r="O9" s="31"/>
      <c r="P9" s="4">
        <f t="shared" si="3"/>
        <v>0</v>
      </c>
      <c r="Q9" s="5" t="str">
        <f t="shared" si="4"/>
        <v/>
      </c>
      <c r="R9" s="28">
        <f t="shared" si="5"/>
        <v>0</v>
      </c>
      <c r="S9" s="74" t="e">
        <f>R9+#REF!</f>
        <v>#REF!</v>
      </c>
      <c r="T9" s="57" t="e">
        <f t="shared" si="6"/>
        <v>#REF!</v>
      </c>
      <c r="U9" s="30"/>
      <c r="V9" s="31"/>
      <c r="W9" s="31"/>
      <c r="X9" s="31"/>
      <c r="Y9" s="4">
        <f t="shared" si="7"/>
        <v>0</v>
      </c>
      <c r="Z9" s="5" t="str">
        <f t="shared" si="8"/>
        <v/>
      </c>
      <c r="AA9" s="28">
        <f t="shared" si="9"/>
        <v>0</v>
      </c>
      <c r="AB9" s="3" t="e">
        <f t="shared" si="10"/>
        <v>#REF!</v>
      </c>
      <c r="AC9" s="5" t="e">
        <f t="shared" si="11"/>
        <v>#REF!</v>
      </c>
      <c r="AD9" s="13"/>
      <c r="AE9" s="14"/>
      <c r="AF9" s="14"/>
      <c r="AG9" s="14"/>
      <c r="AH9" s="5">
        <f t="shared" si="12"/>
        <v>0</v>
      </c>
      <c r="AI9" s="5" t="str">
        <f t="shared" si="13"/>
        <v/>
      </c>
      <c r="AJ9" s="28">
        <f t="shared" si="14"/>
        <v>0</v>
      </c>
      <c r="AK9" s="3" t="e">
        <f t="shared" si="15"/>
        <v>#REF!</v>
      </c>
      <c r="AL9" s="5" t="e">
        <f t="shared" si="16"/>
        <v>#REF!</v>
      </c>
      <c r="AM9" s="13"/>
      <c r="AN9" s="14"/>
      <c r="AO9" s="14"/>
      <c r="AP9" s="14"/>
      <c r="AQ9" s="5">
        <f t="shared" si="17"/>
        <v>0</v>
      </c>
      <c r="AR9" s="5" t="str">
        <f t="shared" si="18"/>
        <v/>
      </c>
      <c r="AS9" s="28">
        <f t="shared" si="19"/>
        <v>0</v>
      </c>
      <c r="AT9" s="3" t="e">
        <f t="shared" si="20"/>
        <v>#REF!</v>
      </c>
      <c r="AU9" s="5" t="e">
        <f t="shared" si="21"/>
        <v>#REF!</v>
      </c>
      <c r="AV9" s="13"/>
      <c r="AW9" s="14"/>
      <c r="AX9" s="14"/>
      <c r="AY9" s="14"/>
      <c r="AZ9" s="5">
        <f t="shared" si="22"/>
        <v>0</v>
      </c>
      <c r="BA9" s="5" t="str">
        <f t="shared" si="23"/>
        <v/>
      </c>
      <c r="BB9" s="28">
        <f t="shared" si="24"/>
        <v>0</v>
      </c>
      <c r="BC9" s="3" t="e">
        <f t="shared" si="25"/>
        <v>#REF!</v>
      </c>
      <c r="BD9" s="5" t="e">
        <f t="shared" si="26"/>
        <v>#REF!</v>
      </c>
      <c r="BE9" s="13"/>
      <c r="BF9" s="14"/>
      <c r="BG9" s="14"/>
      <c r="BH9" s="14"/>
      <c r="BI9" s="5">
        <f t="shared" si="27"/>
        <v>0</v>
      </c>
      <c r="BJ9" s="5" t="str">
        <f t="shared" si="28"/>
        <v/>
      </c>
      <c r="BK9" s="35">
        <f t="shared" si="29"/>
        <v>0</v>
      </c>
      <c r="BL9" s="3" t="e">
        <f t="shared" si="30"/>
        <v>#REF!</v>
      </c>
      <c r="BM9" s="5" t="e">
        <f t="shared" si="31"/>
        <v>#REF!</v>
      </c>
    </row>
    <row r="10" spans="2:65">
      <c r="B10" s="53" t="s">
        <v>494</v>
      </c>
      <c r="C10" s="59" t="s">
        <v>937</v>
      </c>
      <c r="D10" s="71" t="s">
        <v>780</v>
      </c>
      <c r="E10" s="13" t="s">
        <v>1098</v>
      </c>
      <c r="F10" s="31">
        <v>17</v>
      </c>
      <c r="G10" s="31">
        <v>20</v>
      </c>
      <c r="H10" s="31">
        <v>13</v>
      </c>
      <c r="I10" s="4">
        <f t="shared" si="0"/>
        <v>50</v>
      </c>
      <c r="J10" s="5">
        <f t="shared" si="1"/>
        <v>4</v>
      </c>
      <c r="K10" s="28">
        <f t="shared" si="2"/>
        <v>300</v>
      </c>
      <c r="L10" s="30"/>
      <c r="M10" s="31"/>
      <c r="N10" s="31"/>
      <c r="O10" s="31"/>
      <c r="P10" s="4">
        <f t="shared" si="3"/>
        <v>0</v>
      </c>
      <c r="Q10" s="5" t="str">
        <f t="shared" si="4"/>
        <v/>
      </c>
      <c r="R10" s="28">
        <f t="shared" si="5"/>
        <v>0</v>
      </c>
      <c r="S10" s="74" t="e">
        <f>R10+#REF!</f>
        <v>#REF!</v>
      </c>
      <c r="T10" s="57" t="e">
        <f t="shared" si="6"/>
        <v>#REF!</v>
      </c>
      <c r="U10" s="30"/>
      <c r="V10" s="31"/>
      <c r="W10" s="31"/>
      <c r="X10" s="31"/>
      <c r="Y10" s="4">
        <f t="shared" si="7"/>
        <v>0</v>
      </c>
      <c r="Z10" s="5" t="str">
        <f t="shared" si="8"/>
        <v/>
      </c>
      <c r="AA10" s="28">
        <f t="shared" si="9"/>
        <v>0</v>
      </c>
      <c r="AB10" s="3" t="e">
        <f t="shared" si="10"/>
        <v>#REF!</v>
      </c>
      <c r="AC10" s="5" t="e">
        <f t="shared" si="11"/>
        <v>#REF!</v>
      </c>
      <c r="AD10" s="13"/>
      <c r="AE10" s="14"/>
      <c r="AF10" s="14"/>
      <c r="AG10" s="14"/>
      <c r="AH10" s="5">
        <f t="shared" si="12"/>
        <v>0</v>
      </c>
      <c r="AI10" s="5" t="str">
        <f t="shared" si="13"/>
        <v/>
      </c>
      <c r="AJ10" s="28">
        <f t="shared" si="14"/>
        <v>0</v>
      </c>
      <c r="AK10" s="3" t="e">
        <f t="shared" si="15"/>
        <v>#REF!</v>
      </c>
      <c r="AL10" s="5" t="e">
        <f t="shared" si="16"/>
        <v>#REF!</v>
      </c>
      <c r="AM10" s="13"/>
      <c r="AN10" s="14"/>
      <c r="AO10" s="14"/>
      <c r="AP10" s="14"/>
      <c r="AQ10" s="5">
        <f t="shared" si="17"/>
        <v>0</v>
      </c>
      <c r="AR10" s="5" t="str">
        <f t="shared" si="18"/>
        <v/>
      </c>
      <c r="AS10" s="28">
        <f t="shared" si="19"/>
        <v>0</v>
      </c>
      <c r="AT10" s="3" t="e">
        <f t="shared" si="20"/>
        <v>#REF!</v>
      </c>
      <c r="AU10" s="5" t="e">
        <f t="shared" si="21"/>
        <v>#REF!</v>
      </c>
      <c r="AV10" s="13"/>
      <c r="AW10" s="14"/>
      <c r="AX10" s="14"/>
      <c r="AY10" s="14"/>
      <c r="AZ10" s="5">
        <f t="shared" si="22"/>
        <v>0</v>
      </c>
      <c r="BA10" s="5" t="str">
        <f t="shared" si="23"/>
        <v/>
      </c>
      <c r="BB10" s="28">
        <f t="shared" si="24"/>
        <v>0</v>
      </c>
      <c r="BC10" s="3" t="e">
        <f t="shared" si="25"/>
        <v>#REF!</v>
      </c>
      <c r="BD10" s="5" t="e">
        <f t="shared" si="26"/>
        <v>#REF!</v>
      </c>
      <c r="BE10" s="13"/>
      <c r="BF10" s="14"/>
      <c r="BG10" s="14"/>
      <c r="BH10" s="14"/>
      <c r="BI10" s="5">
        <f t="shared" si="27"/>
        <v>0</v>
      </c>
      <c r="BJ10" s="5" t="str">
        <f t="shared" si="28"/>
        <v/>
      </c>
      <c r="BK10" s="35">
        <f t="shared" si="29"/>
        <v>0</v>
      </c>
      <c r="BL10" s="3" t="e">
        <f t="shared" si="30"/>
        <v>#REF!</v>
      </c>
      <c r="BM10" s="5" t="e">
        <f t="shared" si="31"/>
        <v>#REF!</v>
      </c>
    </row>
    <row r="11" spans="2:65">
      <c r="B11" s="53" t="s">
        <v>640</v>
      </c>
      <c r="C11" s="59" t="s">
        <v>953</v>
      </c>
      <c r="D11" s="72" t="s">
        <v>926</v>
      </c>
      <c r="E11" s="13" t="s">
        <v>1246</v>
      </c>
      <c r="F11" s="14">
        <v>17</v>
      </c>
      <c r="G11" s="14">
        <v>20</v>
      </c>
      <c r="H11" s="14">
        <v>13</v>
      </c>
      <c r="I11" s="4">
        <f t="shared" si="0"/>
        <v>50</v>
      </c>
      <c r="J11" s="5">
        <f t="shared" si="1"/>
        <v>4</v>
      </c>
      <c r="K11" s="28">
        <f t="shared" si="2"/>
        <v>300</v>
      </c>
      <c r="L11" s="13"/>
      <c r="M11" s="14"/>
      <c r="N11" s="14"/>
      <c r="O11" s="14"/>
      <c r="P11" s="5">
        <f t="shared" si="3"/>
        <v>0</v>
      </c>
      <c r="Q11" s="5" t="str">
        <f t="shared" si="4"/>
        <v/>
      </c>
      <c r="R11" s="28">
        <f t="shared" si="5"/>
        <v>0</v>
      </c>
      <c r="S11" s="74" t="e">
        <f>R11+#REF!</f>
        <v>#REF!</v>
      </c>
      <c r="T11" s="57" t="e">
        <f t="shared" si="6"/>
        <v>#REF!</v>
      </c>
      <c r="U11" s="30"/>
      <c r="V11" s="31"/>
      <c r="W11" s="31"/>
      <c r="X11" s="31"/>
      <c r="Y11" s="4">
        <f t="shared" si="7"/>
        <v>0</v>
      </c>
      <c r="Z11" s="5" t="str">
        <f t="shared" si="8"/>
        <v/>
      </c>
      <c r="AA11" s="28">
        <f t="shared" si="9"/>
        <v>0</v>
      </c>
      <c r="AB11" s="3" t="e">
        <f t="shared" si="10"/>
        <v>#REF!</v>
      </c>
      <c r="AC11" s="5" t="e">
        <f t="shared" si="11"/>
        <v>#REF!</v>
      </c>
      <c r="AD11" s="13"/>
      <c r="AE11" s="14"/>
      <c r="AF11" s="14"/>
      <c r="AG11" s="14"/>
      <c r="AH11" s="5">
        <f t="shared" si="12"/>
        <v>0</v>
      </c>
      <c r="AI11" s="5" t="str">
        <f t="shared" si="13"/>
        <v/>
      </c>
      <c r="AJ11" s="28">
        <f t="shared" si="14"/>
        <v>0</v>
      </c>
      <c r="AK11" s="3" t="e">
        <f t="shared" si="15"/>
        <v>#REF!</v>
      </c>
      <c r="AL11" s="5" t="e">
        <f t="shared" si="16"/>
        <v>#REF!</v>
      </c>
      <c r="AM11" s="13"/>
      <c r="AN11" s="14"/>
      <c r="AO11" s="14"/>
      <c r="AP11" s="14"/>
      <c r="AQ11" s="5">
        <f t="shared" si="17"/>
        <v>0</v>
      </c>
      <c r="AR11" s="5" t="str">
        <f t="shared" si="18"/>
        <v/>
      </c>
      <c r="AS11" s="28">
        <f t="shared" si="19"/>
        <v>0</v>
      </c>
      <c r="AT11" s="3" t="e">
        <f t="shared" si="20"/>
        <v>#REF!</v>
      </c>
      <c r="AU11" s="5" t="e">
        <f t="shared" si="21"/>
        <v>#REF!</v>
      </c>
      <c r="AV11" s="13"/>
      <c r="AW11" s="14"/>
      <c r="AX11" s="14"/>
      <c r="AY11" s="14"/>
      <c r="AZ11" s="5">
        <f t="shared" si="22"/>
        <v>0</v>
      </c>
      <c r="BA11" s="5" t="str">
        <f t="shared" si="23"/>
        <v/>
      </c>
      <c r="BB11" s="28">
        <f t="shared" si="24"/>
        <v>0</v>
      </c>
      <c r="BC11" s="3" t="e">
        <f t="shared" si="25"/>
        <v>#REF!</v>
      </c>
      <c r="BD11" s="5" t="e">
        <f t="shared" si="26"/>
        <v>#REF!</v>
      </c>
      <c r="BE11" s="13"/>
      <c r="BF11" s="14"/>
      <c r="BG11" s="14"/>
      <c r="BH11" s="14"/>
      <c r="BI11" s="5">
        <f t="shared" si="27"/>
        <v>0</v>
      </c>
      <c r="BJ11" s="5" t="str">
        <f t="shared" si="28"/>
        <v/>
      </c>
      <c r="BK11" s="35">
        <f t="shared" si="29"/>
        <v>0</v>
      </c>
      <c r="BL11" s="3" t="e">
        <f t="shared" si="30"/>
        <v>#REF!</v>
      </c>
      <c r="BM11" s="5" t="e">
        <f t="shared" si="31"/>
        <v>#REF!</v>
      </c>
    </row>
    <row r="12" spans="2:65">
      <c r="B12" s="36" t="s">
        <v>619</v>
      </c>
      <c r="C12" s="59" t="s">
        <v>948</v>
      </c>
      <c r="D12" s="72" t="s">
        <v>905</v>
      </c>
      <c r="E12" s="13" t="s">
        <v>1221</v>
      </c>
      <c r="F12" s="37">
        <v>18</v>
      </c>
      <c r="G12" s="37">
        <v>19</v>
      </c>
      <c r="H12" s="37">
        <v>12</v>
      </c>
      <c r="I12" s="4">
        <f t="shared" si="0"/>
        <v>49</v>
      </c>
      <c r="J12" s="5">
        <f t="shared" si="1"/>
        <v>7</v>
      </c>
      <c r="K12" s="28">
        <f t="shared" si="2"/>
        <v>297</v>
      </c>
      <c r="L12" s="13"/>
      <c r="M12" s="37"/>
      <c r="N12" s="37"/>
      <c r="O12" s="37"/>
      <c r="P12" s="4">
        <f t="shared" si="3"/>
        <v>0</v>
      </c>
      <c r="Q12" s="5" t="str">
        <f t="shared" si="4"/>
        <v/>
      </c>
      <c r="R12" s="28">
        <f t="shared" si="5"/>
        <v>0</v>
      </c>
      <c r="S12" s="74" t="e">
        <f>R12+#REF!</f>
        <v>#REF!</v>
      </c>
      <c r="T12" s="57" t="e">
        <f t="shared" si="6"/>
        <v>#REF!</v>
      </c>
      <c r="U12" s="30"/>
      <c r="V12" s="31"/>
      <c r="W12" s="31"/>
      <c r="X12" s="31"/>
      <c r="Y12" s="4">
        <f t="shared" si="7"/>
        <v>0</v>
      </c>
      <c r="Z12" s="5" t="str">
        <f t="shared" si="8"/>
        <v/>
      </c>
      <c r="AA12" s="28">
        <f t="shared" si="9"/>
        <v>0</v>
      </c>
      <c r="AB12" s="3" t="e">
        <f t="shared" si="10"/>
        <v>#REF!</v>
      </c>
      <c r="AC12" s="5" t="e">
        <f t="shared" si="11"/>
        <v>#REF!</v>
      </c>
      <c r="AD12" s="13"/>
      <c r="AE12" s="37"/>
      <c r="AF12" s="37"/>
      <c r="AG12" s="37"/>
      <c r="AH12" s="5">
        <f t="shared" si="12"/>
        <v>0</v>
      </c>
      <c r="AI12" s="5" t="str">
        <f t="shared" si="13"/>
        <v/>
      </c>
      <c r="AJ12" s="28">
        <f t="shared" si="14"/>
        <v>0</v>
      </c>
      <c r="AK12" s="3" t="e">
        <f t="shared" si="15"/>
        <v>#REF!</v>
      </c>
      <c r="AL12" s="5" t="e">
        <f t="shared" si="16"/>
        <v>#REF!</v>
      </c>
      <c r="AM12" s="13"/>
      <c r="AN12" s="14"/>
      <c r="AO12" s="14"/>
      <c r="AP12" s="14"/>
      <c r="AQ12" s="5">
        <f t="shared" si="17"/>
        <v>0</v>
      </c>
      <c r="AR12" s="5" t="str">
        <f t="shared" si="18"/>
        <v/>
      </c>
      <c r="AS12" s="28">
        <f t="shared" si="19"/>
        <v>0</v>
      </c>
      <c r="AT12" s="3" t="e">
        <f t="shared" si="20"/>
        <v>#REF!</v>
      </c>
      <c r="AU12" s="5" t="e">
        <f t="shared" si="21"/>
        <v>#REF!</v>
      </c>
      <c r="AV12" s="13"/>
      <c r="AW12" s="37"/>
      <c r="AX12" s="37"/>
      <c r="AY12" s="37"/>
      <c r="AZ12" s="5">
        <f t="shared" si="22"/>
        <v>0</v>
      </c>
      <c r="BA12" s="5" t="str">
        <f t="shared" si="23"/>
        <v/>
      </c>
      <c r="BB12" s="28">
        <f t="shared" si="24"/>
        <v>0</v>
      </c>
      <c r="BC12" s="3" t="e">
        <f t="shared" si="25"/>
        <v>#REF!</v>
      </c>
      <c r="BD12" s="5" t="e">
        <f t="shared" si="26"/>
        <v>#REF!</v>
      </c>
      <c r="BE12" s="13"/>
      <c r="BF12" s="14"/>
      <c r="BG12" s="14"/>
      <c r="BH12" s="14"/>
      <c r="BI12" s="5">
        <f t="shared" si="27"/>
        <v>0</v>
      </c>
      <c r="BJ12" s="5" t="str">
        <f t="shared" si="28"/>
        <v/>
      </c>
      <c r="BK12" s="35">
        <f t="shared" si="29"/>
        <v>0</v>
      </c>
      <c r="BL12" s="3" t="e">
        <f t="shared" si="30"/>
        <v>#REF!</v>
      </c>
      <c r="BM12" s="5" t="e">
        <f t="shared" si="31"/>
        <v>#REF!</v>
      </c>
    </row>
    <row r="13" spans="2:65">
      <c r="B13" s="36" t="s">
        <v>1251</v>
      </c>
      <c r="C13" s="59" t="s">
        <v>928</v>
      </c>
      <c r="D13" s="72" t="s">
        <v>1250</v>
      </c>
      <c r="E13" s="30" t="s">
        <v>975</v>
      </c>
      <c r="F13" s="31">
        <v>16</v>
      </c>
      <c r="G13" s="31">
        <v>18</v>
      </c>
      <c r="H13" s="31">
        <v>14</v>
      </c>
      <c r="I13" s="4">
        <f t="shared" si="0"/>
        <v>48</v>
      </c>
      <c r="J13" s="5">
        <f t="shared" si="1"/>
        <v>8</v>
      </c>
      <c r="K13" s="28">
        <f t="shared" si="2"/>
        <v>296</v>
      </c>
      <c r="L13" s="30"/>
      <c r="M13" s="31"/>
      <c r="N13" s="31"/>
      <c r="O13" s="31"/>
      <c r="P13" s="4">
        <f t="shared" si="3"/>
        <v>0</v>
      </c>
      <c r="Q13" s="5" t="str">
        <f t="shared" si="4"/>
        <v/>
      </c>
      <c r="R13" s="28">
        <f t="shared" si="5"/>
        <v>0</v>
      </c>
      <c r="S13" s="74" t="e">
        <f>R13+#REF!</f>
        <v>#REF!</v>
      </c>
      <c r="T13" s="57" t="e">
        <f t="shared" si="6"/>
        <v>#REF!</v>
      </c>
      <c r="U13" s="30"/>
      <c r="V13" s="31"/>
      <c r="W13" s="31"/>
      <c r="X13" s="31"/>
      <c r="Y13" s="4">
        <f t="shared" si="7"/>
        <v>0</v>
      </c>
      <c r="Z13" s="5" t="str">
        <f t="shared" si="8"/>
        <v/>
      </c>
      <c r="AA13" s="28">
        <f t="shared" si="9"/>
        <v>0</v>
      </c>
      <c r="AB13" s="3" t="e">
        <f t="shared" si="10"/>
        <v>#REF!</v>
      </c>
      <c r="AC13" s="5" t="e">
        <f t="shared" si="11"/>
        <v>#REF!</v>
      </c>
      <c r="AD13" s="30"/>
      <c r="AE13" s="31"/>
      <c r="AF13" s="31"/>
      <c r="AG13" s="31"/>
      <c r="AH13" s="5">
        <f t="shared" si="12"/>
        <v>0</v>
      </c>
      <c r="AI13" s="5" t="str">
        <f t="shared" si="13"/>
        <v/>
      </c>
      <c r="AJ13" s="28">
        <f t="shared" si="14"/>
        <v>0</v>
      </c>
      <c r="AK13" s="3" t="e">
        <f t="shared" si="15"/>
        <v>#REF!</v>
      </c>
      <c r="AL13" s="5" t="e">
        <f t="shared" si="16"/>
        <v>#REF!</v>
      </c>
      <c r="AM13" s="13"/>
      <c r="AN13" s="14"/>
      <c r="AO13" s="14"/>
      <c r="AP13" s="14"/>
      <c r="AQ13" s="5">
        <f t="shared" si="17"/>
        <v>0</v>
      </c>
      <c r="AR13" s="5" t="str">
        <f t="shared" si="18"/>
        <v/>
      </c>
      <c r="AS13" s="28">
        <f t="shared" si="19"/>
        <v>0</v>
      </c>
      <c r="AT13" s="3" t="e">
        <f t="shared" si="20"/>
        <v>#REF!</v>
      </c>
      <c r="AU13" s="5" t="e">
        <f t="shared" si="21"/>
        <v>#REF!</v>
      </c>
      <c r="AV13" s="30"/>
      <c r="AW13" s="31"/>
      <c r="AX13" s="31"/>
      <c r="AY13" s="31"/>
      <c r="AZ13" s="5">
        <f t="shared" si="22"/>
        <v>0</v>
      </c>
      <c r="BA13" s="5" t="str">
        <f t="shared" si="23"/>
        <v/>
      </c>
      <c r="BB13" s="28">
        <f t="shared" si="24"/>
        <v>0</v>
      </c>
      <c r="BC13" s="3" t="e">
        <f t="shared" si="25"/>
        <v>#REF!</v>
      </c>
      <c r="BD13" s="5" t="e">
        <f t="shared" si="26"/>
        <v>#REF!</v>
      </c>
      <c r="BE13" s="13"/>
      <c r="BF13" s="14"/>
      <c r="BG13" s="14"/>
      <c r="BH13" s="14"/>
      <c r="BI13" s="5">
        <f t="shared" si="27"/>
        <v>0</v>
      </c>
      <c r="BJ13" s="5" t="str">
        <f t="shared" si="28"/>
        <v/>
      </c>
      <c r="BK13" s="35">
        <f t="shared" si="29"/>
        <v>0</v>
      </c>
      <c r="BL13" s="3" t="e">
        <f t="shared" si="30"/>
        <v>#REF!</v>
      </c>
      <c r="BM13" s="5" t="e">
        <f t="shared" si="31"/>
        <v>#REF!</v>
      </c>
    </row>
    <row r="14" spans="2:65">
      <c r="B14" s="36" t="s">
        <v>374</v>
      </c>
      <c r="C14" s="59" t="s">
        <v>929</v>
      </c>
      <c r="D14" s="72" t="s">
        <v>660</v>
      </c>
      <c r="E14" s="30" t="s">
        <v>976</v>
      </c>
      <c r="F14" s="31">
        <v>13</v>
      </c>
      <c r="G14" s="31">
        <v>19</v>
      </c>
      <c r="H14" s="31">
        <v>16</v>
      </c>
      <c r="I14" s="4">
        <f t="shared" si="0"/>
        <v>48</v>
      </c>
      <c r="J14" s="5">
        <f t="shared" si="1"/>
        <v>8</v>
      </c>
      <c r="K14" s="28">
        <f t="shared" si="2"/>
        <v>296</v>
      </c>
      <c r="L14" s="30"/>
      <c r="M14" s="31"/>
      <c r="N14" s="31"/>
      <c r="O14" s="31"/>
      <c r="P14" s="4">
        <f t="shared" si="3"/>
        <v>0</v>
      </c>
      <c r="Q14" s="5" t="str">
        <f t="shared" si="4"/>
        <v/>
      </c>
      <c r="R14" s="28">
        <f t="shared" si="5"/>
        <v>0</v>
      </c>
      <c r="S14" s="74" t="e">
        <f>R14+#REF!</f>
        <v>#REF!</v>
      </c>
      <c r="T14" s="57" t="e">
        <f t="shared" si="6"/>
        <v>#REF!</v>
      </c>
      <c r="U14" s="30"/>
      <c r="V14" s="31"/>
      <c r="W14" s="31"/>
      <c r="X14" s="31"/>
      <c r="Y14" s="4">
        <f t="shared" si="7"/>
        <v>0</v>
      </c>
      <c r="Z14" s="5" t="str">
        <f t="shared" si="8"/>
        <v/>
      </c>
      <c r="AA14" s="28">
        <f t="shared" si="9"/>
        <v>0</v>
      </c>
      <c r="AB14" s="3" t="e">
        <f t="shared" si="10"/>
        <v>#REF!</v>
      </c>
      <c r="AC14" s="5" t="e">
        <f t="shared" si="11"/>
        <v>#REF!</v>
      </c>
      <c r="AD14" s="30"/>
      <c r="AE14" s="31"/>
      <c r="AF14" s="31"/>
      <c r="AG14" s="31"/>
      <c r="AH14" s="5">
        <f t="shared" si="12"/>
        <v>0</v>
      </c>
      <c r="AI14" s="5" t="str">
        <f t="shared" si="13"/>
        <v/>
      </c>
      <c r="AJ14" s="28">
        <f t="shared" si="14"/>
        <v>0</v>
      </c>
      <c r="AK14" s="3" t="e">
        <f t="shared" si="15"/>
        <v>#REF!</v>
      </c>
      <c r="AL14" s="5" t="e">
        <f t="shared" si="16"/>
        <v>#REF!</v>
      </c>
      <c r="AM14" s="13"/>
      <c r="AN14" s="14"/>
      <c r="AO14" s="14"/>
      <c r="AP14" s="14"/>
      <c r="AQ14" s="5">
        <f t="shared" si="17"/>
        <v>0</v>
      </c>
      <c r="AR14" s="5" t="str">
        <f t="shared" si="18"/>
        <v/>
      </c>
      <c r="AS14" s="28">
        <f t="shared" si="19"/>
        <v>0</v>
      </c>
      <c r="AT14" s="3" t="e">
        <f t="shared" si="20"/>
        <v>#REF!</v>
      </c>
      <c r="AU14" s="5" t="e">
        <f t="shared" si="21"/>
        <v>#REF!</v>
      </c>
      <c r="AV14" s="30"/>
      <c r="AW14" s="31"/>
      <c r="AX14" s="31"/>
      <c r="AY14" s="31"/>
      <c r="AZ14" s="5">
        <f t="shared" si="22"/>
        <v>0</v>
      </c>
      <c r="BA14" s="5" t="str">
        <f t="shared" si="23"/>
        <v/>
      </c>
      <c r="BB14" s="28">
        <f t="shared" si="24"/>
        <v>0</v>
      </c>
      <c r="BC14" s="3" t="e">
        <f t="shared" si="25"/>
        <v>#REF!</v>
      </c>
      <c r="BD14" s="5" t="e">
        <f t="shared" si="26"/>
        <v>#REF!</v>
      </c>
      <c r="BE14" s="13"/>
      <c r="BF14" s="14"/>
      <c r="BG14" s="14"/>
      <c r="BH14" s="14"/>
      <c r="BI14" s="5">
        <f t="shared" si="27"/>
        <v>0</v>
      </c>
      <c r="BJ14" s="5" t="str">
        <f t="shared" si="28"/>
        <v/>
      </c>
      <c r="BK14" s="35">
        <f t="shared" si="29"/>
        <v>0</v>
      </c>
      <c r="BL14" s="3" t="e">
        <f t="shared" si="30"/>
        <v>#REF!</v>
      </c>
      <c r="BM14" s="5" t="e">
        <f t="shared" si="31"/>
        <v>#REF!</v>
      </c>
    </row>
    <row r="15" spans="2:65">
      <c r="B15" s="36" t="s">
        <v>473</v>
      </c>
      <c r="C15" s="59" t="s">
        <v>936</v>
      </c>
      <c r="D15" s="72" t="s">
        <v>759</v>
      </c>
      <c r="E15" s="30" t="s">
        <v>1080</v>
      </c>
      <c r="F15" s="31">
        <v>15</v>
      </c>
      <c r="G15" s="31">
        <v>20</v>
      </c>
      <c r="H15" s="31">
        <v>13</v>
      </c>
      <c r="I15" s="4">
        <f t="shared" si="0"/>
        <v>48</v>
      </c>
      <c r="J15" s="5">
        <f t="shared" si="1"/>
        <v>8</v>
      </c>
      <c r="K15" s="28">
        <f t="shared" si="2"/>
        <v>296</v>
      </c>
      <c r="L15" s="30"/>
      <c r="M15" s="31"/>
      <c r="N15" s="31"/>
      <c r="O15" s="31"/>
      <c r="P15" s="4">
        <f t="shared" si="3"/>
        <v>0</v>
      </c>
      <c r="Q15" s="5" t="str">
        <f t="shared" si="4"/>
        <v/>
      </c>
      <c r="R15" s="28">
        <f t="shared" si="5"/>
        <v>0</v>
      </c>
      <c r="S15" s="74" t="e">
        <f>R15+#REF!</f>
        <v>#REF!</v>
      </c>
      <c r="T15" s="57" t="e">
        <f t="shared" si="6"/>
        <v>#REF!</v>
      </c>
      <c r="U15" s="30"/>
      <c r="V15" s="31"/>
      <c r="W15" s="31"/>
      <c r="X15" s="31"/>
      <c r="Y15" s="4">
        <f t="shared" si="7"/>
        <v>0</v>
      </c>
      <c r="Z15" s="5" t="str">
        <f t="shared" si="8"/>
        <v/>
      </c>
      <c r="AA15" s="28">
        <f t="shared" si="9"/>
        <v>0</v>
      </c>
      <c r="AB15" s="3" t="e">
        <f t="shared" si="10"/>
        <v>#REF!</v>
      </c>
      <c r="AC15" s="5" t="e">
        <f t="shared" si="11"/>
        <v>#REF!</v>
      </c>
      <c r="AD15" s="30"/>
      <c r="AE15" s="31"/>
      <c r="AF15" s="31"/>
      <c r="AG15" s="31"/>
      <c r="AH15" s="5">
        <f t="shared" si="12"/>
        <v>0</v>
      </c>
      <c r="AI15" s="5" t="str">
        <f t="shared" si="13"/>
        <v/>
      </c>
      <c r="AJ15" s="28">
        <f t="shared" si="14"/>
        <v>0</v>
      </c>
      <c r="AK15" s="3" t="e">
        <f t="shared" si="15"/>
        <v>#REF!</v>
      </c>
      <c r="AL15" s="5" t="e">
        <f t="shared" si="16"/>
        <v>#REF!</v>
      </c>
      <c r="AM15" s="13"/>
      <c r="AN15" s="14"/>
      <c r="AO15" s="14"/>
      <c r="AP15" s="14"/>
      <c r="AQ15" s="5">
        <f t="shared" si="17"/>
        <v>0</v>
      </c>
      <c r="AR15" s="5" t="str">
        <f t="shared" si="18"/>
        <v/>
      </c>
      <c r="AS15" s="28">
        <f t="shared" si="19"/>
        <v>0</v>
      </c>
      <c r="AT15" s="3" t="e">
        <f t="shared" si="20"/>
        <v>#REF!</v>
      </c>
      <c r="AU15" s="5" t="e">
        <f t="shared" si="21"/>
        <v>#REF!</v>
      </c>
      <c r="AV15" s="30"/>
      <c r="AW15" s="31"/>
      <c r="AX15" s="31"/>
      <c r="AY15" s="31"/>
      <c r="AZ15" s="5">
        <f t="shared" si="22"/>
        <v>0</v>
      </c>
      <c r="BA15" s="5" t="str">
        <f t="shared" si="23"/>
        <v/>
      </c>
      <c r="BB15" s="28">
        <f t="shared" si="24"/>
        <v>0</v>
      </c>
      <c r="BC15" s="3" t="e">
        <f t="shared" si="25"/>
        <v>#REF!</v>
      </c>
      <c r="BD15" s="5" t="e">
        <f t="shared" si="26"/>
        <v>#REF!</v>
      </c>
      <c r="BE15" s="13"/>
      <c r="BF15" s="14"/>
      <c r="BG15" s="14"/>
      <c r="BH15" s="14"/>
      <c r="BI15" s="5">
        <f t="shared" si="27"/>
        <v>0</v>
      </c>
      <c r="BJ15" s="5" t="str">
        <f t="shared" si="28"/>
        <v/>
      </c>
      <c r="BK15" s="35">
        <f t="shared" si="29"/>
        <v>0</v>
      </c>
      <c r="BL15" s="3" t="e">
        <f t="shared" si="30"/>
        <v>#REF!</v>
      </c>
      <c r="BM15" s="5" t="e">
        <f t="shared" si="31"/>
        <v>#REF!</v>
      </c>
    </row>
    <row r="16" spans="2:65">
      <c r="B16" s="36" t="s">
        <v>1302</v>
      </c>
      <c r="C16" s="59" t="s">
        <v>941</v>
      </c>
      <c r="D16" s="72" t="s">
        <v>1300</v>
      </c>
      <c r="E16" s="13" t="s">
        <v>1149</v>
      </c>
      <c r="F16" s="14">
        <v>16</v>
      </c>
      <c r="G16" s="14">
        <v>20</v>
      </c>
      <c r="H16" s="14">
        <v>12</v>
      </c>
      <c r="I16" s="4">
        <f t="shared" si="0"/>
        <v>48</v>
      </c>
      <c r="J16" s="5">
        <f t="shared" si="1"/>
        <v>8</v>
      </c>
      <c r="K16" s="28">
        <f t="shared" si="2"/>
        <v>296</v>
      </c>
      <c r="L16" s="13"/>
      <c r="M16" s="14"/>
      <c r="N16" s="14"/>
      <c r="O16" s="14"/>
      <c r="P16" s="4">
        <f t="shared" si="3"/>
        <v>0</v>
      </c>
      <c r="Q16" s="5" t="str">
        <f t="shared" si="4"/>
        <v/>
      </c>
      <c r="R16" s="28">
        <f t="shared" si="5"/>
        <v>0</v>
      </c>
      <c r="S16" s="74" t="e">
        <f>R16+#REF!</f>
        <v>#REF!</v>
      </c>
      <c r="T16" s="57" t="e">
        <f t="shared" si="6"/>
        <v>#REF!</v>
      </c>
      <c r="U16" s="30"/>
      <c r="V16" s="31"/>
      <c r="W16" s="31"/>
      <c r="X16" s="31"/>
      <c r="Y16" s="4">
        <f t="shared" si="7"/>
        <v>0</v>
      </c>
      <c r="Z16" s="5" t="str">
        <f t="shared" si="8"/>
        <v/>
      </c>
      <c r="AA16" s="28">
        <f t="shared" si="9"/>
        <v>0</v>
      </c>
      <c r="AB16" s="3" t="e">
        <f t="shared" si="10"/>
        <v>#REF!</v>
      </c>
      <c r="AC16" s="5" t="e">
        <f t="shared" si="11"/>
        <v>#REF!</v>
      </c>
      <c r="AD16" s="13"/>
      <c r="AE16" s="14"/>
      <c r="AF16" s="14"/>
      <c r="AG16" s="14"/>
      <c r="AH16" s="5">
        <f t="shared" si="12"/>
        <v>0</v>
      </c>
      <c r="AI16" s="5" t="str">
        <f t="shared" si="13"/>
        <v/>
      </c>
      <c r="AJ16" s="28">
        <f t="shared" si="14"/>
        <v>0</v>
      </c>
      <c r="AK16" s="3" t="e">
        <f t="shared" si="15"/>
        <v>#REF!</v>
      </c>
      <c r="AL16" s="5" t="e">
        <f t="shared" si="16"/>
        <v>#REF!</v>
      </c>
      <c r="AM16" s="13"/>
      <c r="AN16" s="14"/>
      <c r="AO16" s="14"/>
      <c r="AP16" s="14"/>
      <c r="AQ16" s="5">
        <f t="shared" si="17"/>
        <v>0</v>
      </c>
      <c r="AR16" s="5" t="str">
        <f t="shared" si="18"/>
        <v/>
      </c>
      <c r="AS16" s="28">
        <f t="shared" si="19"/>
        <v>0</v>
      </c>
      <c r="AT16" s="3" t="e">
        <f t="shared" si="20"/>
        <v>#REF!</v>
      </c>
      <c r="AU16" s="5" t="e">
        <f t="shared" si="21"/>
        <v>#REF!</v>
      </c>
      <c r="AV16" s="13"/>
      <c r="AW16" s="14"/>
      <c r="AX16" s="14"/>
      <c r="AY16" s="14"/>
      <c r="AZ16" s="5">
        <f t="shared" si="22"/>
        <v>0</v>
      </c>
      <c r="BA16" s="5" t="str">
        <f t="shared" si="23"/>
        <v/>
      </c>
      <c r="BB16" s="28">
        <f t="shared" si="24"/>
        <v>0</v>
      </c>
      <c r="BC16" s="3" t="e">
        <f t="shared" si="25"/>
        <v>#REF!</v>
      </c>
      <c r="BD16" s="5" t="e">
        <f t="shared" si="26"/>
        <v>#REF!</v>
      </c>
      <c r="BE16" s="13"/>
      <c r="BF16" s="14"/>
      <c r="BG16" s="14"/>
      <c r="BH16" s="14"/>
      <c r="BI16" s="5">
        <f t="shared" si="27"/>
        <v>0</v>
      </c>
      <c r="BJ16" s="5" t="str">
        <f t="shared" si="28"/>
        <v/>
      </c>
      <c r="BK16" s="35">
        <f t="shared" si="29"/>
        <v>0</v>
      </c>
      <c r="BL16" s="3" t="e">
        <f t="shared" si="30"/>
        <v>#REF!</v>
      </c>
      <c r="BM16" s="5" t="e">
        <f t="shared" si="31"/>
        <v>#REF!</v>
      </c>
    </row>
    <row r="17" spans="2:65">
      <c r="B17" s="36" t="s">
        <v>558</v>
      </c>
      <c r="C17" s="59" t="s">
        <v>941</v>
      </c>
      <c r="D17" s="72" t="s">
        <v>844</v>
      </c>
      <c r="E17" s="30" t="s">
        <v>1161</v>
      </c>
      <c r="F17" s="31">
        <v>18</v>
      </c>
      <c r="G17" s="31">
        <v>15</v>
      </c>
      <c r="H17" s="31">
        <v>15</v>
      </c>
      <c r="I17" s="4">
        <f t="shared" si="0"/>
        <v>48</v>
      </c>
      <c r="J17" s="5">
        <f t="shared" si="1"/>
        <v>8</v>
      </c>
      <c r="K17" s="28">
        <f t="shared" si="2"/>
        <v>296</v>
      </c>
      <c r="L17" s="30"/>
      <c r="M17" s="31"/>
      <c r="N17" s="31"/>
      <c r="O17" s="31"/>
      <c r="P17" s="4">
        <f t="shared" si="3"/>
        <v>0</v>
      </c>
      <c r="Q17" s="5" t="str">
        <f t="shared" si="4"/>
        <v/>
      </c>
      <c r="R17" s="28">
        <f t="shared" si="5"/>
        <v>0</v>
      </c>
      <c r="S17" s="74" t="e">
        <f>R17+#REF!</f>
        <v>#REF!</v>
      </c>
      <c r="T17" s="57" t="e">
        <f t="shared" si="6"/>
        <v>#REF!</v>
      </c>
      <c r="U17" s="30"/>
      <c r="V17" s="31"/>
      <c r="W17" s="31"/>
      <c r="X17" s="31"/>
      <c r="Y17" s="4">
        <f t="shared" si="7"/>
        <v>0</v>
      </c>
      <c r="Z17" s="5" t="str">
        <f t="shared" si="8"/>
        <v/>
      </c>
      <c r="AA17" s="28">
        <f t="shared" si="9"/>
        <v>0</v>
      </c>
      <c r="AB17" s="3" t="e">
        <f t="shared" si="10"/>
        <v>#REF!</v>
      </c>
      <c r="AC17" s="5" t="e">
        <f t="shared" si="11"/>
        <v>#REF!</v>
      </c>
      <c r="AD17" s="30"/>
      <c r="AE17" s="31"/>
      <c r="AF17" s="31"/>
      <c r="AG17" s="31"/>
      <c r="AH17" s="5">
        <f t="shared" si="12"/>
        <v>0</v>
      </c>
      <c r="AI17" s="5" t="str">
        <f t="shared" si="13"/>
        <v/>
      </c>
      <c r="AJ17" s="28">
        <f t="shared" si="14"/>
        <v>0</v>
      </c>
      <c r="AK17" s="3" t="e">
        <f t="shared" si="15"/>
        <v>#REF!</v>
      </c>
      <c r="AL17" s="5" t="e">
        <f t="shared" si="16"/>
        <v>#REF!</v>
      </c>
      <c r="AM17" s="13"/>
      <c r="AN17" s="14"/>
      <c r="AO17" s="14"/>
      <c r="AP17" s="14"/>
      <c r="AQ17" s="5">
        <f t="shared" si="17"/>
        <v>0</v>
      </c>
      <c r="AR17" s="5" t="str">
        <f t="shared" si="18"/>
        <v/>
      </c>
      <c r="AS17" s="28">
        <f t="shared" si="19"/>
        <v>0</v>
      </c>
      <c r="AT17" s="3" t="e">
        <f t="shared" si="20"/>
        <v>#REF!</v>
      </c>
      <c r="AU17" s="5" t="e">
        <f t="shared" si="21"/>
        <v>#REF!</v>
      </c>
      <c r="AV17" s="30"/>
      <c r="AW17" s="31"/>
      <c r="AX17" s="31"/>
      <c r="AY17" s="31"/>
      <c r="AZ17" s="5">
        <f t="shared" si="22"/>
        <v>0</v>
      </c>
      <c r="BA17" s="5" t="str">
        <f t="shared" si="23"/>
        <v/>
      </c>
      <c r="BB17" s="28">
        <f t="shared" si="24"/>
        <v>0</v>
      </c>
      <c r="BC17" s="3" t="e">
        <f t="shared" si="25"/>
        <v>#REF!</v>
      </c>
      <c r="BD17" s="5" t="e">
        <f t="shared" si="26"/>
        <v>#REF!</v>
      </c>
      <c r="BE17" s="13"/>
      <c r="BF17" s="14"/>
      <c r="BG17" s="14"/>
      <c r="BH17" s="14"/>
      <c r="BI17" s="5">
        <f t="shared" si="27"/>
        <v>0</v>
      </c>
      <c r="BJ17" s="5" t="str">
        <f t="shared" si="28"/>
        <v/>
      </c>
      <c r="BK17" s="35">
        <f t="shared" si="29"/>
        <v>0</v>
      </c>
      <c r="BL17" s="3" t="e">
        <f t="shared" si="30"/>
        <v>#REF!</v>
      </c>
      <c r="BM17" s="5" t="e">
        <f t="shared" si="31"/>
        <v>#REF!</v>
      </c>
    </row>
    <row r="18" spans="2:65">
      <c r="B18" s="36" t="s">
        <v>560</v>
      </c>
      <c r="C18" s="59" t="s">
        <v>941</v>
      </c>
      <c r="D18" s="72" t="s">
        <v>846</v>
      </c>
      <c r="E18" s="30" t="s">
        <v>1164</v>
      </c>
      <c r="F18" s="31">
        <v>12</v>
      </c>
      <c r="G18" s="31">
        <v>17</v>
      </c>
      <c r="H18" s="31">
        <v>19</v>
      </c>
      <c r="I18" s="4">
        <f t="shared" si="0"/>
        <v>48</v>
      </c>
      <c r="J18" s="5">
        <f t="shared" si="1"/>
        <v>8</v>
      </c>
      <c r="K18" s="28">
        <f t="shared" si="2"/>
        <v>296</v>
      </c>
      <c r="L18" s="30"/>
      <c r="M18" s="31"/>
      <c r="N18" s="31"/>
      <c r="O18" s="31"/>
      <c r="P18" s="4">
        <f t="shared" si="3"/>
        <v>0</v>
      </c>
      <c r="Q18" s="5" t="str">
        <f t="shared" si="4"/>
        <v/>
      </c>
      <c r="R18" s="28">
        <f t="shared" si="5"/>
        <v>0</v>
      </c>
      <c r="S18" s="74" t="e">
        <f>R18+#REF!</f>
        <v>#REF!</v>
      </c>
      <c r="T18" s="57" t="e">
        <f t="shared" si="6"/>
        <v>#REF!</v>
      </c>
      <c r="U18" s="30"/>
      <c r="V18" s="31"/>
      <c r="W18" s="31"/>
      <c r="X18" s="31"/>
      <c r="Y18" s="4">
        <f t="shared" si="7"/>
        <v>0</v>
      </c>
      <c r="Z18" s="5" t="str">
        <f t="shared" si="8"/>
        <v/>
      </c>
      <c r="AA18" s="28">
        <f t="shared" si="9"/>
        <v>0</v>
      </c>
      <c r="AB18" s="3" t="e">
        <f t="shared" si="10"/>
        <v>#REF!</v>
      </c>
      <c r="AC18" s="5" t="e">
        <f t="shared" si="11"/>
        <v>#REF!</v>
      </c>
      <c r="AD18" s="30"/>
      <c r="AE18" s="31"/>
      <c r="AF18" s="31"/>
      <c r="AG18" s="31"/>
      <c r="AH18" s="5">
        <f t="shared" si="12"/>
        <v>0</v>
      </c>
      <c r="AI18" s="5" t="str">
        <f t="shared" si="13"/>
        <v/>
      </c>
      <c r="AJ18" s="28">
        <f t="shared" si="14"/>
        <v>0</v>
      </c>
      <c r="AK18" s="3" t="e">
        <f t="shared" si="15"/>
        <v>#REF!</v>
      </c>
      <c r="AL18" s="5" t="e">
        <f t="shared" si="16"/>
        <v>#REF!</v>
      </c>
      <c r="AM18" s="13"/>
      <c r="AN18" s="14"/>
      <c r="AO18" s="14"/>
      <c r="AP18" s="14"/>
      <c r="AQ18" s="5">
        <f t="shared" si="17"/>
        <v>0</v>
      </c>
      <c r="AR18" s="5" t="str">
        <f t="shared" si="18"/>
        <v/>
      </c>
      <c r="AS18" s="28">
        <f t="shared" si="19"/>
        <v>0</v>
      </c>
      <c r="AT18" s="3" t="e">
        <f t="shared" si="20"/>
        <v>#REF!</v>
      </c>
      <c r="AU18" s="5" t="e">
        <f t="shared" si="21"/>
        <v>#REF!</v>
      </c>
      <c r="AV18" s="30"/>
      <c r="AW18" s="31"/>
      <c r="AX18" s="31"/>
      <c r="AY18" s="31"/>
      <c r="AZ18" s="5">
        <f t="shared" si="22"/>
        <v>0</v>
      </c>
      <c r="BA18" s="5" t="str">
        <f t="shared" si="23"/>
        <v/>
      </c>
      <c r="BB18" s="28">
        <f t="shared" si="24"/>
        <v>0</v>
      </c>
      <c r="BC18" s="3" t="e">
        <f t="shared" si="25"/>
        <v>#REF!</v>
      </c>
      <c r="BD18" s="5" t="e">
        <f t="shared" si="26"/>
        <v>#REF!</v>
      </c>
      <c r="BE18" s="13"/>
      <c r="BF18" s="14"/>
      <c r="BG18" s="14"/>
      <c r="BH18" s="14"/>
      <c r="BI18" s="5">
        <f t="shared" si="27"/>
        <v>0</v>
      </c>
      <c r="BJ18" s="5" t="str">
        <f t="shared" si="28"/>
        <v/>
      </c>
      <c r="BK18" s="35">
        <f t="shared" si="29"/>
        <v>0</v>
      </c>
      <c r="BL18" s="3" t="e">
        <f t="shared" si="30"/>
        <v>#REF!</v>
      </c>
      <c r="BM18" s="5" t="e">
        <f t="shared" si="31"/>
        <v>#REF!</v>
      </c>
    </row>
    <row r="19" spans="2:65">
      <c r="B19" s="36" t="s">
        <v>424</v>
      </c>
      <c r="C19" s="59" t="s">
        <v>934</v>
      </c>
      <c r="D19" s="72" t="s">
        <v>710</v>
      </c>
      <c r="E19" s="30" t="s">
        <v>1029</v>
      </c>
      <c r="F19" s="31">
        <v>13</v>
      </c>
      <c r="G19" s="31">
        <v>19</v>
      </c>
      <c r="H19" s="31">
        <v>15</v>
      </c>
      <c r="I19" s="4">
        <f t="shared" si="0"/>
        <v>47</v>
      </c>
      <c r="J19" s="5">
        <f t="shared" si="1"/>
        <v>14</v>
      </c>
      <c r="K19" s="28">
        <f t="shared" si="2"/>
        <v>290</v>
      </c>
      <c r="L19" s="30"/>
      <c r="M19" s="31"/>
      <c r="N19" s="31"/>
      <c r="O19" s="31"/>
      <c r="P19" s="4">
        <f t="shared" si="3"/>
        <v>0</v>
      </c>
      <c r="Q19" s="5" t="str">
        <f t="shared" si="4"/>
        <v/>
      </c>
      <c r="R19" s="28">
        <f t="shared" si="5"/>
        <v>0</v>
      </c>
      <c r="S19" s="74" t="e">
        <f>R19+#REF!</f>
        <v>#REF!</v>
      </c>
      <c r="T19" s="57" t="e">
        <f t="shared" si="6"/>
        <v>#REF!</v>
      </c>
      <c r="U19" s="30"/>
      <c r="V19" s="31"/>
      <c r="W19" s="31"/>
      <c r="X19" s="31"/>
      <c r="Y19" s="4">
        <f t="shared" si="7"/>
        <v>0</v>
      </c>
      <c r="Z19" s="5" t="str">
        <f t="shared" si="8"/>
        <v/>
      </c>
      <c r="AA19" s="28">
        <f t="shared" si="9"/>
        <v>0</v>
      </c>
      <c r="AB19" s="3" t="e">
        <f t="shared" si="10"/>
        <v>#REF!</v>
      </c>
      <c r="AC19" s="5" t="e">
        <f t="shared" si="11"/>
        <v>#REF!</v>
      </c>
      <c r="AD19" s="30"/>
      <c r="AE19" s="31"/>
      <c r="AF19" s="31"/>
      <c r="AG19" s="31"/>
      <c r="AH19" s="5">
        <f t="shared" si="12"/>
        <v>0</v>
      </c>
      <c r="AI19" s="5" t="str">
        <f t="shared" si="13"/>
        <v/>
      </c>
      <c r="AJ19" s="28">
        <f t="shared" si="14"/>
        <v>0</v>
      </c>
      <c r="AK19" s="3" t="e">
        <f t="shared" si="15"/>
        <v>#REF!</v>
      </c>
      <c r="AL19" s="5" t="e">
        <f t="shared" si="16"/>
        <v>#REF!</v>
      </c>
      <c r="AM19" s="13"/>
      <c r="AN19" s="14"/>
      <c r="AO19" s="14"/>
      <c r="AP19" s="14"/>
      <c r="AQ19" s="5">
        <f t="shared" si="17"/>
        <v>0</v>
      </c>
      <c r="AR19" s="5" t="str">
        <f t="shared" si="18"/>
        <v/>
      </c>
      <c r="AS19" s="28">
        <f t="shared" si="19"/>
        <v>0</v>
      </c>
      <c r="AT19" s="3" t="e">
        <f t="shared" si="20"/>
        <v>#REF!</v>
      </c>
      <c r="AU19" s="5" t="e">
        <f t="shared" si="21"/>
        <v>#REF!</v>
      </c>
      <c r="AV19" s="30"/>
      <c r="AW19" s="31"/>
      <c r="AX19" s="31"/>
      <c r="AY19" s="31"/>
      <c r="AZ19" s="5">
        <f t="shared" si="22"/>
        <v>0</v>
      </c>
      <c r="BA19" s="5" t="str">
        <f t="shared" si="23"/>
        <v/>
      </c>
      <c r="BB19" s="28">
        <f t="shared" si="24"/>
        <v>0</v>
      </c>
      <c r="BC19" s="3" t="e">
        <f t="shared" si="25"/>
        <v>#REF!</v>
      </c>
      <c r="BD19" s="5" t="e">
        <f t="shared" si="26"/>
        <v>#REF!</v>
      </c>
      <c r="BE19" s="13"/>
      <c r="BF19" s="14"/>
      <c r="BG19" s="14"/>
      <c r="BH19" s="14"/>
      <c r="BI19" s="5">
        <f t="shared" si="27"/>
        <v>0</v>
      </c>
      <c r="BJ19" s="5" t="str">
        <f t="shared" si="28"/>
        <v/>
      </c>
      <c r="BK19" s="35">
        <f t="shared" si="29"/>
        <v>0</v>
      </c>
      <c r="BL19" s="3" t="e">
        <f t="shared" si="30"/>
        <v>#REF!</v>
      </c>
      <c r="BM19" s="5" t="e">
        <f t="shared" si="31"/>
        <v>#REF!</v>
      </c>
    </row>
    <row r="20" spans="2:65">
      <c r="B20" s="36" t="s">
        <v>476</v>
      </c>
      <c r="C20" s="59" t="s">
        <v>936</v>
      </c>
      <c r="D20" s="72" t="s">
        <v>762</v>
      </c>
      <c r="E20" s="30" t="s">
        <v>1083</v>
      </c>
      <c r="F20" s="31">
        <v>16</v>
      </c>
      <c r="G20" s="31">
        <v>18</v>
      </c>
      <c r="H20" s="31">
        <v>13</v>
      </c>
      <c r="I20" s="4">
        <f t="shared" si="0"/>
        <v>47</v>
      </c>
      <c r="J20" s="5">
        <f t="shared" si="1"/>
        <v>14</v>
      </c>
      <c r="K20" s="28">
        <f t="shared" si="2"/>
        <v>290</v>
      </c>
      <c r="L20" s="30"/>
      <c r="M20" s="31"/>
      <c r="N20" s="31"/>
      <c r="O20" s="31"/>
      <c r="P20" s="4">
        <f t="shared" si="3"/>
        <v>0</v>
      </c>
      <c r="Q20" s="5" t="str">
        <f t="shared" si="4"/>
        <v/>
      </c>
      <c r="R20" s="28">
        <f t="shared" si="5"/>
        <v>0</v>
      </c>
      <c r="S20" s="74" t="e">
        <f>R20+#REF!</f>
        <v>#REF!</v>
      </c>
      <c r="T20" s="57" t="e">
        <f t="shared" si="6"/>
        <v>#REF!</v>
      </c>
      <c r="U20" s="30"/>
      <c r="V20" s="31"/>
      <c r="W20" s="31"/>
      <c r="X20" s="31"/>
      <c r="Y20" s="4">
        <f t="shared" si="7"/>
        <v>0</v>
      </c>
      <c r="Z20" s="5" t="str">
        <f t="shared" si="8"/>
        <v/>
      </c>
      <c r="AA20" s="28">
        <f t="shared" si="9"/>
        <v>0</v>
      </c>
      <c r="AB20" s="3" t="e">
        <f t="shared" si="10"/>
        <v>#REF!</v>
      </c>
      <c r="AC20" s="5" t="e">
        <f t="shared" si="11"/>
        <v>#REF!</v>
      </c>
      <c r="AD20" s="30"/>
      <c r="AE20" s="31"/>
      <c r="AF20" s="31"/>
      <c r="AG20" s="31"/>
      <c r="AH20" s="5">
        <f t="shared" si="12"/>
        <v>0</v>
      </c>
      <c r="AI20" s="5" t="str">
        <f t="shared" si="13"/>
        <v/>
      </c>
      <c r="AJ20" s="28">
        <f t="shared" si="14"/>
        <v>0</v>
      </c>
      <c r="AK20" s="3" t="e">
        <f t="shared" si="15"/>
        <v>#REF!</v>
      </c>
      <c r="AL20" s="5" t="e">
        <f t="shared" si="16"/>
        <v>#REF!</v>
      </c>
      <c r="AM20" s="13"/>
      <c r="AN20" s="14"/>
      <c r="AO20" s="14"/>
      <c r="AP20" s="14"/>
      <c r="AQ20" s="5">
        <f t="shared" si="17"/>
        <v>0</v>
      </c>
      <c r="AR20" s="5" t="str">
        <f t="shared" si="18"/>
        <v/>
      </c>
      <c r="AS20" s="28">
        <f t="shared" si="19"/>
        <v>0</v>
      </c>
      <c r="AT20" s="3" t="e">
        <f t="shared" si="20"/>
        <v>#REF!</v>
      </c>
      <c r="AU20" s="5" t="e">
        <f t="shared" si="21"/>
        <v>#REF!</v>
      </c>
      <c r="AV20" s="30"/>
      <c r="AW20" s="31"/>
      <c r="AX20" s="31"/>
      <c r="AY20" s="31"/>
      <c r="AZ20" s="5">
        <f t="shared" si="22"/>
        <v>0</v>
      </c>
      <c r="BA20" s="5" t="str">
        <f t="shared" si="23"/>
        <v/>
      </c>
      <c r="BB20" s="28">
        <f t="shared" si="24"/>
        <v>0</v>
      </c>
      <c r="BC20" s="3" t="e">
        <f t="shared" si="25"/>
        <v>#REF!</v>
      </c>
      <c r="BD20" s="5" t="e">
        <f t="shared" si="26"/>
        <v>#REF!</v>
      </c>
      <c r="BE20" s="13"/>
      <c r="BF20" s="14"/>
      <c r="BG20" s="14"/>
      <c r="BH20" s="14"/>
      <c r="BI20" s="5">
        <f t="shared" si="27"/>
        <v>0</v>
      </c>
      <c r="BJ20" s="5" t="str">
        <f t="shared" si="28"/>
        <v/>
      </c>
      <c r="BK20" s="35">
        <f t="shared" si="29"/>
        <v>0</v>
      </c>
      <c r="BL20" s="3" t="e">
        <f t="shared" si="30"/>
        <v>#REF!</v>
      </c>
      <c r="BM20" s="5" t="e">
        <f t="shared" si="31"/>
        <v>#REF!</v>
      </c>
    </row>
    <row r="21" spans="2:65">
      <c r="B21" s="36" t="s">
        <v>531</v>
      </c>
      <c r="C21" s="59" t="s">
        <v>940</v>
      </c>
      <c r="D21" s="72" t="s">
        <v>817</v>
      </c>
      <c r="E21" s="30" t="s">
        <v>1137</v>
      </c>
      <c r="F21" s="31">
        <v>17</v>
      </c>
      <c r="G21" s="31">
        <v>18</v>
      </c>
      <c r="H21" s="31">
        <v>12</v>
      </c>
      <c r="I21" s="4">
        <f t="shared" si="0"/>
        <v>47</v>
      </c>
      <c r="J21" s="5">
        <f t="shared" si="1"/>
        <v>14</v>
      </c>
      <c r="K21" s="28">
        <f t="shared" si="2"/>
        <v>290</v>
      </c>
      <c r="L21" s="30"/>
      <c r="M21" s="31"/>
      <c r="N21" s="31"/>
      <c r="O21" s="31"/>
      <c r="P21" s="4">
        <f t="shared" si="3"/>
        <v>0</v>
      </c>
      <c r="Q21" s="5" t="str">
        <f t="shared" si="4"/>
        <v/>
      </c>
      <c r="R21" s="28">
        <f t="shared" si="5"/>
        <v>0</v>
      </c>
      <c r="S21" s="74" t="e">
        <f>R21+#REF!</f>
        <v>#REF!</v>
      </c>
      <c r="T21" s="57" t="e">
        <f t="shared" si="6"/>
        <v>#REF!</v>
      </c>
      <c r="U21" s="30"/>
      <c r="V21" s="31"/>
      <c r="W21" s="31"/>
      <c r="X21" s="31"/>
      <c r="Y21" s="4">
        <f t="shared" si="7"/>
        <v>0</v>
      </c>
      <c r="Z21" s="5" t="str">
        <f t="shared" si="8"/>
        <v/>
      </c>
      <c r="AA21" s="28">
        <f t="shared" si="9"/>
        <v>0</v>
      </c>
      <c r="AB21" s="3" t="e">
        <f t="shared" si="10"/>
        <v>#REF!</v>
      </c>
      <c r="AC21" s="5" t="e">
        <f t="shared" si="11"/>
        <v>#REF!</v>
      </c>
      <c r="AD21" s="30"/>
      <c r="AE21" s="31"/>
      <c r="AF21" s="31"/>
      <c r="AG21" s="31"/>
      <c r="AH21" s="5">
        <f t="shared" si="12"/>
        <v>0</v>
      </c>
      <c r="AI21" s="5" t="str">
        <f t="shared" si="13"/>
        <v/>
      </c>
      <c r="AJ21" s="28">
        <f t="shared" si="14"/>
        <v>0</v>
      </c>
      <c r="AK21" s="3" t="e">
        <f t="shared" si="15"/>
        <v>#REF!</v>
      </c>
      <c r="AL21" s="5" t="e">
        <f t="shared" si="16"/>
        <v>#REF!</v>
      </c>
      <c r="AM21" s="13"/>
      <c r="AN21" s="14"/>
      <c r="AO21" s="14"/>
      <c r="AP21" s="14"/>
      <c r="AQ21" s="5">
        <f t="shared" si="17"/>
        <v>0</v>
      </c>
      <c r="AR21" s="5" t="str">
        <f t="shared" si="18"/>
        <v/>
      </c>
      <c r="AS21" s="28">
        <f t="shared" si="19"/>
        <v>0</v>
      </c>
      <c r="AT21" s="3" t="e">
        <f t="shared" si="20"/>
        <v>#REF!</v>
      </c>
      <c r="AU21" s="5" t="e">
        <f t="shared" si="21"/>
        <v>#REF!</v>
      </c>
      <c r="AV21" s="30"/>
      <c r="AW21" s="31"/>
      <c r="AX21" s="31"/>
      <c r="AY21" s="31"/>
      <c r="AZ21" s="5">
        <f t="shared" si="22"/>
        <v>0</v>
      </c>
      <c r="BA21" s="5" t="str">
        <f t="shared" si="23"/>
        <v/>
      </c>
      <c r="BB21" s="28">
        <f t="shared" si="24"/>
        <v>0</v>
      </c>
      <c r="BC21" s="3" t="e">
        <f t="shared" si="25"/>
        <v>#REF!</v>
      </c>
      <c r="BD21" s="5" t="e">
        <f t="shared" si="26"/>
        <v>#REF!</v>
      </c>
      <c r="BE21" s="13"/>
      <c r="BF21" s="14"/>
      <c r="BG21" s="14"/>
      <c r="BH21" s="14"/>
      <c r="BI21" s="5">
        <f t="shared" si="27"/>
        <v>0</v>
      </c>
      <c r="BJ21" s="5" t="str">
        <f t="shared" si="28"/>
        <v/>
      </c>
      <c r="BK21" s="35">
        <f t="shared" si="29"/>
        <v>0</v>
      </c>
      <c r="BL21" s="3" t="e">
        <f t="shared" si="30"/>
        <v>#REF!</v>
      </c>
      <c r="BM21" s="5" t="e">
        <f t="shared" si="31"/>
        <v>#REF!</v>
      </c>
    </row>
    <row r="22" spans="2:65">
      <c r="B22" s="36" t="s">
        <v>545</v>
      </c>
      <c r="C22" s="59" t="s">
        <v>941</v>
      </c>
      <c r="D22" s="72" t="s">
        <v>831</v>
      </c>
      <c r="E22" s="30" t="s">
        <v>1150</v>
      </c>
      <c r="F22" s="31">
        <v>14</v>
      </c>
      <c r="G22" s="31">
        <v>17</v>
      </c>
      <c r="H22" s="31">
        <v>16</v>
      </c>
      <c r="I22" s="4">
        <f t="shared" si="0"/>
        <v>47</v>
      </c>
      <c r="J22" s="5">
        <f t="shared" si="1"/>
        <v>14</v>
      </c>
      <c r="K22" s="28">
        <f t="shared" si="2"/>
        <v>290</v>
      </c>
      <c r="L22" s="30"/>
      <c r="M22" s="31"/>
      <c r="N22" s="31"/>
      <c r="O22" s="31"/>
      <c r="P22" s="4">
        <f t="shared" si="3"/>
        <v>0</v>
      </c>
      <c r="Q22" s="5" t="str">
        <f t="shared" si="4"/>
        <v/>
      </c>
      <c r="R22" s="28">
        <f t="shared" si="5"/>
        <v>0</v>
      </c>
      <c r="S22" s="74" t="e">
        <f>R22+#REF!</f>
        <v>#REF!</v>
      </c>
      <c r="T22" s="57" t="e">
        <f t="shared" si="6"/>
        <v>#REF!</v>
      </c>
      <c r="U22" s="30"/>
      <c r="V22" s="31"/>
      <c r="W22" s="31"/>
      <c r="X22" s="31"/>
      <c r="Y22" s="4">
        <f t="shared" si="7"/>
        <v>0</v>
      </c>
      <c r="Z22" s="5" t="str">
        <f t="shared" si="8"/>
        <v/>
      </c>
      <c r="AA22" s="28">
        <f t="shared" si="9"/>
        <v>0</v>
      </c>
      <c r="AB22" s="3" t="e">
        <f t="shared" si="10"/>
        <v>#REF!</v>
      </c>
      <c r="AC22" s="5" t="e">
        <f t="shared" si="11"/>
        <v>#REF!</v>
      </c>
      <c r="AD22" s="30"/>
      <c r="AE22" s="31"/>
      <c r="AF22" s="31"/>
      <c r="AG22" s="31"/>
      <c r="AH22" s="5">
        <f t="shared" si="12"/>
        <v>0</v>
      </c>
      <c r="AI22" s="5" t="str">
        <f t="shared" si="13"/>
        <v/>
      </c>
      <c r="AJ22" s="28">
        <f t="shared" si="14"/>
        <v>0</v>
      </c>
      <c r="AK22" s="3" t="e">
        <f t="shared" si="15"/>
        <v>#REF!</v>
      </c>
      <c r="AL22" s="5" t="e">
        <f t="shared" si="16"/>
        <v>#REF!</v>
      </c>
      <c r="AM22" s="13"/>
      <c r="AN22" s="14"/>
      <c r="AO22" s="14"/>
      <c r="AP22" s="14"/>
      <c r="AQ22" s="5">
        <f t="shared" si="17"/>
        <v>0</v>
      </c>
      <c r="AR22" s="5" t="str">
        <f t="shared" si="18"/>
        <v/>
      </c>
      <c r="AS22" s="28">
        <f t="shared" si="19"/>
        <v>0</v>
      </c>
      <c r="AT22" s="3" t="e">
        <f t="shared" si="20"/>
        <v>#REF!</v>
      </c>
      <c r="AU22" s="5" t="e">
        <f t="shared" si="21"/>
        <v>#REF!</v>
      </c>
      <c r="AV22" s="30"/>
      <c r="AW22" s="31"/>
      <c r="AX22" s="31"/>
      <c r="AY22" s="31"/>
      <c r="AZ22" s="5">
        <f t="shared" si="22"/>
        <v>0</v>
      </c>
      <c r="BA22" s="5" t="str">
        <f t="shared" si="23"/>
        <v/>
      </c>
      <c r="BB22" s="28">
        <f t="shared" si="24"/>
        <v>0</v>
      </c>
      <c r="BC22" s="3" t="e">
        <f t="shared" si="25"/>
        <v>#REF!</v>
      </c>
      <c r="BD22" s="5" t="e">
        <f t="shared" si="26"/>
        <v>#REF!</v>
      </c>
      <c r="BE22" s="13"/>
      <c r="BF22" s="14"/>
      <c r="BG22" s="14"/>
      <c r="BH22" s="14"/>
      <c r="BI22" s="5">
        <f t="shared" si="27"/>
        <v>0</v>
      </c>
      <c r="BJ22" s="5" t="str">
        <f t="shared" si="28"/>
        <v/>
      </c>
      <c r="BK22" s="35">
        <f t="shared" si="29"/>
        <v>0</v>
      </c>
      <c r="BL22" s="3" t="e">
        <f t="shared" si="30"/>
        <v>#REF!</v>
      </c>
      <c r="BM22" s="5" t="e">
        <f t="shared" si="31"/>
        <v>#REF!</v>
      </c>
    </row>
    <row r="23" spans="2:65">
      <c r="B23" s="36" t="s">
        <v>559</v>
      </c>
      <c r="C23" s="59" t="s">
        <v>941</v>
      </c>
      <c r="D23" s="72" t="s">
        <v>845</v>
      </c>
      <c r="E23" s="30" t="s">
        <v>1162</v>
      </c>
      <c r="F23" s="31">
        <v>12</v>
      </c>
      <c r="G23" s="31">
        <v>15</v>
      </c>
      <c r="H23" s="31">
        <v>20</v>
      </c>
      <c r="I23" s="4">
        <f t="shared" si="0"/>
        <v>47</v>
      </c>
      <c r="J23" s="5">
        <f t="shared" si="1"/>
        <v>14</v>
      </c>
      <c r="K23" s="28">
        <f t="shared" si="2"/>
        <v>290</v>
      </c>
      <c r="L23" s="30"/>
      <c r="M23" s="31"/>
      <c r="N23" s="31"/>
      <c r="O23" s="31"/>
      <c r="P23" s="4">
        <f t="shared" si="3"/>
        <v>0</v>
      </c>
      <c r="Q23" s="5" t="str">
        <f t="shared" si="4"/>
        <v/>
      </c>
      <c r="R23" s="28">
        <f t="shared" si="5"/>
        <v>0</v>
      </c>
      <c r="S23" s="74" t="e">
        <f>R23+#REF!</f>
        <v>#REF!</v>
      </c>
      <c r="T23" s="57" t="e">
        <f t="shared" si="6"/>
        <v>#REF!</v>
      </c>
      <c r="U23" s="30"/>
      <c r="V23" s="31"/>
      <c r="W23" s="31"/>
      <c r="X23" s="31"/>
      <c r="Y23" s="4">
        <f t="shared" si="7"/>
        <v>0</v>
      </c>
      <c r="Z23" s="5" t="str">
        <f t="shared" si="8"/>
        <v/>
      </c>
      <c r="AA23" s="28">
        <f t="shared" si="9"/>
        <v>0</v>
      </c>
      <c r="AB23" s="3" t="e">
        <f t="shared" si="10"/>
        <v>#REF!</v>
      </c>
      <c r="AC23" s="5" t="e">
        <f t="shared" si="11"/>
        <v>#REF!</v>
      </c>
      <c r="AD23" s="30"/>
      <c r="AE23" s="31"/>
      <c r="AF23" s="31"/>
      <c r="AG23" s="31"/>
      <c r="AH23" s="5">
        <f t="shared" si="12"/>
        <v>0</v>
      </c>
      <c r="AI23" s="5" t="str">
        <f t="shared" si="13"/>
        <v/>
      </c>
      <c r="AJ23" s="28">
        <f t="shared" si="14"/>
        <v>0</v>
      </c>
      <c r="AK23" s="3" t="e">
        <f t="shared" si="15"/>
        <v>#REF!</v>
      </c>
      <c r="AL23" s="5" t="e">
        <f t="shared" si="16"/>
        <v>#REF!</v>
      </c>
      <c r="AM23" s="13"/>
      <c r="AN23" s="14"/>
      <c r="AO23" s="14"/>
      <c r="AP23" s="14"/>
      <c r="AQ23" s="5">
        <f t="shared" si="17"/>
        <v>0</v>
      </c>
      <c r="AR23" s="5" t="str">
        <f t="shared" si="18"/>
        <v/>
      </c>
      <c r="AS23" s="28">
        <f t="shared" si="19"/>
        <v>0</v>
      </c>
      <c r="AT23" s="3" t="e">
        <f t="shared" si="20"/>
        <v>#REF!</v>
      </c>
      <c r="AU23" s="5" t="e">
        <f t="shared" si="21"/>
        <v>#REF!</v>
      </c>
      <c r="AV23" s="30"/>
      <c r="AW23" s="31"/>
      <c r="AX23" s="31"/>
      <c r="AY23" s="31"/>
      <c r="AZ23" s="5">
        <f t="shared" si="22"/>
        <v>0</v>
      </c>
      <c r="BA23" s="5" t="str">
        <f t="shared" si="23"/>
        <v/>
      </c>
      <c r="BB23" s="28">
        <f t="shared" si="24"/>
        <v>0</v>
      </c>
      <c r="BC23" s="3" t="e">
        <f t="shared" si="25"/>
        <v>#REF!</v>
      </c>
      <c r="BD23" s="5" t="e">
        <f t="shared" si="26"/>
        <v>#REF!</v>
      </c>
      <c r="BE23" s="13"/>
      <c r="BF23" s="14"/>
      <c r="BG23" s="14"/>
      <c r="BH23" s="14"/>
      <c r="BI23" s="5">
        <f t="shared" si="27"/>
        <v>0</v>
      </c>
      <c r="BJ23" s="5" t="str">
        <f t="shared" si="28"/>
        <v/>
      </c>
      <c r="BK23" s="35">
        <f t="shared" si="29"/>
        <v>0</v>
      </c>
      <c r="BL23" s="3" t="e">
        <f t="shared" si="30"/>
        <v>#REF!</v>
      </c>
      <c r="BM23" s="5" t="e">
        <f t="shared" si="31"/>
        <v>#REF!</v>
      </c>
    </row>
    <row r="24" spans="2:65">
      <c r="B24" s="36" t="s">
        <v>583</v>
      </c>
      <c r="C24" s="59" t="s">
        <v>945</v>
      </c>
      <c r="D24" s="72" t="s">
        <v>869</v>
      </c>
      <c r="E24" s="30" t="s">
        <v>1187</v>
      </c>
      <c r="F24" s="31">
        <v>12</v>
      </c>
      <c r="G24" s="31">
        <v>20</v>
      </c>
      <c r="H24" s="31">
        <v>15</v>
      </c>
      <c r="I24" s="4">
        <f t="shared" si="0"/>
        <v>47</v>
      </c>
      <c r="J24" s="5">
        <f t="shared" si="1"/>
        <v>14</v>
      </c>
      <c r="K24" s="28">
        <f t="shared" si="2"/>
        <v>290</v>
      </c>
      <c r="L24" s="30"/>
      <c r="M24" s="31"/>
      <c r="N24" s="31"/>
      <c r="O24" s="31"/>
      <c r="P24" s="4">
        <f t="shared" si="3"/>
        <v>0</v>
      </c>
      <c r="Q24" s="5" t="str">
        <f t="shared" si="4"/>
        <v/>
      </c>
      <c r="R24" s="28">
        <f t="shared" si="5"/>
        <v>0</v>
      </c>
      <c r="S24" s="74" t="e">
        <f>R24+#REF!</f>
        <v>#REF!</v>
      </c>
      <c r="T24" s="57" t="e">
        <f t="shared" si="6"/>
        <v>#REF!</v>
      </c>
      <c r="U24" s="30"/>
      <c r="V24" s="31"/>
      <c r="W24" s="31"/>
      <c r="X24" s="31"/>
      <c r="Y24" s="4">
        <f t="shared" si="7"/>
        <v>0</v>
      </c>
      <c r="Z24" s="5" t="str">
        <f t="shared" si="8"/>
        <v/>
      </c>
      <c r="AA24" s="28">
        <f t="shared" si="9"/>
        <v>0</v>
      </c>
      <c r="AB24" s="3" t="e">
        <f t="shared" si="10"/>
        <v>#REF!</v>
      </c>
      <c r="AC24" s="5" t="e">
        <f t="shared" si="11"/>
        <v>#REF!</v>
      </c>
      <c r="AD24" s="30"/>
      <c r="AE24" s="31"/>
      <c r="AF24" s="31"/>
      <c r="AG24" s="31"/>
      <c r="AH24" s="5">
        <f t="shared" si="12"/>
        <v>0</v>
      </c>
      <c r="AI24" s="5" t="str">
        <f t="shared" si="13"/>
        <v/>
      </c>
      <c r="AJ24" s="28">
        <f t="shared" si="14"/>
        <v>0</v>
      </c>
      <c r="AK24" s="3" t="e">
        <f t="shared" si="15"/>
        <v>#REF!</v>
      </c>
      <c r="AL24" s="5" t="e">
        <f t="shared" si="16"/>
        <v>#REF!</v>
      </c>
      <c r="AM24" s="13"/>
      <c r="AN24" s="14"/>
      <c r="AO24" s="14"/>
      <c r="AP24" s="14"/>
      <c r="AQ24" s="5">
        <f t="shared" si="17"/>
        <v>0</v>
      </c>
      <c r="AR24" s="5" t="str">
        <f t="shared" si="18"/>
        <v/>
      </c>
      <c r="AS24" s="28">
        <f t="shared" si="19"/>
        <v>0</v>
      </c>
      <c r="AT24" s="3" t="e">
        <f t="shared" si="20"/>
        <v>#REF!</v>
      </c>
      <c r="AU24" s="5" t="e">
        <f t="shared" si="21"/>
        <v>#REF!</v>
      </c>
      <c r="AV24" s="30"/>
      <c r="AW24" s="31"/>
      <c r="AX24" s="31"/>
      <c r="AY24" s="31"/>
      <c r="AZ24" s="5">
        <f t="shared" si="22"/>
        <v>0</v>
      </c>
      <c r="BA24" s="5" t="str">
        <f t="shared" si="23"/>
        <v/>
      </c>
      <c r="BB24" s="28">
        <f t="shared" si="24"/>
        <v>0</v>
      </c>
      <c r="BC24" s="3" t="e">
        <f t="shared" si="25"/>
        <v>#REF!</v>
      </c>
      <c r="BD24" s="5" t="e">
        <f t="shared" si="26"/>
        <v>#REF!</v>
      </c>
      <c r="BE24" s="13"/>
      <c r="BF24" s="14"/>
      <c r="BG24" s="14"/>
      <c r="BH24" s="14"/>
      <c r="BI24" s="5">
        <f t="shared" si="27"/>
        <v>0</v>
      </c>
      <c r="BJ24" s="5" t="str">
        <f t="shared" si="28"/>
        <v/>
      </c>
      <c r="BK24" s="35">
        <f t="shared" si="29"/>
        <v>0</v>
      </c>
      <c r="BL24" s="3" t="e">
        <f t="shared" si="30"/>
        <v>#REF!</v>
      </c>
      <c r="BM24" s="5" t="e">
        <f t="shared" si="31"/>
        <v>#REF!</v>
      </c>
    </row>
    <row r="25" spans="2:65">
      <c r="B25" s="36" t="s">
        <v>601</v>
      </c>
      <c r="C25" s="59" t="s">
        <v>946</v>
      </c>
      <c r="D25" s="72" t="s">
        <v>887</v>
      </c>
      <c r="E25" s="30" t="s">
        <v>1203</v>
      </c>
      <c r="F25" s="31">
        <v>15</v>
      </c>
      <c r="G25" s="31">
        <v>15</v>
      </c>
      <c r="H25" s="31">
        <v>17</v>
      </c>
      <c r="I25" s="4">
        <f t="shared" si="0"/>
        <v>47</v>
      </c>
      <c r="J25" s="5">
        <f t="shared" si="1"/>
        <v>14</v>
      </c>
      <c r="K25" s="28">
        <f t="shared" si="2"/>
        <v>290</v>
      </c>
      <c r="L25" s="30"/>
      <c r="M25" s="31"/>
      <c r="N25" s="31"/>
      <c r="O25" s="31"/>
      <c r="P25" s="4"/>
      <c r="Q25" s="5"/>
      <c r="R25" s="28"/>
      <c r="S25" s="74"/>
      <c r="T25" s="57"/>
      <c r="U25" s="30"/>
      <c r="V25" s="31"/>
      <c r="W25" s="31"/>
      <c r="X25" s="31"/>
      <c r="Y25" s="4"/>
      <c r="Z25" s="5"/>
      <c r="AA25" s="28"/>
      <c r="AB25" s="3"/>
      <c r="AC25" s="5"/>
      <c r="AD25" s="30"/>
      <c r="AE25" s="31"/>
      <c r="AF25" s="31"/>
      <c r="AG25" s="31"/>
      <c r="AH25" s="5"/>
      <c r="AI25" s="5"/>
      <c r="AJ25" s="28"/>
      <c r="AK25" s="3"/>
      <c r="AL25" s="5"/>
      <c r="AM25" s="13"/>
      <c r="AN25" s="14"/>
      <c r="AO25" s="14"/>
      <c r="AP25" s="14"/>
      <c r="AQ25" s="5"/>
      <c r="AR25" s="5"/>
      <c r="AS25" s="28"/>
      <c r="AT25" s="3"/>
      <c r="AU25" s="5"/>
      <c r="AV25" s="30"/>
      <c r="AW25" s="31"/>
      <c r="AX25" s="31"/>
      <c r="AY25" s="31"/>
      <c r="AZ25" s="5"/>
      <c r="BA25" s="5"/>
      <c r="BB25" s="28"/>
      <c r="BC25" s="3"/>
      <c r="BD25" s="5"/>
      <c r="BE25" s="13"/>
      <c r="BF25" s="14"/>
      <c r="BG25" s="14"/>
      <c r="BH25" s="14"/>
      <c r="BI25" s="5"/>
      <c r="BJ25" s="5"/>
      <c r="BK25" s="35"/>
      <c r="BL25" s="3"/>
      <c r="BM25" s="5"/>
    </row>
    <row r="26" spans="2:65">
      <c r="B26" s="36" t="s">
        <v>624</v>
      </c>
      <c r="C26" s="59" t="s">
        <v>949</v>
      </c>
      <c r="D26" s="72" t="s">
        <v>910</v>
      </c>
      <c r="E26" s="30" t="s">
        <v>1230</v>
      </c>
      <c r="F26" s="31">
        <v>17</v>
      </c>
      <c r="G26" s="31">
        <v>18</v>
      </c>
      <c r="H26" s="31">
        <v>12</v>
      </c>
      <c r="I26" s="4">
        <f t="shared" si="0"/>
        <v>47</v>
      </c>
      <c r="J26" s="5">
        <f t="shared" si="1"/>
        <v>14</v>
      </c>
      <c r="K26" s="28">
        <f t="shared" si="2"/>
        <v>290</v>
      </c>
      <c r="L26" s="30"/>
      <c r="M26" s="31"/>
      <c r="N26" s="31"/>
      <c r="O26" s="31"/>
      <c r="P26" s="4">
        <f t="shared" si="3"/>
        <v>0</v>
      </c>
      <c r="Q26" s="5" t="str">
        <f t="shared" si="4"/>
        <v/>
      </c>
      <c r="R26" s="28">
        <f t="shared" si="5"/>
        <v>0</v>
      </c>
      <c r="S26" s="74" t="e">
        <f>R26+#REF!</f>
        <v>#REF!</v>
      </c>
      <c r="T26" s="57" t="e">
        <f t="shared" si="6"/>
        <v>#REF!</v>
      </c>
      <c r="U26" s="30"/>
      <c r="V26" s="31"/>
      <c r="W26" s="31"/>
      <c r="X26" s="31"/>
      <c r="Y26" s="4">
        <f t="shared" si="7"/>
        <v>0</v>
      </c>
      <c r="Z26" s="5" t="str">
        <f t="shared" si="8"/>
        <v/>
      </c>
      <c r="AA26" s="28">
        <f t="shared" si="9"/>
        <v>0</v>
      </c>
      <c r="AB26" s="3" t="e">
        <f t="shared" si="10"/>
        <v>#REF!</v>
      </c>
      <c r="AC26" s="5" t="e">
        <f t="shared" si="11"/>
        <v>#REF!</v>
      </c>
      <c r="AD26" s="30"/>
      <c r="AE26" s="31"/>
      <c r="AF26" s="31"/>
      <c r="AG26" s="31"/>
      <c r="AH26" s="5">
        <f t="shared" si="12"/>
        <v>0</v>
      </c>
      <c r="AI26" s="5" t="str">
        <f t="shared" si="13"/>
        <v/>
      </c>
      <c r="AJ26" s="28">
        <f t="shared" si="14"/>
        <v>0</v>
      </c>
      <c r="AK26" s="3" t="e">
        <f t="shared" si="15"/>
        <v>#REF!</v>
      </c>
      <c r="AL26" s="5" t="e">
        <f t="shared" si="16"/>
        <v>#REF!</v>
      </c>
      <c r="AM26" s="13"/>
      <c r="AN26" s="14"/>
      <c r="AO26" s="14"/>
      <c r="AP26" s="14"/>
      <c r="AQ26" s="5">
        <f t="shared" si="17"/>
        <v>0</v>
      </c>
      <c r="AR26" s="5" t="str">
        <f t="shared" si="18"/>
        <v/>
      </c>
      <c r="AS26" s="28">
        <f t="shared" si="19"/>
        <v>0</v>
      </c>
      <c r="AT26" s="3" t="e">
        <f t="shared" si="20"/>
        <v>#REF!</v>
      </c>
      <c r="AU26" s="5" t="e">
        <f t="shared" si="21"/>
        <v>#REF!</v>
      </c>
      <c r="AV26" s="13"/>
      <c r="AW26" s="14"/>
      <c r="AX26" s="14"/>
      <c r="AY26" s="14"/>
      <c r="AZ26" s="5">
        <f t="shared" si="22"/>
        <v>0</v>
      </c>
      <c r="BA26" s="5" t="str">
        <f t="shared" si="23"/>
        <v/>
      </c>
      <c r="BB26" s="28">
        <f t="shared" si="24"/>
        <v>0</v>
      </c>
      <c r="BC26" s="3" t="e">
        <f t="shared" si="25"/>
        <v>#REF!</v>
      </c>
      <c r="BD26" s="5" t="e">
        <f t="shared" si="26"/>
        <v>#REF!</v>
      </c>
      <c r="BE26" s="13"/>
      <c r="BF26" s="14"/>
      <c r="BG26" s="14"/>
      <c r="BH26" s="14"/>
      <c r="BI26" s="5">
        <f t="shared" si="27"/>
        <v>0</v>
      </c>
      <c r="BJ26" s="5" t="str">
        <f t="shared" si="28"/>
        <v/>
      </c>
      <c r="BK26" s="35">
        <f t="shared" si="29"/>
        <v>0</v>
      </c>
      <c r="BL26" s="3" t="e">
        <f t="shared" si="30"/>
        <v>#REF!</v>
      </c>
      <c r="BM26" s="5" t="e">
        <f t="shared" si="31"/>
        <v>#REF!</v>
      </c>
    </row>
    <row r="27" spans="2:65">
      <c r="B27" s="36" t="s">
        <v>363</v>
      </c>
      <c r="C27" s="41" t="s">
        <v>928</v>
      </c>
      <c r="D27" s="72" t="s">
        <v>649</v>
      </c>
      <c r="E27" s="30" t="s">
        <v>965</v>
      </c>
      <c r="F27" s="31">
        <v>15</v>
      </c>
      <c r="G27" s="31">
        <v>19</v>
      </c>
      <c r="H27" s="31">
        <v>12</v>
      </c>
      <c r="I27" s="4">
        <f t="shared" si="0"/>
        <v>46</v>
      </c>
      <c r="J27" s="5">
        <f t="shared" si="1"/>
        <v>22</v>
      </c>
      <c r="K27" s="28">
        <f t="shared" si="2"/>
        <v>282</v>
      </c>
      <c r="L27" s="30"/>
      <c r="M27" s="31"/>
      <c r="N27" s="31"/>
      <c r="O27" s="31"/>
      <c r="P27" s="4">
        <f t="shared" si="3"/>
        <v>0</v>
      </c>
      <c r="Q27" s="5" t="str">
        <f t="shared" si="4"/>
        <v/>
      </c>
      <c r="R27" s="28">
        <f t="shared" si="5"/>
        <v>0</v>
      </c>
      <c r="S27" s="74" t="e">
        <f>R27+#REF!</f>
        <v>#REF!</v>
      </c>
      <c r="T27" s="57" t="e">
        <f t="shared" si="6"/>
        <v>#REF!</v>
      </c>
      <c r="U27" s="30"/>
      <c r="V27" s="31"/>
      <c r="W27" s="31"/>
      <c r="X27" s="31"/>
      <c r="Y27" s="4">
        <f t="shared" si="7"/>
        <v>0</v>
      </c>
      <c r="Z27" s="5" t="str">
        <f t="shared" si="8"/>
        <v/>
      </c>
      <c r="AA27" s="28">
        <f t="shared" si="9"/>
        <v>0</v>
      </c>
      <c r="AB27" s="3" t="e">
        <f t="shared" si="10"/>
        <v>#REF!</v>
      </c>
      <c r="AC27" s="5" t="e">
        <f t="shared" si="11"/>
        <v>#REF!</v>
      </c>
      <c r="AD27" s="30"/>
      <c r="AE27" s="31"/>
      <c r="AF27" s="31"/>
      <c r="AG27" s="31"/>
      <c r="AH27" s="5">
        <f t="shared" si="12"/>
        <v>0</v>
      </c>
      <c r="AI27" s="5" t="str">
        <f t="shared" si="13"/>
        <v/>
      </c>
      <c r="AJ27" s="28">
        <f t="shared" si="14"/>
        <v>0</v>
      </c>
      <c r="AK27" s="3" t="e">
        <f t="shared" si="15"/>
        <v>#REF!</v>
      </c>
      <c r="AL27" s="5" t="e">
        <f t="shared" si="16"/>
        <v>#REF!</v>
      </c>
      <c r="AM27" s="13"/>
      <c r="AN27" s="14"/>
      <c r="AO27" s="14"/>
      <c r="AP27" s="14"/>
      <c r="AQ27" s="5">
        <f t="shared" si="17"/>
        <v>0</v>
      </c>
      <c r="AR27" s="5" t="str">
        <f t="shared" si="18"/>
        <v/>
      </c>
      <c r="AS27" s="28">
        <f t="shared" si="19"/>
        <v>0</v>
      </c>
      <c r="AT27" s="3" t="e">
        <f t="shared" si="20"/>
        <v>#REF!</v>
      </c>
      <c r="AU27" s="5" t="e">
        <f t="shared" si="21"/>
        <v>#REF!</v>
      </c>
      <c r="AV27" s="13"/>
      <c r="AW27" s="14"/>
      <c r="AX27" s="14"/>
      <c r="AY27" s="14"/>
      <c r="AZ27" s="5">
        <f t="shared" si="22"/>
        <v>0</v>
      </c>
      <c r="BA27" s="5" t="str">
        <f t="shared" si="23"/>
        <v/>
      </c>
      <c r="BB27" s="28">
        <f t="shared" si="24"/>
        <v>0</v>
      </c>
      <c r="BC27" s="3" t="e">
        <f t="shared" si="25"/>
        <v>#REF!</v>
      </c>
      <c r="BD27" s="5" t="e">
        <f t="shared" si="26"/>
        <v>#REF!</v>
      </c>
      <c r="BE27" s="13"/>
      <c r="BF27" s="14"/>
      <c r="BG27" s="14"/>
      <c r="BH27" s="14"/>
      <c r="BI27" s="5">
        <f t="shared" si="27"/>
        <v>0</v>
      </c>
      <c r="BJ27" s="5" t="str">
        <f t="shared" si="28"/>
        <v/>
      </c>
      <c r="BK27" s="35">
        <f t="shared" si="29"/>
        <v>0</v>
      </c>
      <c r="BL27" s="3" t="e">
        <f t="shared" si="30"/>
        <v>#REF!</v>
      </c>
      <c r="BM27" s="5" t="e">
        <f t="shared" si="31"/>
        <v>#REF!</v>
      </c>
    </row>
    <row r="28" spans="2:65">
      <c r="B28" s="36" t="s">
        <v>381</v>
      </c>
      <c r="C28" s="41" t="s">
        <v>930</v>
      </c>
      <c r="D28" s="72" t="s">
        <v>667</v>
      </c>
      <c r="E28" s="30" t="s">
        <v>984</v>
      </c>
      <c r="F28" s="31">
        <v>13</v>
      </c>
      <c r="G28" s="31">
        <v>18</v>
      </c>
      <c r="H28" s="31">
        <v>15</v>
      </c>
      <c r="I28" s="4">
        <f t="shared" si="0"/>
        <v>46</v>
      </c>
      <c r="J28" s="5">
        <f t="shared" si="1"/>
        <v>22</v>
      </c>
      <c r="K28" s="28">
        <f t="shared" si="2"/>
        <v>282</v>
      </c>
      <c r="L28" s="30"/>
      <c r="M28" s="31"/>
      <c r="N28" s="31"/>
      <c r="O28" s="31"/>
      <c r="P28" s="4">
        <f t="shared" si="3"/>
        <v>0</v>
      </c>
      <c r="Q28" s="5" t="str">
        <f t="shared" si="4"/>
        <v/>
      </c>
      <c r="R28" s="28">
        <f t="shared" si="5"/>
        <v>0</v>
      </c>
      <c r="S28" s="74" t="e">
        <f>R28+#REF!</f>
        <v>#REF!</v>
      </c>
      <c r="T28" s="57" t="e">
        <f t="shared" si="6"/>
        <v>#REF!</v>
      </c>
      <c r="U28" s="30"/>
      <c r="V28" s="31"/>
      <c r="W28" s="31"/>
      <c r="X28" s="31"/>
      <c r="Y28" s="4">
        <f t="shared" si="7"/>
        <v>0</v>
      </c>
      <c r="Z28" s="5" t="str">
        <f t="shared" si="8"/>
        <v/>
      </c>
      <c r="AA28" s="28">
        <f t="shared" si="9"/>
        <v>0</v>
      </c>
      <c r="AB28" s="3" t="e">
        <f t="shared" si="10"/>
        <v>#REF!</v>
      </c>
      <c r="AC28" s="5" t="e">
        <f t="shared" si="11"/>
        <v>#REF!</v>
      </c>
      <c r="AD28" s="30"/>
      <c r="AE28" s="31"/>
      <c r="AF28" s="31"/>
      <c r="AG28" s="31"/>
      <c r="AH28" s="5">
        <f t="shared" si="12"/>
        <v>0</v>
      </c>
      <c r="AI28" s="5" t="str">
        <f t="shared" si="13"/>
        <v/>
      </c>
      <c r="AJ28" s="28">
        <f t="shared" si="14"/>
        <v>0</v>
      </c>
      <c r="AK28" s="3" t="e">
        <f t="shared" si="15"/>
        <v>#REF!</v>
      </c>
      <c r="AL28" s="5" t="e">
        <f t="shared" si="16"/>
        <v>#REF!</v>
      </c>
      <c r="AM28" s="13"/>
      <c r="AN28" s="14"/>
      <c r="AO28" s="14"/>
      <c r="AP28" s="14"/>
      <c r="AQ28" s="5">
        <f t="shared" si="17"/>
        <v>0</v>
      </c>
      <c r="AR28" s="5" t="str">
        <f t="shared" si="18"/>
        <v/>
      </c>
      <c r="AS28" s="28">
        <f t="shared" si="19"/>
        <v>0</v>
      </c>
      <c r="AT28" s="3" t="e">
        <f t="shared" si="20"/>
        <v>#REF!</v>
      </c>
      <c r="AU28" s="5" t="e">
        <f t="shared" si="21"/>
        <v>#REF!</v>
      </c>
      <c r="AV28" s="13"/>
      <c r="AW28" s="14"/>
      <c r="AX28" s="14"/>
      <c r="AY28" s="14"/>
      <c r="AZ28" s="5">
        <f t="shared" si="22"/>
        <v>0</v>
      </c>
      <c r="BA28" s="5" t="str">
        <f t="shared" si="23"/>
        <v/>
      </c>
      <c r="BB28" s="28">
        <f t="shared" si="24"/>
        <v>0</v>
      </c>
      <c r="BC28" s="3" t="e">
        <f t="shared" si="25"/>
        <v>#REF!</v>
      </c>
      <c r="BD28" s="5" t="e">
        <f t="shared" si="26"/>
        <v>#REF!</v>
      </c>
      <c r="BE28" s="13"/>
      <c r="BF28" s="14"/>
      <c r="BG28" s="14"/>
      <c r="BH28" s="14"/>
      <c r="BI28" s="5">
        <f t="shared" si="27"/>
        <v>0</v>
      </c>
      <c r="BJ28" s="5" t="str">
        <f t="shared" si="28"/>
        <v/>
      </c>
      <c r="BK28" s="35">
        <f t="shared" si="29"/>
        <v>0</v>
      </c>
      <c r="BL28" s="3" t="e">
        <f t="shared" si="30"/>
        <v>#REF!</v>
      </c>
      <c r="BM28" s="5" t="e">
        <f t="shared" si="31"/>
        <v>#REF!</v>
      </c>
    </row>
    <row r="29" spans="2:65">
      <c r="B29" s="36" t="s">
        <v>440</v>
      </c>
      <c r="C29" s="41" t="s">
        <v>935</v>
      </c>
      <c r="D29" s="72" t="s">
        <v>726</v>
      </c>
      <c r="E29" s="30" t="s">
        <v>1045</v>
      </c>
      <c r="F29" s="31">
        <v>13</v>
      </c>
      <c r="G29" s="31">
        <v>20</v>
      </c>
      <c r="H29" s="31">
        <v>13</v>
      </c>
      <c r="I29" s="4">
        <f t="shared" si="0"/>
        <v>46</v>
      </c>
      <c r="J29" s="5">
        <f t="shared" si="1"/>
        <v>22</v>
      </c>
      <c r="K29" s="28">
        <f t="shared" si="2"/>
        <v>282</v>
      </c>
      <c r="L29" s="30"/>
      <c r="M29" s="31"/>
      <c r="N29" s="31"/>
      <c r="O29" s="31"/>
      <c r="P29" s="4">
        <f t="shared" si="3"/>
        <v>0</v>
      </c>
      <c r="Q29" s="5" t="str">
        <f t="shared" si="4"/>
        <v/>
      </c>
      <c r="R29" s="28">
        <f t="shared" si="5"/>
        <v>0</v>
      </c>
      <c r="S29" s="74" t="e">
        <f>R29+#REF!</f>
        <v>#REF!</v>
      </c>
      <c r="T29" s="57" t="e">
        <f t="shared" si="6"/>
        <v>#REF!</v>
      </c>
      <c r="U29" s="30"/>
      <c r="V29" s="31"/>
      <c r="W29" s="31"/>
      <c r="X29" s="31"/>
      <c r="Y29" s="4">
        <f t="shared" si="7"/>
        <v>0</v>
      </c>
      <c r="Z29" s="5" t="str">
        <f t="shared" si="8"/>
        <v/>
      </c>
      <c r="AA29" s="28">
        <f t="shared" si="9"/>
        <v>0</v>
      </c>
      <c r="AB29" s="3" t="e">
        <f t="shared" si="10"/>
        <v>#REF!</v>
      </c>
      <c r="AC29" s="5" t="e">
        <f t="shared" si="11"/>
        <v>#REF!</v>
      </c>
      <c r="AD29" s="30"/>
      <c r="AE29" s="31"/>
      <c r="AF29" s="31"/>
      <c r="AG29" s="31"/>
      <c r="AH29" s="5">
        <f t="shared" si="12"/>
        <v>0</v>
      </c>
      <c r="AI29" s="5" t="str">
        <f t="shared" si="13"/>
        <v/>
      </c>
      <c r="AJ29" s="28">
        <f t="shared" si="14"/>
        <v>0</v>
      </c>
      <c r="AK29" s="3" t="e">
        <f t="shared" si="15"/>
        <v>#REF!</v>
      </c>
      <c r="AL29" s="5" t="e">
        <f t="shared" si="16"/>
        <v>#REF!</v>
      </c>
      <c r="AM29" s="13"/>
      <c r="AN29" s="14"/>
      <c r="AO29" s="14"/>
      <c r="AP29" s="14"/>
      <c r="AQ29" s="5">
        <f t="shared" si="17"/>
        <v>0</v>
      </c>
      <c r="AR29" s="5" t="str">
        <f t="shared" si="18"/>
        <v/>
      </c>
      <c r="AS29" s="28">
        <f t="shared" si="19"/>
        <v>0</v>
      </c>
      <c r="AT29" s="3" t="e">
        <f t="shared" si="20"/>
        <v>#REF!</v>
      </c>
      <c r="AU29" s="5" t="e">
        <f t="shared" si="21"/>
        <v>#REF!</v>
      </c>
      <c r="AV29" s="13"/>
      <c r="AW29" s="14"/>
      <c r="AX29" s="14"/>
      <c r="AY29" s="14"/>
      <c r="AZ29" s="5">
        <f t="shared" si="22"/>
        <v>0</v>
      </c>
      <c r="BA29" s="5" t="str">
        <f t="shared" si="23"/>
        <v/>
      </c>
      <c r="BB29" s="28">
        <f t="shared" si="24"/>
        <v>0</v>
      </c>
      <c r="BC29" s="3" t="e">
        <f t="shared" si="25"/>
        <v>#REF!</v>
      </c>
      <c r="BD29" s="5" t="e">
        <f t="shared" si="26"/>
        <v>#REF!</v>
      </c>
      <c r="BE29" s="13"/>
      <c r="BF29" s="14"/>
      <c r="BG29" s="14"/>
      <c r="BH29" s="14"/>
      <c r="BI29" s="5">
        <f t="shared" si="27"/>
        <v>0</v>
      </c>
      <c r="BJ29" s="5" t="str">
        <f t="shared" si="28"/>
        <v/>
      </c>
      <c r="BK29" s="35">
        <f t="shared" si="29"/>
        <v>0</v>
      </c>
      <c r="BL29" s="3" t="e">
        <f t="shared" si="30"/>
        <v>#REF!</v>
      </c>
      <c r="BM29" s="5" t="e">
        <f t="shared" si="31"/>
        <v>#REF!</v>
      </c>
    </row>
    <row r="30" spans="2:65">
      <c r="B30" s="36" t="s">
        <v>443</v>
      </c>
      <c r="C30" s="41" t="s">
        <v>935</v>
      </c>
      <c r="D30" s="72" t="s">
        <v>729</v>
      </c>
      <c r="E30" s="30" t="s">
        <v>1049</v>
      </c>
      <c r="F30" s="31">
        <v>14</v>
      </c>
      <c r="G30" s="31">
        <v>20</v>
      </c>
      <c r="H30" s="31">
        <v>12</v>
      </c>
      <c r="I30" s="4">
        <f t="shared" si="0"/>
        <v>46</v>
      </c>
      <c r="J30" s="5">
        <f t="shared" si="1"/>
        <v>22</v>
      </c>
      <c r="K30" s="28">
        <f t="shared" si="2"/>
        <v>282</v>
      </c>
      <c r="L30" s="30"/>
      <c r="M30" s="31"/>
      <c r="N30" s="31"/>
      <c r="O30" s="31"/>
      <c r="P30" s="4">
        <f t="shared" si="3"/>
        <v>0</v>
      </c>
      <c r="Q30" s="5" t="str">
        <f t="shared" si="4"/>
        <v/>
      </c>
      <c r="R30" s="28">
        <f t="shared" si="5"/>
        <v>0</v>
      </c>
      <c r="S30" s="74" t="e">
        <f>R30+#REF!</f>
        <v>#REF!</v>
      </c>
      <c r="T30" s="57" t="e">
        <f t="shared" si="6"/>
        <v>#REF!</v>
      </c>
      <c r="U30" s="30"/>
      <c r="V30" s="31"/>
      <c r="W30" s="31"/>
      <c r="X30" s="31"/>
      <c r="Y30" s="4">
        <f t="shared" si="7"/>
        <v>0</v>
      </c>
      <c r="Z30" s="5" t="str">
        <f t="shared" si="8"/>
        <v/>
      </c>
      <c r="AA30" s="28">
        <f t="shared" si="9"/>
        <v>0</v>
      </c>
      <c r="AB30" s="3" t="e">
        <f t="shared" si="10"/>
        <v>#REF!</v>
      </c>
      <c r="AC30" s="5" t="e">
        <f t="shared" si="11"/>
        <v>#REF!</v>
      </c>
      <c r="AD30" s="13"/>
      <c r="AE30" s="14"/>
      <c r="AF30" s="14"/>
      <c r="AG30" s="14"/>
      <c r="AH30" s="5">
        <f t="shared" si="12"/>
        <v>0</v>
      </c>
      <c r="AI30" s="5" t="str">
        <f t="shared" si="13"/>
        <v/>
      </c>
      <c r="AJ30" s="28">
        <f t="shared" si="14"/>
        <v>0</v>
      </c>
      <c r="AK30" s="3" t="e">
        <f t="shared" si="15"/>
        <v>#REF!</v>
      </c>
      <c r="AL30" s="5" t="e">
        <f t="shared" si="16"/>
        <v>#REF!</v>
      </c>
      <c r="AM30" s="13"/>
      <c r="AN30" s="14"/>
      <c r="AO30" s="14"/>
      <c r="AP30" s="14"/>
      <c r="AQ30" s="5">
        <f t="shared" si="17"/>
        <v>0</v>
      </c>
      <c r="AR30" s="5" t="str">
        <f t="shared" si="18"/>
        <v/>
      </c>
      <c r="AS30" s="28">
        <f t="shared" si="19"/>
        <v>0</v>
      </c>
      <c r="AT30" s="3" t="e">
        <f t="shared" si="20"/>
        <v>#REF!</v>
      </c>
      <c r="AU30" s="5" t="e">
        <f t="shared" si="21"/>
        <v>#REF!</v>
      </c>
      <c r="AV30" s="13"/>
      <c r="AW30" s="14"/>
      <c r="AX30" s="14"/>
      <c r="AY30" s="14"/>
      <c r="AZ30" s="5">
        <f t="shared" si="22"/>
        <v>0</v>
      </c>
      <c r="BA30" s="5" t="str">
        <f t="shared" si="23"/>
        <v/>
      </c>
      <c r="BB30" s="28">
        <f t="shared" si="24"/>
        <v>0</v>
      </c>
      <c r="BC30" s="3" t="e">
        <f t="shared" si="25"/>
        <v>#REF!</v>
      </c>
      <c r="BD30" s="5" t="e">
        <f t="shared" si="26"/>
        <v>#REF!</v>
      </c>
      <c r="BE30" s="13"/>
      <c r="BF30" s="14"/>
      <c r="BG30" s="14"/>
      <c r="BH30" s="14"/>
      <c r="BI30" s="5">
        <f t="shared" si="27"/>
        <v>0</v>
      </c>
      <c r="BJ30" s="5" t="str">
        <f t="shared" si="28"/>
        <v/>
      </c>
      <c r="BK30" s="35">
        <f t="shared" si="29"/>
        <v>0</v>
      </c>
      <c r="BL30" s="3" t="e">
        <f t="shared" si="30"/>
        <v>#REF!</v>
      </c>
      <c r="BM30" s="5" t="e">
        <f t="shared" si="31"/>
        <v>#REF!</v>
      </c>
    </row>
    <row r="31" spans="2:65">
      <c r="B31" s="36" t="s">
        <v>475</v>
      </c>
      <c r="C31" s="41" t="s">
        <v>936</v>
      </c>
      <c r="D31" s="72" t="s">
        <v>761</v>
      </c>
      <c r="E31" s="30" t="s">
        <v>1082</v>
      </c>
      <c r="F31" s="31">
        <v>16</v>
      </c>
      <c r="G31" s="31">
        <v>15</v>
      </c>
      <c r="H31" s="31">
        <v>15</v>
      </c>
      <c r="I31" s="4">
        <f t="shared" si="0"/>
        <v>46</v>
      </c>
      <c r="J31" s="5">
        <f t="shared" si="1"/>
        <v>22</v>
      </c>
      <c r="K31" s="28">
        <f t="shared" si="2"/>
        <v>282</v>
      </c>
      <c r="L31" s="30"/>
      <c r="M31" s="31"/>
      <c r="N31" s="31"/>
      <c r="O31" s="31"/>
      <c r="P31" s="4">
        <f t="shared" si="3"/>
        <v>0</v>
      </c>
      <c r="Q31" s="5" t="str">
        <f t="shared" si="4"/>
        <v/>
      </c>
      <c r="R31" s="28">
        <f t="shared" si="5"/>
        <v>0</v>
      </c>
      <c r="S31" s="74" t="e">
        <f>R31+#REF!</f>
        <v>#REF!</v>
      </c>
      <c r="T31" s="57" t="e">
        <f t="shared" si="6"/>
        <v>#REF!</v>
      </c>
      <c r="U31" s="30"/>
      <c r="V31" s="31"/>
      <c r="W31" s="31"/>
      <c r="X31" s="31"/>
      <c r="Y31" s="4">
        <f t="shared" si="7"/>
        <v>0</v>
      </c>
      <c r="Z31" s="5" t="str">
        <f t="shared" si="8"/>
        <v/>
      </c>
      <c r="AA31" s="28">
        <f t="shared" si="9"/>
        <v>0</v>
      </c>
      <c r="AB31" s="3" t="e">
        <f t="shared" si="10"/>
        <v>#REF!</v>
      </c>
      <c r="AC31" s="5" t="e">
        <f t="shared" si="11"/>
        <v>#REF!</v>
      </c>
      <c r="AD31" s="13"/>
      <c r="AE31" s="14"/>
      <c r="AF31" s="14"/>
      <c r="AG31" s="14"/>
      <c r="AH31" s="5">
        <f t="shared" si="12"/>
        <v>0</v>
      </c>
      <c r="AI31" s="5" t="str">
        <f t="shared" si="13"/>
        <v/>
      </c>
      <c r="AJ31" s="28">
        <f t="shared" si="14"/>
        <v>0</v>
      </c>
      <c r="AK31" s="3" t="e">
        <f t="shared" si="15"/>
        <v>#REF!</v>
      </c>
      <c r="AL31" s="5" t="e">
        <f t="shared" si="16"/>
        <v>#REF!</v>
      </c>
      <c r="AM31" s="13"/>
      <c r="AN31" s="14"/>
      <c r="AO31" s="14"/>
      <c r="AP31" s="14"/>
      <c r="AQ31" s="5">
        <f t="shared" si="17"/>
        <v>0</v>
      </c>
      <c r="AR31" s="5" t="str">
        <f t="shared" si="18"/>
        <v/>
      </c>
      <c r="AS31" s="28">
        <f t="shared" si="19"/>
        <v>0</v>
      </c>
      <c r="AT31" s="3" t="e">
        <f t="shared" si="20"/>
        <v>#REF!</v>
      </c>
      <c r="AU31" s="5" t="e">
        <f t="shared" si="21"/>
        <v>#REF!</v>
      </c>
      <c r="AV31" s="13"/>
      <c r="AW31" s="14"/>
      <c r="AX31" s="14"/>
      <c r="AY31" s="14"/>
      <c r="AZ31" s="5">
        <f t="shared" si="22"/>
        <v>0</v>
      </c>
      <c r="BA31" s="5" t="str">
        <f t="shared" si="23"/>
        <v/>
      </c>
      <c r="BB31" s="28">
        <f t="shared" si="24"/>
        <v>0</v>
      </c>
      <c r="BC31" s="3" t="e">
        <f t="shared" si="25"/>
        <v>#REF!</v>
      </c>
      <c r="BD31" s="5" t="e">
        <f t="shared" si="26"/>
        <v>#REF!</v>
      </c>
      <c r="BE31" s="13"/>
      <c r="BF31" s="14"/>
      <c r="BG31" s="14"/>
      <c r="BH31" s="14"/>
      <c r="BI31" s="5">
        <f t="shared" si="27"/>
        <v>0</v>
      </c>
      <c r="BJ31" s="5" t="str">
        <f t="shared" si="28"/>
        <v/>
      </c>
      <c r="BK31" s="35">
        <f t="shared" si="29"/>
        <v>0</v>
      </c>
      <c r="BL31" s="3" t="e">
        <f t="shared" si="30"/>
        <v>#REF!</v>
      </c>
      <c r="BM31" s="5" t="e">
        <f t="shared" si="31"/>
        <v>#REF!</v>
      </c>
    </row>
    <row r="32" spans="2:65">
      <c r="B32" s="36" t="s">
        <v>499</v>
      </c>
      <c r="C32" s="41" t="s">
        <v>937</v>
      </c>
      <c r="D32" s="72" t="s">
        <v>785</v>
      </c>
      <c r="E32" s="30" t="s">
        <v>1103</v>
      </c>
      <c r="F32" s="31">
        <v>17</v>
      </c>
      <c r="G32" s="31">
        <v>15</v>
      </c>
      <c r="H32" s="31">
        <v>14</v>
      </c>
      <c r="I32" s="4">
        <f t="shared" si="0"/>
        <v>46</v>
      </c>
      <c r="J32" s="5">
        <f t="shared" si="1"/>
        <v>22</v>
      </c>
      <c r="K32" s="28">
        <f t="shared" si="2"/>
        <v>282</v>
      </c>
      <c r="L32" s="30"/>
      <c r="M32" s="31"/>
      <c r="N32" s="31"/>
      <c r="O32" s="31"/>
      <c r="P32" s="4">
        <f t="shared" si="3"/>
        <v>0</v>
      </c>
      <c r="Q32" s="5" t="str">
        <f t="shared" si="4"/>
        <v/>
      </c>
      <c r="R32" s="28">
        <f t="shared" si="5"/>
        <v>0</v>
      </c>
      <c r="S32" s="74" t="e">
        <f>R32+#REF!</f>
        <v>#REF!</v>
      </c>
      <c r="T32" s="57" t="e">
        <f t="shared" si="6"/>
        <v>#REF!</v>
      </c>
      <c r="U32" s="30"/>
      <c r="V32" s="31"/>
      <c r="W32" s="31"/>
      <c r="X32" s="31"/>
      <c r="Y32" s="4">
        <f t="shared" si="7"/>
        <v>0</v>
      </c>
      <c r="Z32" s="5" t="str">
        <f t="shared" si="8"/>
        <v/>
      </c>
      <c r="AA32" s="28">
        <f t="shared" si="9"/>
        <v>0</v>
      </c>
      <c r="AB32" s="3" t="e">
        <f t="shared" si="10"/>
        <v>#REF!</v>
      </c>
      <c r="AC32" s="5" t="e">
        <f t="shared" si="11"/>
        <v>#REF!</v>
      </c>
      <c r="AD32" s="13"/>
      <c r="AE32" s="14"/>
      <c r="AF32" s="14"/>
      <c r="AG32" s="14"/>
      <c r="AH32" s="5">
        <f t="shared" si="12"/>
        <v>0</v>
      </c>
      <c r="AI32" s="5" t="str">
        <f t="shared" si="13"/>
        <v/>
      </c>
      <c r="AJ32" s="28">
        <f t="shared" si="14"/>
        <v>0</v>
      </c>
      <c r="AK32" s="3" t="e">
        <f t="shared" si="15"/>
        <v>#REF!</v>
      </c>
      <c r="AL32" s="5" t="e">
        <f t="shared" si="16"/>
        <v>#REF!</v>
      </c>
      <c r="AM32" s="13"/>
      <c r="AN32" s="14"/>
      <c r="AO32" s="14"/>
      <c r="AP32" s="14"/>
      <c r="AQ32" s="5">
        <f t="shared" si="17"/>
        <v>0</v>
      </c>
      <c r="AR32" s="5" t="str">
        <f t="shared" si="18"/>
        <v/>
      </c>
      <c r="AS32" s="28">
        <f t="shared" si="19"/>
        <v>0</v>
      </c>
      <c r="AT32" s="3" t="e">
        <f t="shared" si="20"/>
        <v>#REF!</v>
      </c>
      <c r="AU32" s="5" t="e">
        <f t="shared" si="21"/>
        <v>#REF!</v>
      </c>
      <c r="AV32" s="13"/>
      <c r="AW32" s="14"/>
      <c r="AX32" s="14"/>
      <c r="AY32" s="14"/>
      <c r="AZ32" s="5">
        <f t="shared" si="22"/>
        <v>0</v>
      </c>
      <c r="BA32" s="5" t="str">
        <f t="shared" si="23"/>
        <v/>
      </c>
      <c r="BB32" s="28">
        <f t="shared" si="24"/>
        <v>0</v>
      </c>
      <c r="BC32" s="3" t="e">
        <f t="shared" si="25"/>
        <v>#REF!</v>
      </c>
      <c r="BD32" s="5" t="e">
        <f t="shared" si="26"/>
        <v>#REF!</v>
      </c>
      <c r="BE32" s="13"/>
      <c r="BF32" s="14"/>
      <c r="BG32" s="14"/>
      <c r="BH32" s="14"/>
      <c r="BI32" s="5">
        <f t="shared" si="27"/>
        <v>0</v>
      </c>
      <c r="BJ32" s="5" t="str">
        <f t="shared" si="28"/>
        <v/>
      </c>
      <c r="BK32" s="35">
        <f t="shared" si="29"/>
        <v>0</v>
      </c>
      <c r="BL32" s="3" t="e">
        <f t="shared" si="30"/>
        <v>#REF!</v>
      </c>
      <c r="BM32" s="5" t="e">
        <f t="shared" si="31"/>
        <v>#REF!</v>
      </c>
    </row>
    <row r="33" spans="2:65">
      <c r="B33" s="36" t="s">
        <v>526</v>
      </c>
      <c r="C33" s="41" t="s">
        <v>939</v>
      </c>
      <c r="D33" s="72" t="s">
        <v>812</v>
      </c>
      <c r="E33" s="30" t="s">
        <v>1132</v>
      </c>
      <c r="F33" s="31">
        <v>13</v>
      </c>
      <c r="G33" s="31">
        <v>19</v>
      </c>
      <c r="H33" s="31">
        <v>14</v>
      </c>
      <c r="I33" s="4">
        <f t="shared" si="0"/>
        <v>46</v>
      </c>
      <c r="J33" s="5">
        <f t="shared" si="1"/>
        <v>22</v>
      </c>
      <c r="K33" s="28">
        <f t="shared" si="2"/>
        <v>282</v>
      </c>
      <c r="L33" s="30"/>
      <c r="M33" s="31"/>
      <c r="N33" s="31"/>
      <c r="O33" s="31"/>
      <c r="P33" s="4"/>
      <c r="Q33" s="5"/>
      <c r="R33" s="28"/>
      <c r="S33" s="74"/>
      <c r="T33" s="57"/>
      <c r="U33" s="30"/>
      <c r="V33" s="31"/>
      <c r="W33" s="31"/>
      <c r="X33" s="31"/>
      <c r="Y33" s="4"/>
      <c r="Z33" s="5"/>
      <c r="AA33" s="28"/>
      <c r="AB33" s="3"/>
      <c r="AC33" s="5"/>
      <c r="AD33" s="13"/>
      <c r="AE33" s="14"/>
      <c r="AF33" s="14"/>
      <c r="AG33" s="14"/>
      <c r="AH33" s="5"/>
      <c r="AI33" s="5"/>
      <c r="AJ33" s="28"/>
      <c r="AK33" s="3"/>
      <c r="AL33" s="5"/>
      <c r="AM33" s="13"/>
      <c r="AN33" s="14"/>
      <c r="AO33" s="14"/>
      <c r="AP33" s="14"/>
      <c r="AQ33" s="5"/>
      <c r="AR33" s="5"/>
      <c r="AS33" s="28"/>
      <c r="AT33" s="3"/>
      <c r="AU33" s="5"/>
      <c r="AV33" s="13"/>
      <c r="AW33" s="14"/>
      <c r="AX33" s="14"/>
      <c r="AY33" s="14"/>
      <c r="AZ33" s="5"/>
      <c r="BA33" s="5"/>
      <c r="BB33" s="28"/>
      <c r="BC33" s="3"/>
      <c r="BD33" s="5"/>
      <c r="BE33" s="13"/>
      <c r="BF33" s="14"/>
      <c r="BG33" s="14"/>
      <c r="BH33" s="14"/>
      <c r="BI33" s="5"/>
      <c r="BJ33" s="5"/>
      <c r="BK33" s="35"/>
      <c r="BL33" s="3"/>
      <c r="BM33" s="5"/>
    </row>
    <row r="34" spans="2:65">
      <c r="B34" s="36" t="s">
        <v>547</v>
      </c>
      <c r="C34" s="41" t="s">
        <v>941</v>
      </c>
      <c r="D34" s="72" t="s">
        <v>833</v>
      </c>
      <c r="E34" s="30" t="s">
        <v>1152</v>
      </c>
      <c r="F34" s="31">
        <v>14</v>
      </c>
      <c r="G34" s="31">
        <v>14</v>
      </c>
      <c r="H34" s="31">
        <v>18</v>
      </c>
      <c r="I34" s="4">
        <f t="shared" si="0"/>
        <v>46</v>
      </c>
      <c r="J34" s="5">
        <f t="shared" si="1"/>
        <v>22</v>
      </c>
      <c r="K34" s="28">
        <f t="shared" si="2"/>
        <v>282</v>
      </c>
      <c r="L34" s="30"/>
      <c r="M34" s="31"/>
      <c r="N34" s="31"/>
      <c r="O34" s="31"/>
      <c r="P34" s="4">
        <f t="shared" si="3"/>
        <v>0</v>
      </c>
      <c r="Q34" s="5" t="str">
        <f t="shared" si="4"/>
        <v/>
      </c>
      <c r="R34" s="28">
        <f t="shared" si="5"/>
        <v>0</v>
      </c>
      <c r="S34" s="74" t="e">
        <f>R34+#REF!</f>
        <v>#REF!</v>
      </c>
      <c r="T34" s="57" t="e">
        <f t="shared" si="6"/>
        <v>#REF!</v>
      </c>
      <c r="U34" s="30"/>
      <c r="V34" s="31"/>
      <c r="W34" s="31"/>
      <c r="X34" s="31"/>
      <c r="Y34" s="4">
        <f t="shared" si="7"/>
        <v>0</v>
      </c>
      <c r="Z34" s="5" t="str">
        <f t="shared" si="8"/>
        <v/>
      </c>
      <c r="AA34" s="28">
        <f t="shared" si="9"/>
        <v>0</v>
      </c>
      <c r="AB34" s="3" t="e">
        <f t="shared" si="10"/>
        <v>#REF!</v>
      </c>
      <c r="AC34" s="5" t="e">
        <f t="shared" si="11"/>
        <v>#REF!</v>
      </c>
      <c r="AD34" s="13"/>
      <c r="AE34" s="14"/>
      <c r="AF34" s="14"/>
      <c r="AG34" s="14"/>
      <c r="AH34" s="5">
        <f t="shared" si="12"/>
        <v>0</v>
      </c>
      <c r="AI34" s="5" t="str">
        <f t="shared" si="13"/>
        <v/>
      </c>
      <c r="AJ34" s="28">
        <f t="shared" si="14"/>
        <v>0</v>
      </c>
      <c r="AK34" s="3" t="e">
        <f t="shared" si="15"/>
        <v>#REF!</v>
      </c>
      <c r="AL34" s="5" t="e">
        <f t="shared" si="16"/>
        <v>#REF!</v>
      </c>
      <c r="AM34" s="13"/>
      <c r="AN34" s="14"/>
      <c r="AO34" s="14"/>
      <c r="AP34" s="14"/>
      <c r="AQ34" s="5">
        <f t="shared" si="17"/>
        <v>0</v>
      </c>
      <c r="AR34" s="5" t="str">
        <f t="shared" si="18"/>
        <v/>
      </c>
      <c r="AS34" s="28">
        <f t="shared" si="19"/>
        <v>0</v>
      </c>
      <c r="AT34" s="3" t="e">
        <f t="shared" si="20"/>
        <v>#REF!</v>
      </c>
      <c r="AU34" s="5" t="e">
        <f t="shared" si="21"/>
        <v>#REF!</v>
      </c>
      <c r="AV34" s="13"/>
      <c r="AW34" s="14"/>
      <c r="AX34" s="14"/>
      <c r="AY34" s="14"/>
      <c r="AZ34" s="5">
        <f t="shared" si="22"/>
        <v>0</v>
      </c>
      <c r="BA34" s="5" t="str">
        <f t="shared" si="23"/>
        <v/>
      </c>
      <c r="BB34" s="28">
        <f t="shared" si="24"/>
        <v>0</v>
      </c>
      <c r="BC34" s="3" t="e">
        <f t="shared" si="25"/>
        <v>#REF!</v>
      </c>
      <c r="BD34" s="5" t="e">
        <f t="shared" si="26"/>
        <v>#REF!</v>
      </c>
      <c r="BE34" s="13"/>
      <c r="BF34" s="14"/>
      <c r="BG34" s="14"/>
      <c r="BH34" s="14"/>
      <c r="BI34" s="5">
        <f t="shared" si="27"/>
        <v>0</v>
      </c>
      <c r="BJ34" s="5" t="str">
        <f t="shared" si="28"/>
        <v/>
      </c>
      <c r="BK34" s="35">
        <f t="shared" si="29"/>
        <v>0</v>
      </c>
      <c r="BL34" s="3" t="e">
        <f t="shared" si="30"/>
        <v>#REF!</v>
      </c>
      <c r="BM34" s="5" t="e">
        <f t="shared" si="31"/>
        <v>#REF!</v>
      </c>
    </row>
    <row r="35" spans="2:65">
      <c r="B35" s="36" t="s">
        <v>550</v>
      </c>
      <c r="C35" s="41" t="s">
        <v>941</v>
      </c>
      <c r="D35" s="72" t="s">
        <v>836</v>
      </c>
      <c r="E35" s="13" t="s">
        <v>1154</v>
      </c>
      <c r="F35" s="14">
        <v>13</v>
      </c>
      <c r="G35" s="14">
        <v>18</v>
      </c>
      <c r="H35" s="14">
        <v>15</v>
      </c>
      <c r="I35" s="4">
        <f t="shared" si="0"/>
        <v>46</v>
      </c>
      <c r="J35" s="5">
        <f t="shared" si="1"/>
        <v>22</v>
      </c>
      <c r="K35" s="28">
        <f t="shared" si="2"/>
        <v>282</v>
      </c>
      <c r="L35" s="13"/>
      <c r="M35" s="14"/>
      <c r="N35" s="14"/>
      <c r="O35" s="14"/>
      <c r="P35" s="4">
        <f t="shared" si="3"/>
        <v>0</v>
      </c>
      <c r="Q35" s="5" t="str">
        <f t="shared" si="4"/>
        <v/>
      </c>
      <c r="R35" s="28">
        <f t="shared" si="5"/>
        <v>0</v>
      </c>
      <c r="S35" s="74" t="e">
        <f>R35+#REF!</f>
        <v>#REF!</v>
      </c>
      <c r="T35" s="57" t="e">
        <f t="shared" si="6"/>
        <v>#REF!</v>
      </c>
      <c r="U35" s="30"/>
      <c r="V35" s="31"/>
      <c r="W35" s="31"/>
      <c r="X35" s="31"/>
      <c r="Y35" s="4">
        <f t="shared" si="7"/>
        <v>0</v>
      </c>
      <c r="Z35" s="5" t="str">
        <f t="shared" si="8"/>
        <v/>
      </c>
      <c r="AA35" s="28">
        <f t="shared" si="9"/>
        <v>0</v>
      </c>
      <c r="AB35" s="3" t="e">
        <f t="shared" si="10"/>
        <v>#REF!</v>
      </c>
      <c r="AC35" s="5" t="e">
        <f t="shared" si="11"/>
        <v>#REF!</v>
      </c>
      <c r="AD35" s="13"/>
      <c r="AE35" s="14"/>
      <c r="AF35" s="14"/>
      <c r="AG35" s="14"/>
      <c r="AH35" s="5">
        <f t="shared" si="12"/>
        <v>0</v>
      </c>
      <c r="AI35" s="5" t="str">
        <f t="shared" si="13"/>
        <v/>
      </c>
      <c r="AJ35" s="28">
        <f t="shared" si="14"/>
        <v>0</v>
      </c>
      <c r="AK35" s="3" t="e">
        <f t="shared" si="15"/>
        <v>#REF!</v>
      </c>
      <c r="AL35" s="5" t="e">
        <f t="shared" si="16"/>
        <v>#REF!</v>
      </c>
      <c r="AM35" s="13"/>
      <c r="AN35" s="14"/>
      <c r="AO35" s="14"/>
      <c r="AP35" s="14"/>
      <c r="AQ35" s="5">
        <f t="shared" si="17"/>
        <v>0</v>
      </c>
      <c r="AR35" s="5" t="str">
        <f t="shared" si="18"/>
        <v/>
      </c>
      <c r="AS35" s="28">
        <f t="shared" si="19"/>
        <v>0</v>
      </c>
      <c r="AT35" s="3" t="e">
        <f t="shared" si="20"/>
        <v>#REF!</v>
      </c>
      <c r="AU35" s="5" t="e">
        <f t="shared" si="21"/>
        <v>#REF!</v>
      </c>
      <c r="AV35" s="13"/>
      <c r="AW35" s="14"/>
      <c r="AX35" s="14"/>
      <c r="AY35" s="14"/>
      <c r="AZ35" s="5">
        <f t="shared" si="22"/>
        <v>0</v>
      </c>
      <c r="BA35" s="5" t="str">
        <f t="shared" si="23"/>
        <v/>
      </c>
      <c r="BB35" s="28">
        <f t="shared" si="24"/>
        <v>0</v>
      </c>
      <c r="BC35" s="3" t="e">
        <f t="shared" si="25"/>
        <v>#REF!</v>
      </c>
      <c r="BD35" s="5" t="e">
        <f t="shared" si="26"/>
        <v>#REF!</v>
      </c>
      <c r="BE35" s="13"/>
      <c r="BF35" s="14"/>
      <c r="BG35" s="14"/>
      <c r="BH35" s="14"/>
      <c r="BI35" s="5">
        <f t="shared" si="27"/>
        <v>0</v>
      </c>
      <c r="BJ35" s="5" t="str">
        <f t="shared" si="28"/>
        <v/>
      </c>
      <c r="BK35" s="35">
        <f t="shared" si="29"/>
        <v>0</v>
      </c>
      <c r="BL35" s="3" t="e">
        <f t="shared" si="30"/>
        <v>#REF!</v>
      </c>
      <c r="BM35" s="5" t="e">
        <f t="shared" si="31"/>
        <v>#REF!</v>
      </c>
    </row>
    <row r="36" spans="2:65">
      <c r="B36" s="36" t="s">
        <v>1325</v>
      </c>
      <c r="C36" s="41" t="s">
        <v>1326</v>
      </c>
      <c r="D36" s="72" t="s">
        <v>1321</v>
      </c>
      <c r="E36" s="13" t="s">
        <v>1227</v>
      </c>
      <c r="F36" s="14">
        <v>16</v>
      </c>
      <c r="G36" s="14">
        <v>17</v>
      </c>
      <c r="H36" s="14">
        <v>13</v>
      </c>
      <c r="I36" s="4">
        <f t="shared" si="0"/>
        <v>46</v>
      </c>
      <c r="J36" s="5">
        <f t="shared" si="1"/>
        <v>22</v>
      </c>
      <c r="K36" s="28">
        <f t="shared" si="2"/>
        <v>282</v>
      </c>
      <c r="L36" s="13"/>
      <c r="M36" s="14"/>
      <c r="N36" s="14"/>
      <c r="O36" s="14"/>
      <c r="P36" s="4">
        <f t="shared" si="3"/>
        <v>0</v>
      </c>
      <c r="Q36" s="5" t="str">
        <f t="shared" si="4"/>
        <v/>
      </c>
      <c r="R36" s="28">
        <f t="shared" si="5"/>
        <v>0</v>
      </c>
      <c r="S36" s="74" t="e">
        <f>R36+#REF!</f>
        <v>#REF!</v>
      </c>
      <c r="T36" s="57" t="e">
        <f t="shared" si="6"/>
        <v>#REF!</v>
      </c>
      <c r="U36" s="30"/>
      <c r="V36" s="31"/>
      <c r="W36" s="31"/>
      <c r="X36" s="31"/>
      <c r="Y36" s="4">
        <f t="shared" si="7"/>
        <v>0</v>
      </c>
      <c r="Z36" s="5" t="str">
        <f t="shared" si="8"/>
        <v/>
      </c>
      <c r="AA36" s="28">
        <f t="shared" si="9"/>
        <v>0</v>
      </c>
      <c r="AB36" s="3" t="e">
        <f t="shared" si="10"/>
        <v>#REF!</v>
      </c>
      <c r="AC36" s="5" t="e">
        <f t="shared" si="11"/>
        <v>#REF!</v>
      </c>
      <c r="AD36" s="13"/>
      <c r="AE36" s="14"/>
      <c r="AF36" s="14"/>
      <c r="AG36" s="14"/>
      <c r="AH36" s="5">
        <f t="shared" si="12"/>
        <v>0</v>
      </c>
      <c r="AI36" s="5" t="str">
        <f t="shared" si="13"/>
        <v/>
      </c>
      <c r="AJ36" s="28">
        <f t="shared" si="14"/>
        <v>0</v>
      </c>
      <c r="AK36" s="3" t="e">
        <f t="shared" si="15"/>
        <v>#REF!</v>
      </c>
      <c r="AL36" s="5" t="e">
        <f t="shared" si="16"/>
        <v>#REF!</v>
      </c>
      <c r="AM36" s="13"/>
      <c r="AN36" s="14"/>
      <c r="AO36" s="14"/>
      <c r="AP36" s="14"/>
      <c r="AQ36" s="5">
        <f t="shared" si="17"/>
        <v>0</v>
      </c>
      <c r="AR36" s="5" t="str">
        <f t="shared" si="18"/>
        <v/>
      </c>
      <c r="AS36" s="28">
        <f t="shared" si="19"/>
        <v>0</v>
      </c>
      <c r="AT36" s="3" t="e">
        <f t="shared" si="20"/>
        <v>#REF!</v>
      </c>
      <c r="AU36" s="5" t="e">
        <f t="shared" si="21"/>
        <v>#REF!</v>
      </c>
      <c r="AV36" s="13"/>
      <c r="AW36" s="14"/>
      <c r="AX36" s="14"/>
      <c r="AY36" s="14"/>
      <c r="AZ36" s="5">
        <f t="shared" si="22"/>
        <v>0</v>
      </c>
      <c r="BA36" s="5" t="str">
        <f t="shared" si="23"/>
        <v/>
      </c>
      <c r="BB36" s="28">
        <f t="shared" si="24"/>
        <v>0</v>
      </c>
      <c r="BC36" s="3" t="e">
        <f t="shared" si="25"/>
        <v>#REF!</v>
      </c>
      <c r="BD36" s="5" t="e">
        <f t="shared" si="26"/>
        <v>#REF!</v>
      </c>
      <c r="BE36" s="13"/>
      <c r="BF36" s="14"/>
      <c r="BG36" s="14"/>
      <c r="BH36" s="14"/>
      <c r="BI36" s="5">
        <f t="shared" si="27"/>
        <v>0</v>
      </c>
      <c r="BJ36" s="5" t="str">
        <f t="shared" si="28"/>
        <v/>
      </c>
      <c r="BK36" s="35">
        <f t="shared" si="29"/>
        <v>0</v>
      </c>
      <c r="BL36" s="3" t="e">
        <f t="shared" si="30"/>
        <v>#REF!</v>
      </c>
      <c r="BM36" s="5" t="e">
        <f t="shared" si="31"/>
        <v>#REF!</v>
      </c>
    </row>
    <row r="37" spans="2:65">
      <c r="B37" s="36" t="s">
        <v>639</v>
      </c>
      <c r="C37" s="41" t="s">
        <v>953</v>
      </c>
      <c r="D37" s="72" t="s">
        <v>925</v>
      </c>
      <c r="E37" s="13" t="s">
        <v>1245</v>
      </c>
      <c r="F37" s="14">
        <v>15</v>
      </c>
      <c r="G37" s="14">
        <v>19</v>
      </c>
      <c r="H37" s="14">
        <v>12</v>
      </c>
      <c r="I37" s="4">
        <f t="shared" si="0"/>
        <v>46</v>
      </c>
      <c r="J37" s="5">
        <f t="shared" si="1"/>
        <v>22</v>
      </c>
      <c r="K37" s="28">
        <f t="shared" si="2"/>
        <v>282</v>
      </c>
      <c r="L37" s="13"/>
      <c r="M37" s="14"/>
      <c r="N37" s="14"/>
      <c r="O37" s="14"/>
      <c r="P37" s="4">
        <f t="shared" si="3"/>
        <v>0</v>
      </c>
      <c r="Q37" s="5" t="str">
        <f t="shared" si="4"/>
        <v/>
      </c>
      <c r="R37" s="28">
        <f t="shared" si="5"/>
        <v>0</v>
      </c>
      <c r="S37" s="74" t="e">
        <f>R37+#REF!</f>
        <v>#REF!</v>
      </c>
      <c r="T37" s="57" t="e">
        <f t="shared" si="6"/>
        <v>#REF!</v>
      </c>
      <c r="U37" s="30"/>
      <c r="V37" s="31"/>
      <c r="W37" s="31"/>
      <c r="X37" s="31"/>
      <c r="Y37" s="4">
        <f t="shared" si="7"/>
        <v>0</v>
      </c>
      <c r="Z37" s="5" t="str">
        <f t="shared" si="8"/>
        <v/>
      </c>
      <c r="AA37" s="28">
        <f t="shared" si="9"/>
        <v>0</v>
      </c>
      <c r="AB37" s="3" t="e">
        <f t="shared" si="10"/>
        <v>#REF!</v>
      </c>
      <c r="AC37" s="5" t="e">
        <f t="shared" si="11"/>
        <v>#REF!</v>
      </c>
      <c r="AD37" s="13"/>
      <c r="AE37" s="14"/>
      <c r="AF37" s="14"/>
      <c r="AG37" s="14"/>
      <c r="AH37" s="5">
        <f t="shared" si="12"/>
        <v>0</v>
      </c>
      <c r="AI37" s="5" t="str">
        <f t="shared" si="13"/>
        <v/>
      </c>
      <c r="AJ37" s="28">
        <f t="shared" si="14"/>
        <v>0</v>
      </c>
      <c r="AK37" s="3" t="e">
        <f t="shared" si="15"/>
        <v>#REF!</v>
      </c>
      <c r="AL37" s="5" t="e">
        <f t="shared" si="16"/>
        <v>#REF!</v>
      </c>
      <c r="AM37" s="13"/>
      <c r="AN37" s="14"/>
      <c r="AO37" s="14"/>
      <c r="AP37" s="14"/>
      <c r="AQ37" s="5">
        <f t="shared" si="17"/>
        <v>0</v>
      </c>
      <c r="AR37" s="5" t="str">
        <f t="shared" si="18"/>
        <v/>
      </c>
      <c r="AS37" s="28">
        <f t="shared" si="19"/>
        <v>0</v>
      </c>
      <c r="AT37" s="3" t="e">
        <f t="shared" si="20"/>
        <v>#REF!</v>
      </c>
      <c r="AU37" s="5" t="e">
        <f t="shared" si="21"/>
        <v>#REF!</v>
      </c>
      <c r="AV37" s="13"/>
      <c r="AW37" s="14"/>
      <c r="AX37" s="14"/>
      <c r="AY37" s="14"/>
      <c r="AZ37" s="5">
        <f t="shared" si="22"/>
        <v>0</v>
      </c>
      <c r="BA37" s="5" t="str">
        <f t="shared" si="23"/>
        <v/>
      </c>
      <c r="BB37" s="28">
        <f t="shared" si="24"/>
        <v>0</v>
      </c>
      <c r="BC37" s="3" t="e">
        <f t="shared" si="25"/>
        <v>#REF!</v>
      </c>
      <c r="BD37" s="5" t="e">
        <f t="shared" si="26"/>
        <v>#REF!</v>
      </c>
      <c r="BE37" s="13"/>
      <c r="BF37" s="14"/>
      <c r="BG37" s="14"/>
      <c r="BH37" s="14"/>
      <c r="BI37" s="5">
        <f t="shared" si="27"/>
        <v>0</v>
      </c>
      <c r="BJ37" s="5" t="str">
        <f t="shared" si="28"/>
        <v/>
      </c>
      <c r="BK37" s="35">
        <f t="shared" si="29"/>
        <v>0</v>
      </c>
      <c r="BL37" s="3" t="e">
        <f t="shared" si="30"/>
        <v>#REF!</v>
      </c>
      <c r="BM37" s="5" t="e">
        <f t="shared" si="31"/>
        <v>#REF!</v>
      </c>
    </row>
    <row r="38" spans="2:65">
      <c r="B38" s="36" t="s">
        <v>386</v>
      </c>
      <c r="C38" s="41" t="s">
        <v>930</v>
      </c>
      <c r="D38" s="72" t="s">
        <v>672</v>
      </c>
      <c r="E38" s="13" t="s">
        <v>989</v>
      </c>
      <c r="F38" s="14">
        <v>11</v>
      </c>
      <c r="G38" s="14">
        <v>20</v>
      </c>
      <c r="H38" s="14">
        <v>14</v>
      </c>
      <c r="I38" s="4">
        <f t="shared" si="0"/>
        <v>45</v>
      </c>
      <c r="J38" s="5">
        <f t="shared" si="1"/>
        <v>33</v>
      </c>
      <c r="K38" s="28">
        <f t="shared" si="2"/>
        <v>271</v>
      </c>
      <c r="L38" s="13"/>
      <c r="M38" s="14"/>
      <c r="N38" s="14"/>
      <c r="O38" s="14"/>
      <c r="P38" s="4">
        <f t="shared" si="3"/>
        <v>0</v>
      </c>
      <c r="Q38" s="5" t="str">
        <f t="shared" si="4"/>
        <v/>
      </c>
      <c r="R38" s="28">
        <f t="shared" si="5"/>
        <v>0</v>
      </c>
      <c r="S38" s="74" t="e">
        <f>R38+#REF!</f>
        <v>#REF!</v>
      </c>
      <c r="T38" s="57" t="e">
        <f t="shared" si="6"/>
        <v>#REF!</v>
      </c>
      <c r="U38" s="30"/>
      <c r="V38" s="31"/>
      <c r="W38" s="31"/>
      <c r="X38" s="31"/>
      <c r="Y38" s="4">
        <f t="shared" si="7"/>
        <v>0</v>
      </c>
      <c r="Z38" s="5" t="str">
        <f t="shared" si="8"/>
        <v/>
      </c>
      <c r="AA38" s="28">
        <f t="shared" si="9"/>
        <v>0</v>
      </c>
      <c r="AB38" s="3" t="e">
        <f t="shared" si="10"/>
        <v>#REF!</v>
      </c>
      <c r="AC38" s="5" t="e">
        <f t="shared" si="11"/>
        <v>#REF!</v>
      </c>
      <c r="AD38" s="13"/>
      <c r="AE38" s="14"/>
      <c r="AF38" s="14"/>
      <c r="AG38" s="14"/>
      <c r="AH38" s="5">
        <f t="shared" si="12"/>
        <v>0</v>
      </c>
      <c r="AI38" s="5" t="str">
        <f t="shared" si="13"/>
        <v/>
      </c>
      <c r="AJ38" s="28">
        <f t="shared" si="14"/>
        <v>0</v>
      </c>
      <c r="AK38" s="3" t="e">
        <f t="shared" si="15"/>
        <v>#REF!</v>
      </c>
      <c r="AL38" s="5" t="e">
        <f t="shared" si="16"/>
        <v>#REF!</v>
      </c>
      <c r="AM38" s="13"/>
      <c r="AN38" s="14"/>
      <c r="AO38" s="14"/>
      <c r="AP38" s="14"/>
      <c r="AQ38" s="5">
        <f t="shared" si="17"/>
        <v>0</v>
      </c>
      <c r="AR38" s="5" t="str">
        <f t="shared" si="18"/>
        <v/>
      </c>
      <c r="AS38" s="28">
        <f t="shared" si="19"/>
        <v>0</v>
      </c>
      <c r="AT38" s="3" t="e">
        <f t="shared" si="20"/>
        <v>#REF!</v>
      </c>
      <c r="AU38" s="5" t="e">
        <f t="shared" si="21"/>
        <v>#REF!</v>
      </c>
      <c r="AV38" s="13"/>
      <c r="AW38" s="14"/>
      <c r="AX38" s="14"/>
      <c r="AY38" s="14"/>
      <c r="AZ38" s="5">
        <f t="shared" si="22"/>
        <v>0</v>
      </c>
      <c r="BA38" s="5" t="str">
        <f t="shared" si="23"/>
        <v/>
      </c>
      <c r="BB38" s="28">
        <f t="shared" si="24"/>
        <v>0</v>
      </c>
      <c r="BC38" s="3" t="e">
        <f t="shared" si="25"/>
        <v>#REF!</v>
      </c>
      <c r="BD38" s="5" t="e">
        <f t="shared" si="26"/>
        <v>#REF!</v>
      </c>
      <c r="BE38" s="13"/>
      <c r="BF38" s="14"/>
      <c r="BG38" s="14"/>
      <c r="BH38" s="14"/>
      <c r="BI38" s="5">
        <f t="shared" si="27"/>
        <v>0</v>
      </c>
      <c r="BJ38" s="5" t="str">
        <f t="shared" si="28"/>
        <v/>
      </c>
      <c r="BK38" s="35">
        <f t="shared" si="29"/>
        <v>0</v>
      </c>
      <c r="BL38" s="3" t="e">
        <f t="shared" si="30"/>
        <v>#REF!</v>
      </c>
      <c r="BM38" s="5" t="e">
        <f t="shared" si="31"/>
        <v>#REF!</v>
      </c>
    </row>
    <row r="39" spans="2:65">
      <c r="B39" s="36" t="s">
        <v>1257</v>
      </c>
      <c r="C39" s="41" t="s">
        <v>931</v>
      </c>
      <c r="D39" s="72" t="s">
        <v>1255</v>
      </c>
      <c r="E39" s="13" t="s">
        <v>997</v>
      </c>
      <c r="F39" s="14">
        <v>12</v>
      </c>
      <c r="G39" s="14">
        <v>16</v>
      </c>
      <c r="H39" s="14">
        <v>17</v>
      </c>
      <c r="I39" s="4">
        <f t="shared" si="0"/>
        <v>45</v>
      </c>
      <c r="J39" s="5">
        <f t="shared" si="1"/>
        <v>33</v>
      </c>
      <c r="K39" s="28">
        <f t="shared" si="2"/>
        <v>271</v>
      </c>
      <c r="L39" s="13"/>
      <c r="M39" s="14"/>
      <c r="N39" s="14"/>
      <c r="O39" s="14"/>
      <c r="P39" s="4">
        <f t="shared" si="3"/>
        <v>0</v>
      </c>
      <c r="Q39" s="5" t="str">
        <f t="shared" si="4"/>
        <v/>
      </c>
      <c r="R39" s="28">
        <f t="shared" si="5"/>
        <v>0</v>
      </c>
      <c r="S39" s="74" t="e">
        <f>R39+#REF!</f>
        <v>#REF!</v>
      </c>
      <c r="T39" s="57" t="e">
        <f t="shared" si="6"/>
        <v>#REF!</v>
      </c>
      <c r="U39" s="30"/>
      <c r="V39" s="31"/>
      <c r="W39" s="31"/>
      <c r="X39" s="31"/>
      <c r="Y39" s="4">
        <f t="shared" si="7"/>
        <v>0</v>
      </c>
      <c r="Z39" s="5" t="str">
        <f t="shared" si="8"/>
        <v/>
      </c>
      <c r="AA39" s="28">
        <f t="shared" si="9"/>
        <v>0</v>
      </c>
      <c r="AB39" s="3" t="e">
        <f t="shared" si="10"/>
        <v>#REF!</v>
      </c>
      <c r="AC39" s="5" t="e">
        <f t="shared" si="11"/>
        <v>#REF!</v>
      </c>
      <c r="AD39" s="13"/>
      <c r="AE39" s="14"/>
      <c r="AF39" s="14"/>
      <c r="AG39" s="14"/>
      <c r="AH39" s="5">
        <f t="shared" si="12"/>
        <v>0</v>
      </c>
      <c r="AI39" s="5" t="str">
        <f t="shared" si="13"/>
        <v/>
      </c>
      <c r="AJ39" s="28">
        <f t="shared" si="14"/>
        <v>0</v>
      </c>
      <c r="AK39" s="3" t="e">
        <f t="shared" si="15"/>
        <v>#REF!</v>
      </c>
      <c r="AL39" s="5" t="e">
        <f t="shared" si="16"/>
        <v>#REF!</v>
      </c>
      <c r="AM39" s="13"/>
      <c r="AN39" s="14"/>
      <c r="AO39" s="14"/>
      <c r="AP39" s="14"/>
      <c r="AQ39" s="5">
        <f t="shared" si="17"/>
        <v>0</v>
      </c>
      <c r="AR39" s="5" t="str">
        <f t="shared" si="18"/>
        <v/>
      </c>
      <c r="AS39" s="28">
        <f t="shared" si="19"/>
        <v>0</v>
      </c>
      <c r="AT39" s="3" t="e">
        <f t="shared" si="20"/>
        <v>#REF!</v>
      </c>
      <c r="AU39" s="5" t="e">
        <f t="shared" si="21"/>
        <v>#REF!</v>
      </c>
      <c r="AV39" s="13"/>
      <c r="AW39" s="14"/>
      <c r="AX39" s="14"/>
      <c r="AY39" s="14"/>
      <c r="AZ39" s="5">
        <f t="shared" si="22"/>
        <v>0</v>
      </c>
      <c r="BA39" s="5" t="str">
        <f t="shared" si="23"/>
        <v/>
      </c>
      <c r="BB39" s="28">
        <f t="shared" si="24"/>
        <v>0</v>
      </c>
      <c r="BC39" s="3" t="e">
        <f t="shared" si="25"/>
        <v>#REF!</v>
      </c>
      <c r="BD39" s="5" t="e">
        <f t="shared" si="26"/>
        <v>#REF!</v>
      </c>
      <c r="BE39" s="13"/>
      <c r="BF39" s="14"/>
      <c r="BG39" s="14"/>
      <c r="BH39" s="14"/>
      <c r="BI39" s="5">
        <f t="shared" si="27"/>
        <v>0</v>
      </c>
      <c r="BJ39" s="5" t="str">
        <f t="shared" si="28"/>
        <v/>
      </c>
      <c r="BK39" s="35">
        <f t="shared" si="29"/>
        <v>0</v>
      </c>
      <c r="BL39" s="3" t="e">
        <f t="shared" si="30"/>
        <v>#REF!</v>
      </c>
      <c r="BM39" s="5" t="e">
        <f t="shared" si="31"/>
        <v>#REF!</v>
      </c>
    </row>
    <row r="40" spans="2:65">
      <c r="B40" s="36" t="s">
        <v>397</v>
      </c>
      <c r="C40" s="41" t="s">
        <v>931</v>
      </c>
      <c r="D40" s="72" t="s">
        <v>683</v>
      </c>
      <c r="E40" s="13" t="s">
        <v>1001</v>
      </c>
      <c r="F40" s="14">
        <v>14</v>
      </c>
      <c r="G40" s="14">
        <v>16</v>
      </c>
      <c r="H40" s="14">
        <v>15</v>
      </c>
      <c r="I40" s="4">
        <f t="shared" si="0"/>
        <v>45</v>
      </c>
      <c r="J40" s="5">
        <f t="shared" si="1"/>
        <v>33</v>
      </c>
      <c r="K40" s="28">
        <f t="shared" si="2"/>
        <v>271</v>
      </c>
      <c r="L40" s="13"/>
      <c r="M40" s="14"/>
      <c r="N40" s="14"/>
      <c r="O40" s="14"/>
      <c r="P40" s="4">
        <f t="shared" si="3"/>
        <v>0</v>
      </c>
      <c r="Q40" s="5" t="str">
        <f t="shared" si="4"/>
        <v/>
      </c>
      <c r="R40" s="28">
        <f t="shared" si="5"/>
        <v>0</v>
      </c>
      <c r="S40" s="74" t="e">
        <f>R40+#REF!</f>
        <v>#REF!</v>
      </c>
      <c r="T40" s="57" t="e">
        <f t="shared" si="6"/>
        <v>#REF!</v>
      </c>
      <c r="U40" s="30"/>
      <c r="V40" s="31"/>
      <c r="W40" s="31"/>
      <c r="X40" s="31"/>
      <c r="Y40" s="4">
        <f t="shared" si="7"/>
        <v>0</v>
      </c>
      <c r="Z40" s="5" t="str">
        <f t="shared" si="8"/>
        <v/>
      </c>
      <c r="AA40" s="28">
        <f t="shared" si="9"/>
        <v>0</v>
      </c>
      <c r="AB40" s="3" t="e">
        <f t="shared" si="10"/>
        <v>#REF!</v>
      </c>
      <c r="AC40" s="5" t="e">
        <f t="shared" si="11"/>
        <v>#REF!</v>
      </c>
      <c r="AD40" s="13"/>
      <c r="AE40" s="14"/>
      <c r="AF40" s="14"/>
      <c r="AG40" s="14"/>
      <c r="AH40" s="5">
        <f t="shared" si="12"/>
        <v>0</v>
      </c>
      <c r="AI40" s="5" t="str">
        <f t="shared" si="13"/>
        <v/>
      </c>
      <c r="AJ40" s="28">
        <f t="shared" si="14"/>
        <v>0</v>
      </c>
      <c r="AK40" s="3" t="e">
        <f t="shared" si="15"/>
        <v>#REF!</v>
      </c>
      <c r="AL40" s="5" t="e">
        <f t="shared" si="16"/>
        <v>#REF!</v>
      </c>
      <c r="AM40" s="13"/>
      <c r="AN40" s="14"/>
      <c r="AO40" s="14"/>
      <c r="AP40" s="14"/>
      <c r="AQ40" s="5">
        <f t="shared" si="17"/>
        <v>0</v>
      </c>
      <c r="AR40" s="5" t="str">
        <f t="shared" si="18"/>
        <v/>
      </c>
      <c r="AS40" s="28">
        <f t="shared" si="19"/>
        <v>0</v>
      </c>
      <c r="AT40" s="3" t="e">
        <f t="shared" si="20"/>
        <v>#REF!</v>
      </c>
      <c r="AU40" s="5" t="e">
        <f t="shared" si="21"/>
        <v>#REF!</v>
      </c>
      <c r="AV40" s="13"/>
      <c r="AW40" s="14"/>
      <c r="AX40" s="14"/>
      <c r="AY40" s="14"/>
      <c r="AZ40" s="5">
        <f t="shared" si="22"/>
        <v>0</v>
      </c>
      <c r="BA40" s="5" t="str">
        <f t="shared" si="23"/>
        <v/>
      </c>
      <c r="BB40" s="28">
        <f t="shared" si="24"/>
        <v>0</v>
      </c>
      <c r="BC40" s="3" t="e">
        <f t="shared" si="25"/>
        <v>#REF!</v>
      </c>
      <c r="BD40" s="5" t="e">
        <f t="shared" si="26"/>
        <v>#REF!</v>
      </c>
      <c r="BE40" s="13"/>
      <c r="BF40" s="14"/>
      <c r="BG40" s="14"/>
      <c r="BH40" s="14"/>
      <c r="BI40" s="5">
        <f t="shared" si="27"/>
        <v>0</v>
      </c>
      <c r="BJ40" s="5" t="str">
        <f t="shared" si="28"/>
        <v/>
      </c>
      <c r="BK40" s="35">
        <f t="shared" si="29"/>
        <v>0</v>
      </c>
      <c r="BL40" s="3" t="e">
        <f t="shared" si="30"/>
        <v>#REF!</v>
      </c>
      <c r="BM40" s="5" t="e">
        <f t="shared" si="31"/>
        <v>#REF!</v>
      </c>
    </row>
    <row r="41" spans="2:65">
      <c r="B41" s="36" t="s">
        <v>430</v>
      </c>
      <c r="C41" s="41" t="s">
        <v>934</v>
      </c>
      <c r="D41" s="72" t="s">
        <v>716</v>
      </c>
      <c r="E41" s="30" t="s">
        <v>1034</v>
      </c>
      <c r="F41" s="31">
        <v>13</v>
      </c>
      <c r="G41" s="31">
        <v>19</v>
      </c>
      <c r="H41" s="31">
        <v>13</v>
      </c>
      <c r="I41" s="4">
        <f t="shared" si="0"/>
        <v>45</v>
      </c>
      <c r="J41" s="5">
        <f t="shared" si="1"/>
        <v>33</v>
      </c>
      <c r="K41" s="28">
        <f t="shared" si="2"/>
        <v>271</v>
      </c>
      <c r="L41" s="30"/>
      <c r="M41" s="31"/>
      <c r="N41" s="31"/>
      <c r="O41" s="31"/>
      <c r="P41" s="4">
        <f t="shared" si="3"/>
        <v>0</v>
      </c>
      <c r="Q41" s="5" t="str">
        <f t="shared" si="4"/>
        <v/>
      </c>
      <c r="R41" s="28">
        <f t="shared" si="5"/>
        <v>0</v>
      </c>
      <c r="S41" s="74" t="e">
        <f>R41+#REF!</f>
        <v>#REF!</v>
      </c>
      <c r="T41" s="57" t="e">
        <f t="shared" si="6"/>
        <v>#REF!</v>
      </c>
      <c r="U41" s="30"/>
      <c r="V41" s="31"/>
      <c r="W41" s="31"/>
      <c r="X41" s="31"/>
      <c r="Y41" s="4">
        <f t="shared" si="7"/>
        <v>0</v>
      </c>
      <c r="Z41" s="5" t="str">
        <f t="shared" si="8"/>
        <v/>
      </c>
      <c r="AA41" s="28">
        <f t="shared" si="9"/>
        <v>0</v>
      </c>
      <c r="AB41" s="3" t="e">
        <f t="shared" si="10"/>
        <v>#REF!</v>
      </c>
      <c r="AC41" s="5" t="e">
        <f t="shared" si="11"/>
        <v>#REF!</v>
      </c>
      <c r="AD41" s="13"/>
      <c r="AE41" s="14"/>
      <c r="AF41" s="14"/>
      <c r="AG41" s="14"/>
      <c r="AH41" s="5">
        <f t="shared" si="12"/>
        <v>0</v>
      </c>
      <c r="AI41" s="5" t="str">
        <f t="shared" si="13"/>
        <v/>
      </c>
      <c r="AJ41" s="28">
        <f t="shared" si="14"/>
        <v>0</v>
      </c>
      <c r="AK41" s="3" t="e">
        <f t="shared" si="15"/>
        <v>#REF!</v>
      </c>
      <c r="AL41" s="5" t="e">
        <f t="shared" si="16"/>
        <v>#REF!</v>
      </c>
      <c r="AM41" s="13"/>
      <c r="AN41" s="14"/>
      <c r="AO41" s="14"/>
      <c r="AP41" s="14"/>
      <c r="AQ41" s="5">
        <f t="shared" si="17"/>
        <v>0</v>
      </c>
      <c r="AR41" s="5" t="str">
        <f t="shared" si="18"/>
        <v/>
      </c>
      <c r="AS41" s="28">
        <f t="shared" si="19"/>
        <v>0</v>
      </c>
      <c r="AT41" s="3" t="e">
        <f t="shared" si="20"/>
        <v>#REF!</v>
      </c>
      <c r="AU41" s="5" t="e">
        <f t="shared" si="21"/>
        <v>#REF!</v>
      </c>
      <c r="AV41" s="13"/>
      <c r="AW41" s="14"/>
      <c r="AX41" s="14"/>
      <c r="AY41" s="14"/>
      <c r="AZ41" s="5">
        <f t="shared" si="22"/>
        <v>0</v>
      </c>
      <c r="BA41" s="5" t="str">
        <f t="shared" si="23"/>
        <v/>
      </c>
      <c r="BB41" s="28">
        <f t="shared" si="24"/>
        <v>0</v>
      </c>
      <c r="BC41" s="3" t="e">
        <f t="shared" si="25"/>
        <v>#REF!</v>
      </c>
      <c r="BD41" s="5" t="e">
        <f t="shared" si="26"/>
        <v>#REF!</v>
      </c>
      <c r="BE41" s="13"/>
      <c r="BF41" s="14"/>
      <c r="BG41" s="14"/>
      <c r="BH41" s="14"/>
      <c r="BI41" s="5">
        <f t="shared" si="27"/>
        <v>0</v>
      </c>
      <c r="BJ41" s="5" t="str">
        <f t="shared" si="28"/>
        <v/>
      </c>
      <c r="BK41" s="35">
        <f t="shared" si="29"/>
        <v>0</v>
      </c>
      <c r="BL41" s="3" t="e">
        <f t="shared" si="30"/>
        <v>#REF!</v>
      </c>
      <c r="BM41" s="5" t="e">
        <f t="shared" si="31"/>
        <v>#REF!</v>
      </c>
    </row>
    <row r="42" spans="2:65">
      <c r="B42" s="36" t="s">
        <v>434</v>
      </c>
      <c r="C42" s="41" t="s">
        <v>935</v>
      </c>
      <c r="D42" s="72" t="s">
        <v>720</v>
      </c>
      <c r="E42" s="30" t="s">
        <v>1039</v>
      </c>
      <c r="F42" s="31">
        <v>13</v>
      </c>
      <c r="G42" s="31">
        <v>19</v>
      </c>
      <c r="H42" s="31">
        <v>13</v>
      </c>
      <c r="I42" s="4">
        <f t="shared" si="0"/>
        <v>45</v>
      </c>
      <c r="J42" s="5">
        <f t="shared" si="1"/>
        <v>33</v>
      </c>
      <c r="K42" s="28">
        <f t="shared" si="2"/>
        <v>271</v>
      </c>
      <c r="L42" s="30"/>
      <c r="M42" s="31"/>
      <c r="N42" s="31"/>
      <c r="O42" s="31"/>
      <c r="P42" s="4">
        <f t="shared" si="3"/>
        <v>0</v>
      </c>
      <c r="Q42" s="5" t="str">
        <f t="shared" si="4"/>
        <v/>
      </c>
      <c r="R42" s="28">
        <f t="shared" si="5"/>
        <v>0</v>
      </c>
      <c r="S42" s="74" t="e">
        <f>R42+#REF!</f>
        <v>#REF!</v>
      </c>
      <c r="T42" s="57" t="e">
        <f t="shared" si="6"/>
        <v>#REF!</v>
      </c>
      <c r="U42" s="30"/>
      <c r="V42" s="31"/>
      <c r="W42" s="31"/>
      <c r="X42" s="31"/>
      <c r="Y42" s="4">
        <f t="shared" si="7"/>
        <v>0</v>
      </c>
      <c r="Z42" s="5" t="str">
        <f t="shared" si="8"/>
        <v/>
      </c>
      <c r="AA42" s="28">
        <f t="shared" si="9"/>
        <v>0</v>
      </c>
      <c r="AB42" s="3" t="e">
        <f t="shared" si="10"/>
        <v>#REF!</v>
      </c>
      <c r="AC42" s="5" t="e">
        <f t="shared" si="11"/>
        <v>#REF!</v>
      </c>
      <c r="AD42" s="13"/>
      <c r="AE42" s="14"/>
      <c r="AF42" s="14"/>
      <c r="AG42" s="14"/>
      <c r="AH42" s="5">
        <f t="shared" si="12"/>
        <v>0</v>
      </c>
      <c r="AI42" s="5" t="str">
        <f t="shared" si="13"/>
        <v/>
      </c>
      <c r="AJ42" s="28">
        <f t="shared" si="14"/>
        <v>0</v>
      </c>
      <c r="AK42" s="3" t="e">
        <f t="shared" si="15"/>
        <v>#REF!</v>
      </c>
      <c r="AL42" s="5" t="e">
        <f t="shared" si="16"/>
        <v>#REF!</v>
      </c>
      <c r="AM42" s="13"/>
      <c r="AN42" s="14"/>
      <c r="AO42" s="14"/>
      <c r="AP42" s="14"/>
      <c r="AQ42" s="5">
        <f t="shared" si="17"/>
        <v>0</v>
      </c>
      <c r="AR42" s="5" t="str">
        <f t="shared" si="18"/>
        <v/>
      </c>
      <c r="AS42" s="28">
        <f t="shared" si="19"/>
        <v>0</v>
      </c>
      <c r="AT42" s="3" t="e">
        <f t="shared" si="20"/>
        <v>#REF!</v>
      </c>
      <c r="AU42" s="5" t="e">
        <f t="shared" si="21"/>
        <v>#REF!</v>
      </c>
      <c r="AV42" s="13"/>
      <c r="AW42" s="14"/>
      <c r="AX42" s="14"/>
      <c r="AY42" s="14"/>
      <c r="AZ42" s="5">
        <f t="shared" si="22"/>
        <v>0</v>
      </c>
      <c r="BA42" s="5" t="str">
        <f t="shared" si="23"/>
        <v/>
      </c>
      <c r="BB42" s="28">
        <f t="shared" si="24"/>
        <v>0</v>
      </c>
      <c r="BC42" s="3" t="e">
        <f t="shared" si="25"/>
        <v>#REF!</v>
      </c>
      <c r="BD42" s="5" t="e">
        <f t="shared" si="26"/>
        <v>#REF!</v>
      </c>
      <c r="BE42" s="13"/>
      <c r="BF42" s="14"/>
      <c r="BG42" s="14"/>
      <c r="BH42" s="14"/>
      <c r="BI42" s="5">
        <f t="shared" si="27"/>
        <v>0</v>
      </c>
      <c r="BJ42" s="5" t="str">
        <f t="shared" si="28"/>
        <v/>
      </c>
      <c r="BK42" s="35">
        <f t="shared" si="29"/>
        <v>0</v>
      </c>
      <c r="BL42" s="3" t="e">
        <f t="shared" si="30"/>
        <v>#REF!</v>
      </c>
      <c r="BM42" s="5" t="e">
        <f t="shared" si="31"/>
        <v>#REF!</v>
      </c>
    </row>
    <row r="43" spans="2:65">
      <c r="B43" s="36" t="s">
        <v>435</v>
      </c>
      <c r="C43" s="41" t="s">
        <v>935</v>
      </c>
      <c r="D43" s="72" t="s">
        <v>721</v>
      </c>
      <c r="E43" s="30" t="s">
        <v>1040</v>
      </c>
      <c r="F43" s="31">
        <v>12</v>
      </c>
      <c r="G43" s="31">
        <v>17</v>
      </c>
      <c r="H43" s="31">
        <v>16</v>
      </c>
      <c r="I43" s="4">
        <f t="shared" si="0"/>
        <v>45</v>
      </c>
      <c r="J43" s="5">
        <f t="shared" si="1"/>
        <v>33</v>
      </c>
      <c r="K43" s="28">
        <f t="shared" si="2"/>
        <v>271</v>
      </c>
      <c r="L43" s="30"/>
      <c r="M43" s="31"/>
      <c r="N43" s="31"/>
      <c r="O43" s="31"/>
      <c r="P43" s="4">
        <f t="shared" si="3"/>
        <v>0</v>
      </c>
      <c r="Q43" s="5" t="str">
        <f t="shared" si="4"/>
        <v/>
      </c>
      <c r="R43" s="28">
        <f t="shared" si="5"/>
        <v>0</v>
      </c>
      <c r="S43" s="74" t="e">
        <f>R43+#REF!</f>
        <v>#REF!</v>
      </c>
      <c r="T43" s="57" t="e">
        <f t="shared" si="6"/>
        <v>#REF!</v>
      </c>
      <c r="U43" s="30"/>
      <c r="V43" s="31"/>
      <c r="W43" s="31"/>
      <c r="X43" s="31"/>
      <c r="Y43" s="4">
        <f t="shared" si="7"/>
        <v>0</v>
      </c>
      <c r="Z43" s="5" t="str">
        <f t="shared" si="8"/>
        <v/>
      </c>
      <c r="AA43" s="28">
        <f t="shared" si="9"/>
        <v>0</v>
      </c>
      <c r="AB43" s="3" t="e">
        <f t="shared" si="10"/>
        <v>#REF!</v>
      </c>
      <c r="AC43" s="5" t="e">
        <f t="shared" si="11"/>
        <v>#REF!</v>
      </c>
      <c r="AD43" s="13"/>
      <c r="AE43" s="14"/>
      <c r="AF43" s="14"/>
      <c r="AG43" s="14"/>
      <c r="AH43" s="5">
        <f t="shared" si="12"/>
        <v>0</v>
      </c>
      <c r="AI43" s="5" t="str">
        <f t="shared" si="13"/>
        <v/>
      </c>
      <c r="AJ43" s="28">
        <f t="shared" si="14"/>
        <v>0</v>
      </c>
      <c r="AK43" s="3" t="e">
        <f t="shared" si="15"/>
        <v>#REF!</v>
      </c>
      <c r="AL43" s="5" t="e">
        <f t="shared" si="16"/>
        <v>#REF!</v>
      </c>
      <c r="AM43" s="13"/>
      <c r="AN43" s="14"/>
      <c r="AO43" s="14"/>
      <c r="AP43" s="14"/>
      <c r="AQ43" s="5">
        <f t="shared" si="17"/>
        <v>0</v>
      </c>
      <c r="AR43" s="5" t="str">
        <f t="shared" si="18"/>
        <v/>
      </c>
      <c r="AS43" s="28">
        <f t="shared" si="19"/>
        <v>0</v>
      </c>
      <c r="AT43" s="3" t="e">
        <f t="shared" si="20"/>
        <v>#REF!</v>
      </c>
      <c r="AU43" s="5" t="e">
        <f t="shared" si="21"/>
        <v>#REF!</v>
      </c>
      <c r="AV43" s="13"/>
      <c r="AW43" s="14"/>
      <c r="AX43" s="14"/>
      <c r="AY43" s="14"/>
      <c r="AZ43" s="5">
        <f t="shared" si="22"/>
        <v>0</v>
      </c>
      <c r="BA43" s="5" t="str">
        <f t="shared" si="23"/>
        <v/>
      </c>
      <c r="BB43" s="28">
        <f t="shared" si="24"/>
        <v>0</v>
      </c>
      <c r="BC43" s="3" t="e">
        <f t="shared" si="25"/>
        <v>#REF!</v>
      </c>
      <c r="BD43" s="5" t="e">
        <f t="shared" si="26"/>
        <v>#REF!</v>
      </c>
      <c r="BE43" s="13"/>
      <c r="BF43" s="14"/>
      <c r="BG43" s="14"/>
      <c r="BH43" s="14"/>
      <c r="BI43" s="5">
        <f t="shared" si="27"/>
        <v>0</v>
      </c>
      <c r="BJ43" s="5" t="str">
        <f t="shared" si="28"/>
        <v/>
      </c>
      <c r="BK43" s="35">
        <f t="shared" si="29"/>
        <v>0</v>
      </c>
      <c r="BL43" s="3" t="e">
        <f t="shared" si="30"/>
        <v>#REF!</v>
      </c>
      <c r="BM43" s="5" t="e">
        <f t="shared" si="31"/>
        <v>#REF!</v>
      </c>
    </row>
    <row r="44" spans="2:65">
      <c r="B44" s="36" t="s">
        <v>487</v>
      </c>
      <c r="C44" s="41" t="s">
        <v>936</v>
      </c>
      <c r="D44" s="72" t="s">
        <v>773</v>
      </c>
      <c r="E44" s="30" t="s">
        <v>1091</v>
      </c>
      <c r="F44" s="31">
        <v>12</v>
      </c>
      <c r="G44" s="31">
        <v>18</v>
      </c>
      <c r="H44" s="31">
        <v>15</v>
      </c>
      <c r="I44" s="4">
        <f t="shared" si="0"/>
        <v>45</v>
      </c>
      <c r="J44" s="5">
        <f t="shared" si="1"/>
        <v>33</v>
      </c>
      <c r="K44" s="28">
        <f t="shared" si="2"/>
        <v>271</v>
      </c>
      <c r="L44" s="30"/>
      <c r="M44" s="31"/>
      <c r="N44" s="31"/>
      <c r="O44" s="31"/>
      <c r="P44" s="4">
        <f t="shared" si="3"/>
        <v>0</v>
      </c>
      <c r="Q44" s="5" t="str">
        <f t="shared" si="4"/>
        <v/>
      </c>
      <c r="R44" s="28">
        <f t="shared" si="5"/>
        <v>0</v>
      </c>
      <c r="S44" s="74" t="e">
        <f>R44+#REF!</f>
        <v>#REF!</v>
      </c>
      <c r="T44" s="57" t="e">
        <f t="shared" si="6"/>
        <v>#REF!</v>
      </c>
      <c r="U44" s="30"/>
      <c r="V44" s="31"/>
      <c r="W44" s="31"/>
      <c r="X44" s="31"/>
      <c r="Y44" s="4">
        <f t="shared" si="7"/>
        <v>0</v>
      </c>
      <c r="Z44" s="5" t="str">
        <f t="shared" si="8"/>
        <v/>
      </c>
      <c r="AA44" s="28">
        <f t="shared" si="9"/>
        <v>0</v>
      </c>
      <c r="AB44" s="3" t="e">
        <f t="shared" si="10"/>
        <v>#REF!</v>
      </c>
      <c r="AC44" s="5" t="e">
        <f t="shared" si="11"/>
        <v>#REF!</v>
      </c>
      <c r="AD44" s="13"/>
      <c r="AE44" s="14"/>
      <c r="AF44" s="14"/>
      <c r="AG44" s="14"/>
      <c r="AH44" s="5">
        <f t="shared" si="12"/>
        <v>0</v>
      </c>
      <c r="AI44" s="5" t="str">
        <f t="shared" si="13"/>
        <v/>
      </c>
      <c r="AJ44" s="28">
        <f t="shared" si="14"/>
        <v>0</v>
      </c>
      <c r="AK44" s="3" t="e">
        <f t="shared" si="15"/>
        <v>#REF!</v>
      </c>
      <c r="AL44" s="5" t="e">
        <f t="shared" si="16"/>
        <v>#REF!</v>
      </c>
      <c r="AM44" s="13"/>
      <c r="AN44" s="14"/>
      <c r="AO44" s="14"/>
      <c r="AP44" s="14"/>
      <c r="AQ44" s="5">
        <f t="shared" si="17"/>
        <v>0</v>
      </c>
      <c r="AR44" s="5" t="str">
        <f t="shared" si="18"/>
        <v/>
      </c>
      <c r="AS44" s="28">
        <f t="shared" si="19"/>
        <v>0</v>
      </c>
      <c r="AT44" s="3" t="e">
        <f t="shared" si="20"/>
        <v>#REF!</v>
      </c>
      <c r="AU44" s="5" t="e">
        <f t="shared" si="21"/>
        <v>#REF!</v>
      </c>
      <c r="AV44" s="13"/>
      <c r="AW44" s="14"/>
      <c r="AX44" s="14"/>
      <c r="AY44" s="14"/>
      <c r="AZ44" s="5"/>
      <c r="BA44" s="5" t="str">
        <f t="shared" si="23"/>
        <v/>
      </c>
      <c r="BB44" s="28"/>
      <c r="BC44" s="3" t="e">
        <f t="shared" si="25"/>
        <v>#REF!</v>
      </c>
      <c r="BD44" s="5" t="e">
        <f t="shared" si="26"/>
        <v>#REF!</v>
      </c>
      <c r="BE44" s="13"/>
      <c r="BF44" s="14"/>
      <c r="BG44" s="14"/>
      <c r="BH44" s="14"/>
      <c r="BI44" s="5">
        <f t="shared" si="27"/>
        <v>0</v>
      </c>
      <c r="BJ44" s="5" t="str">
        <f t="shared" si="28"/>
        <v/>
      </c>
      <c r="BK44" s="35">
        <f t="shared" si="29"/>
        <v>0</v>
      </c>
      <c r="BL44" s="3" t="e">
        <f t="shared" si="30"/>
        <v>#REF!</v>
      </c>
      <c r="BM44" s="5" t="e">
        <f t="shared" si="31"/>
        <v>#REF!</v>
      </c>
    </row>
    <row r="45" spans="2:65">
      <c r="B45" s="36" t="s">
        <v>533</v>
      </c>
      <c r="C45" s="41" t="s">
        <v>940</v>
      </c>
      <c r="D45" s="72" t="s">
        <v>819</v>
      </c>
      <c r="E45" s="13" t="s">
        <v>1139</v>
      </c>
      <c r="F45" s="14">
        <v>16</v>
      </c>
      <c r="G45" s="14">
        <v>19</v>
      </c>
      <c r="H45" s="14">
        <v>10</v>
      </c>
      <c r="I45" s="4">
        <f t="shared" si="0"/>
        <v>45</v>
      </c>
      <c r="J45" s="5">
        <f t="shared" si="1"/>
        <v>33</v>
      </c>
      <c r="K45" s="28">
        <f t="shared" si="2"/>
        <v>271</v>
      </c>
      <c r="L45" s="13"/>
      <c r="M45" s="14"/>
      <c r="N45" s="14"/>
      <c r="O45" s="14"/>
      <c r="P45" s="4">
        <f t="shared" si="3"/>
        <v>0</v>
      </c>
      <c r="Q45" s="5" t="str">
        <f t="shared" si="4"/>
        <v/>
      </c>
      <c r="R45" s="28">
        <f t="shared" si="5"/>
        <v>0</v>
      </c>
      <c r="S45" s="74" t="e">
        <f>R45+#REF!</f>
        <v>#REF!</v>
      </c>
      <c r="T45" s="57" t="e">
        <f t="shared" si="6"/>
        <v>#REF!</v>
      </c>
      <c r="U45" s="30"/>
      <c r="V45" s="31"/>
      <c r="W45" s="31"/>
      <c r="X45" s="31"/>
      <c r="Y45" s="4">
        <f t="shared" si="7"/>
        <v>0</v>
      </c>
      <c r="Z45" s="5" t="str">
        <f t="shared" si="8"/>
        <v/>
      </c>
      <c r="AA45" s="28">
        <f t="shared" si="9"/>
        <v>0</v>
      </c>
      <c r="AB45" s="3" t="e">
        <f t="shared" si="10"/>
        <v>#REF!</v>
      </c>
      <c r="AC45" s="5" t="e">
        <f t="shared" si="11"/>
        <v>#REF!</v>
      </c>
      <c r="AD45" s="13"/>
      <c r="AE45" s="14"/>
      <c r="AF45" s="14"/>
      <c r="AG45" s="14"/>
      <c r="AH45" s="5">
        <f t="shared" si="12"/>
        <v>0</v>
      </c>
      <c r="AI45" s="5" t="str">
        <f t="shared" si="13"/>
        <v/>
      </c>
      <c r="AJ45" s="28">
        <f t="shared" si="14"/>
        <v>0</v>
      </c>
      <c r="AK45" s="3" t="e">
        <f t="shared" si="15"/>
        <v>#REF!</v>
      </c>
      <c r="AL45" s="5" t="e">
        <f t="shared" si="16"/>
        <v>#REF!</v>
      </c>
      <c r="AM45" s="13"/>
      <c r="AN45" s="14"/>
      <c r="AO45" s="14"/>
      <c r="AP45" s="14"/>
      <c r="AQ45" s="5">
        <f t="shared" si="17"/>
        <v>0</v>
      </c>
      <c r="AR45" s="5" t="str">
        <f t="shared" si="18"/>
        <v/>
      </c>
      <c r="AS45" s="28">
        <f t="shared" si="19"/>
        <v>0</v>
      </c>
      <c r="AT45" s="3" t="e">
        <f t="shared" si="20"/>
        <v>#REF!</v>
      </c>
      <c r="AU45" s="5" t="e">
        <f t="shared" si="21"/>
        <v>#REF!</v>
      </c>
      <c r="AV45" s="13"/>
      <c r="AW45" s="14"/>
      <c r="AX45" s="14"/>
      <c r="AY45" s="14"/>
      <c r="AZ45" s="5">
        <f t="shared" ref="AZ45:AZ122" si="32">SUM(AW45:AY45)</f>
        <v>0</v>
      </c>
      <c r="BA45" s="5" t="str">
        <f t="shared" si="23"/>
        <v/>
      </c>
      <c r="BB45" s="28">
        <f t="shared" ref="BB45:BB122" si="33">IF(BA45="",0,AZ$344+1-BA45)</f>
        <v>0</v>
      </c>
      <c r="BC45" s="3" t="e">
        <f t="shared" si="25"/>
        <v>#REF!</v>
      </c>
      <c r="BD45" s="5" t="e">
        <f t="shared" si="26"/>
        <v>#REF!</v>
      </c>
      <c r="BE45" s="13"/>
      <c r="BF45" s="14"/>
      <c r="BG45" s="14"/>
      <c r="BH45" s="14"/>
      <c r="BI45" s="5">
        <f t="shared" si="27"/>
        <v>0</v>
      </c>
      <c r="BJ45" s="5" t="str">
        <f t="shared" si="28"/>
        <v/>
      </c>
      <c r="BK45" s="35">
        <f t="shared" si="29"/>
        <v>0</v>
      </c>
      <c r="BL45" s="3" t="e">
        <f t="shared" si="30"/>
        <v>#REF!</v>
      </c>
      <c r="BM45" s="5" t="e">
        <f t="shared" si="31"/>
        <v>#REF!</v>
      </c>
    </row>
    <row r="46" spans="2:65">
      <c r="B46" s="36" t="s">
        <v>551</v>
      </c>
      <c r="C46" s="41" t="s">
        <v>941</v>
      </c>
      <c r="D46" s="72" t="s">
        <v>837</v>
      </c>
      <c r="E46" s="13" t="s">
        <v>1155</v>
      </c>
      <c r="F46" s="14">
        <v>17</v>
      </c>
      <c r="G46" s="14">
        <v>14</v>
      </c>
      <c r="H46" s="14">
        <v>14</v>
      </c>
      <c r="I46" s="4">
        <f t="shared" si="0"/>
        <v>45</v>
      </c>
      <c r="J46" s="5">
        <f t="shared" si="1"/>
        <v>33</v>
      </c>
      <c r="K46" s="28">
        <f t="shared" si="2"/>
        <v>271</v>
      </c>
      <c r="L46" s="13"/>
      <c r="M46" s="14"/>
      <c r="N46" s="14"/>
      <c r="O46" s="14"/>
      <c r="P46" s="4">
        <f t="shared" si="3"/>
        <v>0</v>
      </c>
      <c r="Q46" s="5" t="str">
        <f t="shared" si="4"/>
        <v/>
      </c>
      <c r="R46" s="28">
        <f t="shared" si="5"/>
        <v>0</v>
      </c>
      <c r="S46" s="74" t="e">
        <f>R46+#REF!</f>
        <v>#REF!</v>
      </c>
      <c r="T46" s="57" t="e">
        <f t="shared" si="6"/>
        <v>#REF!</v>
      </c>
      <c r="U46" s="30"/>
      <c r="V46" s="31"/>
      <c r="W46" s="31"/>
      <c r="X46" s="31"/>
      <c r="Y46" s="4">
        <f t="shared" si="7"/>
        <v>0</v>
      </c>
      <c r="Z46" s="5" t="str">
        <f t="shared" si="8"/>
        <v/>
      </c>
      <c r="AA46" s="28">
        <f t="shared" si="9"/>
        <v>0</v>
      </c>
      <c r="AB46" s="3" t="e">
        <f t="shared" si="10"/>
        <v>#REF!</v>
      </c>
      <c r="AC46" s="5" t="e">
        <f t="shared" si="11"/>
        <v>#REF!</v>
      </c>
      <c r="AD46" s="13"/>
      <c r="AE46" s="14"/>
      <c r="AF46" s="14"/>
      <c r="AG46" s="14"/>
      <c r="AH46" s="5">
        <f t="shared" si="12"/>
        <v>0</v>
      </c>
      <c r="AI46" s="5" t="str">
        <f t="shared" si="13"/>
        <v/>
      </c>
      <c r="AJ46" s="28">
        <f t="shared" si="14"/>
        <v>0</v>
      </c>
      <c r="AK46" s="3" t="e">
        <f t="shared" si="15"/>
        <v>#REF!</v>
      </c>
      <c r="AL46" s="5" t="e">
        <f t="shared" si="16"/>
        <v>#REF!</v>
      </c>
      <c r="AM46" s="13"/>
      <c r="AN46" s="14"/>
      <c r="AO46" s="14"/>
      <c r="AP46" s="14"/>
      <c r="AQ46" s="5">
        <f t="shared" si="17"/>
        <v>0</v>
      </c>
      <c r="AR46" s="5" t="str">
        <f t="shared" si="18"/>
        <v/>
      </c>
      <c r="AS46" s="28">
        <f t="shared" si="19"/>
        <v>0</v>
      </c>
      <c r="AT46" s="3" t="e">
        <f t="shared" si="20"/>
        <v>#REF!</v>
      </c>
      <c r="AU46" s="5" t="e">
        <f t="shared" si="21"/>
        <v>#REF!</v>
      </c>
      <c r="AV46" s="13"/>
      <c r="AW46" s="14"/>
      <c r="AX46" s="14"/>
      <c r="AY46" s="14"/>
      <c r="AZ46" s="5">
        <f t="shared" si="32"/>
        <v>0</v>
      </c>
      <c r="BA46" s="5" t="str">
        <f t="shared" si="23"/>
        <v/>
      </c>
      <c r="BB46" s="28">
        <f t="shared" si="33"/>
        <v>0</v>
      </c>
      <c r="BC46" s="3" t="e">
        <f t="shared" si="25"/>
        <v>#REF!</v>
      </c>
      <c r="BD46" s="5" t="e">
        <f t="shared" si="26"/>
        <v>#REF!</v>
      </c>
      <c r="BE46" s="13"/>
      <c r="BF46" s="14"/>
      <c r="BG46" s="14"/>
      <c r="BH46" s="14"/>
      <c r="BI46" s="5">
        <f t="shared" si="27"/>
        <v>0</v>
      </c>
      <c r="BJ46" s="5" t="str">
        <f t="shared" si="28"/>
        <v/>
      </c>
      <c r="BK46" s="35">
        <f t="shared" si="29"/>
        <v>0</v>
      </c>
      <c r="BL46" s="3" t="e">
        <f t="shared" si="30"/>
        <v>#REF!</v>
      </c>
      <c r="BM46" s="5" t="e">
        <f t="shared" si="31"/>
        <v>#REF!</v>
      </c>
    </row>
    <row r="47" spans="2:65">
      <c r="B47" s="36" t="s">
        <v>571</v>
      </c>
      <c r="C47" s="41" t="s">
        <v>943</v>
      </c>
      <c r="D47" s="72" t="s">
        <v>857</v>
      </c>
      <c r="E47" s="13" t="s">
        <v>1175</v>
      </c>
      <c r="F47" s="14">
        <v>16</v>
      </c>
      <c r="G47" s="14">
        <v>15</v>
      </c>
      <c r="H47" s="14">
        <v>14</v>
      </c>
      <c r="I47" s="4">
        <f t="shared" si="0"/>
        <v>45</v>
      </c>
      <c r="J47" s="5">
        <f t="shared" si="1"/>
        <v>33</v>
      </c>
      <c r="K47" s="28">
        <f t="shared" si="2"/>
        <v>271</v>
      </c>
      <c r="L47" s="13"/>
      <c r="M47" s="14"/>
      <c r="N47" s="14"/>
      <c r="O47" s="14"/>
      <c r="P47" s="4">
        <f t="shared" si="3"/>
        <v>0</v>
      </c>
      <c r="Q47" s="5" t="str">
        <f t="shared" si="4"/>
        <v/>
      </c>
      <c r="R47" s="28">
        <f t="shared" si="5"/>
        <v>0</v>
      </c>
      <c r="S47" s="74" t="e">
        <f>R47+#REF!</f>
        <v>#REF!</v>
      </c>
      <c r="T47" s="57" t="e">
        <f t="shared" si="6"/>
        <v>#REF!</v>
      </c>
      <c r="U47" s="30"/>
      <c r="V47" s="31"/>
      <c r="W47" s="31"/>
      <c r="X47" s="31"/>
      <c r="Y47" s="4">
        <f t="shared" si="7"/>
        <v>0</v>
      </c>
      <c r="Z47" s="5" t="str">
        <f t="shared" si="8"/>
        <v/>
      </c>
      <c r="AA47" s="28">
        <f t="shared" si="9"/>
        <v>0</v>
      </c>
      <c r="AB47" s="3" t="e">
        <f t="shared" si="10"/>
        <v>#REF!</v>
      </c>
      <c r="AC47" s="5" t="e">
        <f t="shared" si="11"/>
        <v>#REF!</v>
      </c>
      <c r="AD47" s="13"/>
      <c r="AE47" s="14"/>
      <c r="AF47" s="14"/>
      <c r="AG47" s="14"/>
      <c r="AH47" s="5">
        <f t="shared" si="12"/>
        <v>0</v>
      </c>
      <c r="AI47" s="5" t="str">
        <f t="shared" si="13"/>
        <v/>
      </c>
      <c r="AJ47" s="28">
        <f t="shared" si="14"/>
        <v>0</v>
      </c>
      <c r="AK47" s="3" t="e">
        <f t="shared" si="15"/>
        <v>#REF!</v>
      </c>
      <c r="AL47" s="5" t="e">
        <f t="shared" si="16"/>
        <v>#REF!</v>
      </c>
      <c r="AM47" s="13"/>
      <c r="AN47" s="14"/>
      <c r="AO47" s="14"/>
      <c r="AP47" s="14"/>
      <c r="AQ47" s="5">
        <f t="shared" si="17"/>
        <v>0</v>
      </c>
      <c r="AR47" s="5" t="str">
        <f t="shared" si="18"/>
        <v/>
      </c>
      <c r="AS47" s="28">
        <f t="shared" si="19"/>
        <v>0</v>
      </c>
      <c r="AT47" s="3" t="e">
        <f t="shared" si="20"/>
        <v>#REF!</v>
      </c>
      <c r="AU47" s="5" t="e">
        <f t="shared" si="21"/>
        <v>#REF!</v>
      </c>
      <c r="AV47" s="30"/>
      <c r="AW47" s="31"/>
      <c r="AX47" s="31"/>
      <c r="AY47" s="31"/>
      <c r="AZ47" s="5">
        <f t="shared" si="32"/>
        <v>0</v>
      </c>
      <c r="BA47" s="5" t="str">
        <f t="shared" si="23"/>
        <v/>
      </c>
      <c r="BB47" s="28">
        <f t="shared" si="33"/>
        <v>0</v>
      </c>
      <c r="BC47" s="3" t="e">
        <f t="shared" si="25"/>
        <v>#REF!</v>
      </c>
      <c r="BD47" s="5" t="e">
        <f t="shared" si="26"/>
        <v>#REF!</v>
      </c>
      <c r="BE47" s="13"/>
      <c r="BF47" s="14"/>
      <c r="BG47" s="14"/>
      <c r="BH47" s="14"/>
      <c r="BI47" s="5">
        <f t="shared" si="27"/>
        <v>0</v>
      </c>
      <c r="BJ47" s="5" t="str">
        <f t="shared" si="28"/>
        <v/>
      </c>
      <c r="BK47" s="35">
        <f t="shared" si="29"/>
        <v>0</v>
      </c>
      <c r="BL47" s="3" t="e">
        <f t="shared" si="30"/>
        <v>#REF!</v>
      </c>
      <c r="BM47" s="5" t="e">
        <f t="shared" si="31"/>
        <v>#REF!</v>
      </c>
    </row>
    <row r="48" spans="2:65">
      <c r="B48" s="36" t="s">
        <v>580</v>
      </c>
      <c r="C48" s="41" t="s">
        <v>944</v>
      </c>
      <c r="D48" s="72" t="s">
        <v>866</v>
      </c>
      <c r="E48" s="13" t="s">
        <v>1184</v>
      </c>
      <c r="F48" s="14">
        <v>16</v>
      </c>
      <c r="G48" s="14">
        <v>18</v>
      </c>
      <c r="H48" s="14">
        <v>11</v>
      </c>
      <c r="I48" s="4">
        <f t="shared" si="0"/>
        <v>45</v>
      </c>
      <c r="J48" s="5">
        <f t="shared" si="1"/>
        <v>33</v>
      </c>
      <c r="K48" s="28">
        <f t="shared" si="2"/>
        <v>271</v>
      </c>
      <c r="L48" s="13"/>
      <c r="M48" s="14"/>
      <c r="N48" s="14"/>
      <c r="O48" s="14"/>
      <c r="P48" s="4"/>
      <c r="Q48" s="5"/>
      <c r="R48" s="28"/>
      <c r="S48" s="74"/>
      <c r="T48" s="57"/>
      <c r="U48" s="30"/>
      <c r="V48" s="31"/>
      <c r="W48" s="31"/>
      <c r="X48" s="31"/>
      <c r="Y48" s="4"/>
      <c r="Z48" s="5"/>
      <c r="AA48" s="28"/>
      <c r="AB48" s="3"/>
      <c r="AC48" s="5"/>
      <c r="AD48" s="13"/>
      <c r="AE48" s="14"/>
      <c r="AF48" s="14"/>
      <c r="AG48" s="14"/>
      <c r="AH48" s="5"/>
      <c r="AI48" s="5"/>
      <c r="AJ48" s="28"/>
      <c r="AK48" s="3"/>
      <c r="AL48" s="5"/>
      <c r="AM48" s="13"/>
      <c r="AN48" s="14"/>
      <c r="AO48" s="14"/>
      <c r="AP48" s="14"/>
      <c r="AQ48" s="5"/>
      <c r="AR48" s="5"/>
      <c r="AS48" s="28"/>
      <c r="AT48" s="3"/>
      <c r="AU48" s="5"/>
      <c r="AV48" s="30"/>
      <c r="AW48" s="31"/>
      <c r="AX48" s="31"/>
      <c r="AY48" s="31"/>
      <c r="AZ48" s="5"/>
      <c r="BA48" s="5"/>
      <c r="BB48" s="28"/>
      <c r="BC48" s="3"/>
      <c r="BD48" s="5"/>
      <c r="BE48" s="13"/>
      <c r="BF48" s="14"/>
      <c r="BG48" s="14"/>
      <c r="BH48" s="14"/>
      <c r="BI48" s="5"/>
      <c r="BJ48" s="5"/>
      <c r="BK48" s="35"/>
      <c r="BL48" s="3"/>
      <c r="BM48" s="5"/>
    </row>
    <row r="49" spans="2:65">
      <c r="B49" s="36" t="s">
        <v>621</v>
      </c>
      <c r="C49" s="41" t="s">
        <v>948</v>
      </c>
      <c r="D49" s="72" t="s">
        <v>907</v>
      </c>
      <c r="E49" s="13" t="s">
        <v>1223</v>
      </c>
      <c r="F49" s="14">
        <v>15</v>
      </c>
      <c r="G49" s="14">
        <v>17</v>
      </c>
      <c r="H49" s="14">
        <v>13</v>
      </c>
      <c r="I49" s="4">
        <f t="shared" si="0"/>
        <v>45</v>
      </c>
      <c r="J49" s="5">
        <f t="shared" si="1"/>
        <v>33</v>
      </c>
      <c r="K49" s="28">
        <f t="shared" si="2"/>
        <v>271</v>
      </c>
      <c r="L49" s="13"/>
      <c r="M49" s="14"/>
      <c r="N49" s="14"/>
      <c r="O49" s="14"/>
      <c r="P49" s="4"/>
      <c r="Q49" s="5"/>
      <c r="R49" s="28"/>
      <c r="S49" s="74"/>
      <c r="T49" s="57"/>
      <c r="U49" s="30"/>
      <c r="V49" s="31"/>
      <c r="W49" s="31"/>
      <c r="X49" s="31"/>
      <c r="Y49" s="4"/>
      <c r="Z49" s="5"/>
      <c r="AA49" s="28"/>
      <c r="AB49" s="3"/>
      <c r="AC49" s="5"/>
      <c r="AD49" s="13"/>
      <c r="AE49" s="14"/>
      <c r="AF49" s="14"/>
      <c r="AG49" s="14"/>
      <c r="AH49" s="5"/>
      <c r="AI49" s="5"/>
      <c r="AJ49" s="28"/>
      <c r="AK49" s="3"/>
      <c r="AL49" s="5"/>
      <c r="AM49" s="13"/>
      <c r="AN49" s="14"/>
      <c r="AO49" s="14"/>
      <c r="AP49" s="14"/>
      <c r="AQ49" s="5"/>
      <c r="AR49" s="5"/>
      <c r="AS49" s="28"/>
      <c r="AT49" s="3"/>
      <c r="AU49" s="5"/>
      <c r="AV49" s="30"/>
      <c r="AW49" s="31"/>
      <c r="AX49" s="31"/>
      <c r="AY49" s="31"/>
      <c r="AZ49" s="5"/>
      <c r="BA49" s="5"/>
      <c r="BB49" s="28"/>
      <c r="BC49" s="3"/>
      <c r="BD49" s="5"/>
      <c r="BE49" s="13"/>
      <c r="BF49" s="14"/>
      <c r="BG49" s="14"/>
      <c r="BH49" s="14"/>
      <c r="BI49" s="5"/>
      <c r="BJ49" s="5"/>
      <c r="BK49" s="35"/>
      <c r="BL49" s="3"/>
      <c r="BM49" s="5"/>
    </row>
    <row r="50" spans="2:65">
      <c r="B50" s="36" t="s">
        <v>364</v>
      </c>
      <c r="C50" s="41" t="s">
        <v>928</v>
      </c>
      <c r="D50" s="72" t="s">
        <v>650</v>
      </c>
      <c r="E50" s="13" t="s">
        <v>966</v>
      </c>
      <c r="F50" s="14">
        <v>11</v>
      </c>
      <c r="G50" s="14">
        <v>20</v>
      </c>
      <c r="H50" s="14">
        <v>13</v>
      </c>
      <c r="I50" s="4">
        <f t="shared" si="0"/>
        <v>44</v>
      </c>
      <c r="J50" s="5">
        <f t="shared" si="1"/>
        <v>45</v>
      </c>
      <c r="K50" s="28">
        <f t="shared" si="2"/>
        <v>259</v>
      </c>
      <c r="L50" s="13"/>
      <c r="M50" s="14"/>
      <c r="N50" s="14"/>
      <c r="O50" s="14"/>
      <c r="P50" s="4">
        <f t="shared" si="3"/>
        <v>0</v>
      </c>
      <c r="Q50" s="5" t="str">
        <f t="shared" si="4"/>
        <v/>
      </c>
      <c r="R50" s="28">
        <f t="shared" si="5"/>
        <v>0</v>
      </c>
      <c r="S50" s="74" t="e">
        <f>R50+#REF!</f>
        <v>#REF!</v>
      </c>
      <c r="T50" s="57" t="e">
        <f t="shared" si="6"/>
        <v>#REF!</v>
      </c>
      <c r="U50" s="30"/>
      <c r="V50" s="31"/>
      <c r="W50" s="31"/>
      <c r="X50" s="31"/>
      <c r="Y50" s="4">
        <f t="shared" si="7"/>
        <v>0</v>
      </c>
      <c r="Z50" s="5" t="str">
        <f t="shared" si="8"/>
        <v/>
      </c>
      <c r="AA50" s="28">
        <f t="shared" si="9"/>
        <v>0</v>
      </c>
      <c r="AB50" s="3" t="e">
        <f t="shared" si="10"/>
        <v>#REF!</v>
      </c>
      <c r="AC50" s="5" t="e">
        <f t="shared" si="11"/>
        <v>#REF!</v>
      </c>
      <c r="AD50" s="13"/>
      <c r="AE50" s="14"/>
      <c r="AF50" s="14"/>
      <c r="AG50" s="14"/>
      <c r="AH50" s="5">
        <f t="shared" si="12"/>
        <v>0</v>
      </c>
      <c r="AI50" s="5" t="str">
        <f t="shared" si="13"/>
        <v/>
      </c>
      <c r="AJ50" s="28">
        <f t="shared" si="14"/>
        <v>0</v>
      </c>
      <c r="AK50" s="3" t="e">
        <f t="shared" si="15"/>
        <v>#REF!</v>
      </c>
      <c r="AL50" s="5" t="e">
        <f t="shared" si="16"/>
        <v>#REF!</v>
      </c>
      <c r="AM50" s="13"/>
      <c r="AN50" s="14"/>
      <c r="AO50" s="14"/>
      <c r="AP50" s="14"/>
      <c r="AQ50" s="5">
        <f t="shared" si="17"/>
        <v>0</v>
      </c>
      <c r="AR50" s="5" t="str">
        <f t="shared" si="18"/>
        <v/>
      </c>
      <c r="AS50" s="28">
        <f t="shared" si="19"/>
        <v>0</v>
      </c>
      <c r="AT50" s="3" t="e">
        <f t="shared" si="20"/>
        <v>#REF!</v>
      </c>
      <c r="AU50" s="5" t="e">
        <f t="shared" si="21"/>
        <v>#REF!</v>
      </c>
      <c r="AV50" s="13"/>
      <c r="AW50" s="14"/>
      <c r="AX50" s="14"/>
      <c r="AY50" s="14"/>
      <c r="AZ50" s="5">
        <f t="shared" si="32"/>
        <v>0</v>
      </c>
      <c r="BA50" s="5" t="str">
        <f t="shared" si="23"/>
        <v/>
      </c>
      <c r="BB50" s="28">
        <f t="shared" si="33"/>
        <v>0</v>
      </c>
      <c r="BC50" s="3" t="e">
        <f t="shared" si="25"/>
        <v>#REF!</v>
      </c>
      <c r="BD50" s="5" t="e">
        <f t="shared" si="26"/>
        <v>#REF!</v>
      </c>
      <c r="BE50" s="13"/>
      <c r="BF50" s="14"/>
      <c r="BG50" s="14"/>
      <c r="BH50" s="14"/>
      <c r="BI50" s="5">
        <f t="shared" si="27"/>
        <v>0</v>
      </c>
      <c r="BJ50" s="5" t="str">
        <f t="shared" si="28"/>
        <v/>
      </c>
      <c r="BK50" s="35">
        <f t="shared" si="29"/>
        <v>0</v>
      </c>
      <c r="BL50" s="3" t="e">
        <f t="shared" si="30"/>
        <v>#REF!</v>
      </c>
      <c r="BM50" s="5" t="e">
        <f t="shared" si="31"/>
        <v>#REF!</v>
      </c>
    </row>
    <row r="51" spans="2:65">
      <c r="B51" s="36" t="s">
        <v>382</v>
      </c>
      <c r="C51" s="41" t="s">
        <v>930</v>
      </c>
      <c r="D51" s="72" t="s">
        <v>668</v>
      </c>
      <c r="E51" s="13" t="s">
        <v>985</v>
      </c>
      <c r="F51" s="14">
        <v>12</v>
      </c>
      <c r="G51" s="14">
        <v>20</v>
      </c>
      <c r="H51" s="14">
        <v>12</v>
      </c>
      <c r="I51" s="4">
        <f t="shared" si="0"/>
        <v>44</v>
      </c>
      <c r="J51" s="5">
        <f t="shared" si="1"/>
        <v>45</v>
      </c>
      <c r="K51" s="28">
        <f t="shared" si="2"/>
        <v>259</v>
      </c>
      <c r="L51" s="13"/>
      <c r="M51" s="14"/>
      <c r="N51" s="14"/>
      <c r="O51" s="14"/>
      <c r="P51" s="5"/>
      <c r="Q51" s="5"/>
      <c r="R51" s="28"/>
      <c r="S51" s="74"/>
      <c r="T51" s="57"/>
      <c r="U51" s="30"/>
      <c r="V51" s="31"/>
      <c r="W51" s="31"/>
      <c r="X51" s="31"/>
      <c r="Y51" s="4"/>
      <c r="Z51" s="5"/>
      <c r="AA51" s="28"/>
      <c r="AB51" s="3"/>
      <c r="AC51" s="5"/>
      <c r="AD51" s="30"/>
      <c r="AE51" s="31"/>
      <c r="AF51" s="31"/>
      <c r="AG51" s="31"/>
      <c r="AH51" s="5"/>
      <c r="AI51" s="5"/>
      <c r="AJ51" s="28"/>
      <c r="AK51" s="3"/>
      <c r="AL51" s="5"/>
      <c r="AM51" s="13"/>
      <c r="AN51" s="14"/>
      <c r="AO51" s="14"/>
      <c r="AP51" s="14"/>
      <c r="AQ51" s="5"/>
      <c r="AR51" s="5"/>
      <c r="AS51" s="28"/>
      <c r="AT51" s="3"/>
      <c r="AU51" s="5"/>
      <c r="AV51" s="13"/>
      <c r="AW51" s="14"/>
      <c r="AX51" s="14"/>
      <c r="AY51" s="14"/>
      <c r="AZ51" s="5"/>
      <c r="BA51" s="5"/>
      <c r="BB51" s="28"/>
      <c r="BC51" s="3"/>
      <c r="BD51" s="5"/>
      <c r="BE51" s="13"/>
      <c r="BF51" s="14"/>
      <c r="BG51" s="14"/>
      <c r="BH51" s="14"/>
      <c r="BI51" s="5"/>
      <c r="BJ51" s="5"/>
      <c r="BK51" s="35"/>
      <c r="BL51" s="3"/>
      <c r="BM51" s="5"/>
    </row>
    <row r="52" spans="2:65">
      <c r="B52" s="36" t="s">
        <v>412</v>
      </c>
      <c r="C52" s="41" t="s">
        <v>933</v>
      </c>
      <c r="D52" s="72" t="s">
        <v>698</v>
      </c>
      <c r="E52" s="13" t="s">
        <v>1014</v>
      </c>
      <c r="F52" s="14">
        <v>12</v>
      </c>
      <c r="G52" s="14">
        <v>20</v>
      </c>
      <c r="H52" s="14">
        <v>12</v>
      </c>
      <c r="I52" s="4">
        <f t="shared" si="0"/>
        <v>44</v>
      </c>
      <c r="J52" s="5">
        <f t="shared" si="1"/>
        <v>45</v>
      </c>
      <c r="K52" s="28">
        <f t="shared" si="2"/>
        <v>259</v>
      </c>
      <c r="L52" s="13"/>
      <c r="M52" s="14"/>
      <c r="N52" s="14"/>
      <c r="O52" s="14"/>
      <c r="P52" s="5">
        <f t="shared" si="3"/>
        <v>0</v>
      </c>
      <c r="Q52" s="5" t="str">
        <f t="shared" si="4"/>
        <v/>
      </c>
      <c r="R52" s="28">
        <f t="shared" si="5"/>
        <v>0</v>
      </c>
      <c r="S52" s="74" t="e">
        <f>R52+#REF!</f>
        <v>#REF!</v>
      </c>
      <c r="T52" s="57" t="e">
        <f t="shared" si="6"/>
        <v>#REF!</v>
      </c>
      <c r="U52" s="30"/>
      <c r="V52" s="31"/>
      <c r="W52" s="31"/>
      <c r="X52" s="31"/>
      <c r="Y52" s="4">
        <f t="shared" si="7"/>
        <v>0</v>
      </c>
      <c r="Z52" s="5" t="str">
        <f t="shared" si="8"/>
        <v/>
      </c>
      <c r="AA52" s="28">
        <f t="shared" si="9"/>
        <v>0</v>
      </c>
      <c r="AB52" s="3" t="e">
        <f t="shared" si="10"/>
        <v>#REF!</v>
      </c>
      <c r="AC52" s="5" t="e">
        <f t="shared" si="11"/>
        <v>#REF!</v>
      </c>
      <c r="AD52" s="30"/>
      <c r="AE52" s="31"/>
      <c r="AF52" s="31"/>
      <c r="AG52" s="31"/>
      <c r="AH52" s="5">
        <f t="shared" si="12"/>
        <v>0</v>
      </c>
      <c r="AI52" s="5" t="str">
        <f t="shared" si="13"/>
        <v/>
      </c>
      <c r="AJ52" s="28">
        <f t="shared" si="14"/>
        <v>0</v>
      </c>
      <c r="AK52" s="3" t="e">
        <f t="shared" si="15"/>
        <v>#REF!</v>
      </c>
      <c r="AL52" s="5" t="e">
        <f t="shared" si="16"/>
        <v>#REF!</v>
      </c>
      <c r="AM52" s="13"/>
      <c r="AN52" s="14"/>
      <c r="AO52" s="14"/>
      <c r="AP52" s="14"/>
      <c r="AQ52" s="5">
        <f t="shared" si="17"/>
        <v>0</v>
      </c>
      <c r="AR52" s="5" t="str">
        <f t="shared" si="18"/>
        <v/>
      </c>
      <c r="AS52" s="28">
        <f t="shared" si="19"/>
        <v>0</v>
      </c>
      <c r="AT52" s="3" t="e">
        <f t="shared" si="20"/>
        <v>#REF!</v>
      </c>
      <c r="AU52" s="5" t="e">
        <f t="shared" si="21"/>
        <v>#REF!</v>
      </c>
      <c r="AV52" s="13"/>
      <c r="AW52" s="14"/>
      <c r="AX52" s="14"/>
      <c r="AY52" s="14"/>
      <c r="AZ52" s="5">
        <f t="shared" si="32"/>
        <v>0</v>
      </c>
      <c r="BA52" s="5" t="str">
        <f t="shared" si="23"/>
        <v/>
      </c>
      <c r="BB52" s="28">
        <f t="shared" si="33"/>
        <v>0</v>
      </c>
      <c r="BC52" s="3" t="e">
        <f t="shared" si="25"/>
        <v>#REF!</v>
      </c>
      <c r="BD52" s="5" t="e">
        <f t="shared" si="26"/>
        <v>#REF!</v>
      </c>
      <c r="BE52" s="13"/>
      <c r="BF52" s="14"/>
      <c r="BG52" s="14"/>
      <c r="BH52" s="14"/>
      <c r="BI52" s="5">
        <f t="shared" si="27"/>
        <v>0</v>
      </c>
      <c r="BJ52" s="5" t="str">
        <f t="shared" si="28"/>
        <v/>
      </c>
      <c r="BK52" s="35">
        <f t="shared" si="29"/>
        <v>0</v>
      </c>
      <c r="BL52" s="3" t="e">
        <f t="shared" si="30"/>
        <v>#REF!</v>
      </c>
      <c r="BM52" s="5" t="e">
        <f t="shared" si="31"/>
        <v>#REF!</v>
      </c>
    </row>
    <row r="53" spans="2:65">
      <c r="B53" s="36" t="s">
        <v>439</v>
      </c>
      <c r="C53" s="41" t="s">
        <v>935</v>
      </c>
      <c r="D53" s="72" t="s">
        <v>725</v>
      </c>
      <c r="E53" s="13" t="s">
        <v>1044</v>
      </c>
      <c r="F53" s="14">
        <v>13</v>
      </c>
      <c r="G53" s="14">
        <v>16</v>
      </c>
      <c r="H53" s="14">
        <v>15</v>
      </c>
      <c r="I53" s="4">
        <f t="shared" si="0"/>
        <v>44</v>
      </c>
      <c r="J53" s="5">
        <f t="shared" si="1"/>
        <v>45</v>
      </c>
      <c r="K53" s="28">
        <f t="shared" si="2"/>
        <v>259</v>
      </c>
      <c r="L53" s="13"/>
      <c r="M53" s="14"/>
      <c r="N53" s="14"/>
      <c r="O53" s="14"/>
      <c r="P53" s="5"/>
      <c r="Q53" s="5"/>
      <c r="R53" s="28"/>
      <c r="S53" s="74"/>
      <c r="T53" s="57"/>
      <c r="U53" s="30"/>
      <c r="V53" s="31"/>
      <c r="W53" s="31"/>
      <c r="X53" s="31"/>
      <c r="Y53" s="4"/>
      <c r="Z53" s="5"/>
      <c r="AA53" s="28"/>
      <c r="AB53" s="3"/>
      <c r="AC53" s="5"/>
      <c r="AD53" s="30"/>
      <c r="AE53" s="31"/>
      <c r="AF53" s="31"/>
      <c r="AG53" s="31"/>
      <c r="AH53" s="5"/>
      <c r="AI53" s="5"/>
      <c r="AJ53" s="28"/>
      <c r="AK53" s="3"/>
      <c r="AL53" s="5"/>
      <c r="AM53" s="13"/>
      <c r="AN53" s="14"/>
      <c r="AO53" s="14"/>
      <c r="AP53" s="14"/>
      <c r="AQ53" s="5"/>
      <c r="AR53" s="5"/>
      <c r="AS53" s="28"/>
      <c r="AT53" s="3"/>
      <c r="AU53" s="5"/>
      <c r="AV53" s="13"/>
      <c r="AW53" s="14"/>
      <c r="AX53" s="14"/>
      <c r="AY53" s="14"/>
      <c r="AZ53" s="5"/>
      <c r="BA53" s="5"/>
      <c r="BB53" s="28"/>
      <c r="BC53" s="3"/>
      <c r="BD53" s="5"/>
      <c r="BE53" s="13"/>
      <c r="BF53" s="14"/>
      <c r="BG53" s="14"/>
      <c r="BH53" s="14"/>
      <c r="BI53" s="5"/>
      <c r="BJ53" s="5"/>
      <c r="BK53" s="35"/>
      <c r="BL53" s="3"/>
      <c r="BM53" s="5"/>
    </row>
    <row r="54" spans="2:65">
      <c r="B54" s="36" t="s">
        <v>459</v>
      </c>
      <c r="C54" s="41" t="s">
        <v>936</v>
      </c>
      <c r="D54" s="72" t="s">
        <v>745</v>
      </c>
      <c r="E54" s="13" t="s">
        <v>1067</v>
      </c>
      <c r="F54" s="14">
        <v>13</v>
      </c>
      <c r="G54" s="14">
        <v>15</v>
      </c>
      <c r="H54" s="14">
        <v>16</v>
      </c>
      <c r="I54" s="4">
        <f t="shared" si="0"/>
        <v>44</v>
      </c>
      <c r="J54" s="5">
        <f t="shared" si="1"/>
        <v>45</v>
      </c>
      <c r="K54" s="28">
        <f t="shared" si="2"/>
        <v>259</v>
      </c>
      <c r="L54" s="13"/>
      <c r="M54" s="14"/>
      <c r="N54" s="14"/>
      <c r="O54" s="14"/>
      <c r="P54" s="5">
        <f t="shared" si="3"/>
        <v>0</v>
      </c>
      <c r="Q54" s="5" t="str">
        <f t="shared" si="4"/>
        <v/>
      </c>
      <c r="R54" s="28">
        <f t="shared" si="5"/>
        <v>0</v>
      </c>
      <c r="S54" s="74" t="e">
        <f>R54+#REF!</f>
        <v>#REF!</v>
      </c>
      <c r="T54" s="57" t="e">
        <f t="shared" si="6"/>
        <v>#REF!</v>
      </c>
      <c r="U54" s="30"/>
      <c r="V54" s="31"/>
      <c r="W54" s="31"/>
      <c r="X54" s="31"/>
      <c r="Y54" s="4">
        <f t="shared" si="7"/>
        <v>0</v>
      </c>
      <c r="Z54" s="5" t="str">
        <f t="shared" si="8"/>
        <v/>
      </c>
      <c r="AA54" s="28">
        <f t="shared" si="9"/>
        <v>0</v>
      </c>
      <c r="AB54" s="3" t="e">
        <f t="shared" si="10"/>
        <v>#REF!</v>
      </c>
      <c r="AC54" s="5" t="e">
        <f t="shared" si="11"/>
        <v>#REF!</v>
      </c>
      <c r="AD54" s="13"/>
      <c r="AE54" s="14"/>
      <c r="AF54" s="14"/>
      <c r="AG54" s="14"/>
      <c r="AH54" s="5">
        <f t="shared" si="12"/>
        <v>0</v>
      </c>
      <c r="AI54" s="5" t="str">
        <f t="shared" si="13"/>
        <v/>
      </c>
      <c r="AJ54" s="28">
        <f t="shared" si="14"/>
        <v>0</v>
      </c>
      <c r="AK54" s="3" t="e">
        <f t="shared" si="15"/>
        <v>#REF!</v>
      </c>
      <c r="AL54" s="5" t="e">
        <f t="shared" si="16"/>
        <v>#REF!</v>
      </c>
      <c r="AM54" s="13"/>
      <c r="AN54" s="14"/>
      <c r="AO54" s="14"/>
      <c r="AP54" s="14"/>
      <c r="AQ54" s="5">
        <f t="shared" si="17"/>
        <v>0</v>
      </c>
      <c r="AR54" s="5" t="str">
        <f t="shared" si="18"/>
        <v/>
      </c>
      <c r="AS54" s="28">
        <f t="shared" si="19"/>
        <v>0</v>
      </c>
      <c r="AT54" s="3" t="e">
        <f t="shared" si="20"/>
        <v>#REF!</v>
      </c>
      <c r="AU54" s="5" t="e">
        <f t="shared" si="21"/>
        <v>#REF!</v>
      </c>
      <c r="AV54" s="13"/>
      <c r="AW54" s="14"/>
      <c r="AX54" s="14"/>
      <c r="AY54" s="14"/>
      <c r="AZ54" s="5">
        <f t="shared" si="32"/>
        <v>0</v>
      </c>
      <c r="BA54" s="5" t="str">
        <f t="shared" si="23"/>
        <v/>
      </c>
      <c r="BB54" s="28">
        <f t="shared" si="33"/>
        <v>0</v>
      </c>
      <c r="BC54" s="3" t="e">
        <f t="shared" si="25"/>
        <v>#REF!</v>
      </c>
      <c r="BD54" s="5" t="e">
        <f t="shared" si="26"/>
        <v>#REF!</v>
      </c>
      <c r="BE54" s="13"/>
      <c r="BF54" s="14"/>
      <c r="BG54" s="14"/>
      <c r="BH54" s="14"/>
      <c r="BI54" s="5">
        <f t="shared" si="27"/>
        <v>0</v>
      </c>
      <c r="BJ54" s="5" t="str">
        <f t="shared" si="28"/>
        <v/>
      </c>
      <c r="BK54" s="35">
        <f t="shared" si="29"/>
        <v>0</v>
      </c>
      <c r="BL54" s="3" t="e">
        <f t="shared" si="30"/>
        <v>#REF!</v>
      </c>
      <c r="BM54" s="5" t="e">
        <f t="shared" si="31"/>
        <v>#REF!</v>
      </c>
    </row>
    <row r="55" spans="2:65">
      <c r="B55" s="36" t="s">
        <v>464</v>
      </c>
      <c r="C55" s="41" t="s">
        <v>936</v>
      </c>
      <c r="D55" s="72" t="s">
        <v>750</v>
      </c>
      <c r="E55" s="30" t="s">
        <v>127</v>
      </c>
      <c r="F55" s="31">
        <v>13</v>
      </c>
      <c r="G55" s="31">
        <v>20</v>
      </c>
      <c r="H55" s="31">
        <v>11</v>
      </c>
      <c r="I55" s="4">
        <f t="shared" si="0"/>
        <v>44</v>
      </c>
      <c r="J55" s="5">
        <f t="shared" si="1"/>
        <v>45</v>
      </c>
      <c r="K55" s="28">
        <f t="shared" si="2"/>
        <v>259</v>
      </c>
      <c r="L55" s="30"/>
      <c r="M55" s="31"/>
      <c r="N55" s="31"/>
      <c r="O55" s="31"/>
      <c r="P55" s="4">
        <f t="shared" si="3"/>
        <v>0</v>
      </c>
      <c r="Q55" s="5" t="str">
        <f t="shared" si="4"/>
        <v/>
      </c>
      <c r="R55" s="28">
        <f t="shared" si="5"/>
        <v>0</v>
      </c>
      <c r="S55" s="74" t="e">
        <f>R55+#REF!</f>
        <v>#REF!</v>
      </c>
      <c r="T55" s="57" t="e">
        <f t="shared" si="6"/>
        <v>#REF!</v>
      </c>
      <c r="U55" s="30"/>
      <c r="V55" s="31"/>
      <c r="W55" s="31"/>
      <c r="X55" s="31"/>
      <c r="Y55" s="4">
        <f t="shared" si="7"/>
        <v>0</v>
      </c>
      <c r="Z55" s="5" t="str">
        <f t="shared" si="8"/>
        <v/>
      </c>
      <c r="AA55" s="28">
        <f t="shared" si="9"/>
        <v>0</v>
      </c>
      <c r="AB55" s="3" t="e">
        <f t="shared" si="10"/>
        <v>#REF!</v>
      </c>
      <c r="AC55" s="5" t="e">
        <f t="shared" si="11"/>
        <v>#REF!</v>
      </c>
      <c r="AD55" s="13"/>
      <c r="AE55" s="14"/>
      <c r="AF55" s="14"/>
      <c r="AG55" s="14"/>
      <c r="AH55" s="5">
        <f t="shared" si="12"/>
        <v>0</v>
      </c>
      <c r="AI55" s="5" t="str">
        <f t="shared" si="13"/>
        <v/>
      </c>
      <c r="AJ55" s="28">
        <f t="shared" si="14"/>
        <v>0</v>
      </c>
      <c r="AK55" s="3" t="e">
        <f t="shared" si="15"/>
        <v>#REF!</v>
      </c>
      <c r="AL55" s="5" t="e">
        <f t="shared" si="16"/>
        <v>#REF!</v>
      </c>
      <c r="AM55" s="13"/>
      <c r="AN55" s="14"/>
      <c r="AO55" s="14"/>
      <c r="AP55" s="14"/>
      <c r="AQ55" s="5">
        <f t="shared" si="17"/>
        <v>0</v>
      </c>
      <c r="AR55" s="5" t="str">
        <f t="shared" si="18"/>
        <v/>
      </c>
      <c r="AS55" s="28">
        <f t="shared" si="19"/>
        <v>0</v>
      </c>
      <c r="AT55" s="3" t="e">
        <f t="shared" si="20"/>
        <v>#REF!</v>
      </c>
      <c r="AU55" s="5" t="e">
        <f t="shared" si="21"/>
        <v>#REF!</v>
      </c>
      <c r="AV55" s="13"/>
      <c r="AW55" s="14"/>
      <c r="AX55" s="14"/>
      <c r="AY55" s="14"/>
      <c r="AZ55" s="5">
        <f t="shared" si="32"/>
        <v>0</v>
      </c>
      <c r="BA55" s="5" t="str">
        <f t="shared" si="23"/>
        <v/>
      </c>
      <c r="BB55" s="28">
        <f t="shared" si="33"/>
        <v>0</v>
      </c>
      <c r="BC55" s="3" t="e">
        <f t="shared" si="25"/>
        <v>#REF!</v>
      </c>
      <c r="BD55" s="5" t="e">
        <f t="shared" si="26"/>
        <v>#REF!</v>
      </c>
      <c r="BE55" s="13"/>
      <c r="BF55" s="14"/>
      <c r="BG55" s="14"/>
      <c r="BH55" s="14"/>
      <c r="BI55" s="5">
        <f t="shared" si="27"/>
        <v>0</v>
      </c>
      <c r="BJ55" s="5" t="str">
        <f t="shared" si="28"/>
        <v/>
      </c>
      <c r="BK55" s="35">
        <f t="shared" si="29"/>
        <v>0</v>
      </c>
      <c r="BL55" s="3" t="e">
        <f t="shared" si="30"/>
        <v>#REF!</v>
      </c>
      <c r="BM55" s="5" t="e">
        <f t="shared" si="31"/>
        <v>#REF!</v>
      </c>
    </row>
    <row r="56" spans="2:65">
      <c r="B56" s="36" t="s">
        <v>465</v>
      </c>
      <c r="C56" s="41" t="s">
        <v>936</v>
      </c>
      <c r="D56" s="72" t="s">
        <v>751</v>
      </c>
      <c r="E56" s="30" t="s">
        <v>1072</v>
      </c>
      <c r="F56" s="31">
        <v>14</v>
      </c>
      <c r="G56" s="31">
        <v>19</v>
      </c>
      <c r="H56" s="31">
        <v>11</v>
      </c>
      <c r="I56" s="4">
        <f t="shared" si="0"/>
        <v>44</v>
      </c>
      <c r="J56" s="5">
        <f t="shared" si="1"/>
        <v>45</v>
      </c>
      <c r="K56" s="28">
        <f t="shared" si="2"/>
        <v>259</v>
      </c>
      <c r="L56" s="30"/>
      <c r="M56" s="31"/>
      <c r="N56" s="31"/>
      <c r="O56" s="31"/>
      <c r="P56" s="4"/>
      <c r="Q56" s="5"/>
      <c r="R56" s="28"/>
      <c r="S56" s="74"/>
      <c r="T56" s="57"/>
      <c r="U56" s="30"/>
      <c r="V56" s="31"/>
      <c r="W56" s="31"/>
      <c r="X56" s="31"/>
      <c r="Y56" s="4"/>
      <c r="Z56" s="5"/>
      <c r="AA56" s="28"/>
      <c r="AB56" s="3"/>
      <c r="AC56" s="5"/>
      <c r="AD56" s="13"/>
      <c r="AE56" s="14"/>
      <c r="AF56" s="14"/>
      <c r="AG56" s="14"/>
      <c r="AH56" s="5"/>
      <c r="AI56" s="5"/>
      <c r="AJ56" s="28"/>
      <c r="AK56" s="3"/>
      <c r="AL56" s="5"/>
      <c r="AM56" s="13"/>
      <c r="AN56" s="14"/>
      <c r="AO56" s="14"/>
      <c r="AP56" s="14"/>
      <c r="AQ56" s="5"/>
      <c r="AR56" s="5"/>
      <c r="AS56" s="28"/>
      <c r="AT56" s="3"/>
      <c r="AU56" s="5"/>
      <c r="AV56" s="13"/>
      <c r="AW56" s="14"/>
      <c r="AX56" s="14"/>
      <c r="AY56" s="14"/>
      <c r="AZ56" s="5"/>
      <c r="BA56" s="5"/>
      <c r="BB56" s="28"/>
      <c r="BC56" s="3"/>
      <c r="BD56" s="5"/>
      <c r="BE56" s="13"/>
      <c r="BF56" s="14"/>
      <c r="BG56" s="14"/>
      <c r="BH56" s="14"/>
      <c r="BI56" s="5"/>
      <c r="BJ56" s="5"/>
      <c r="BK56" s="35"/>
      <c r="BL56" s="3"/>
      <c r="BM56" s="5"/>
    </row>
    <row r="57" spans="2:65">
      <c r="B57" s="36" t="s">
        <v>481</v>
      </c>
      <c r="C57" s="41" t="s">
        <v>936</v>
      </c>
      <c r="D57" s="72" t="s">
        <v>767</v>
      </c>
      <c r="E57" s="13" t="s">
        <v>1065</v>
      </c>
      <c r="F57" s="14">
        <v>14</v>
      </c>
      <c r="G57" s="14">
        <v>15</v>
      </c>
      <c r="H57" s="14">
        <v>15</v>
      </c>
      <c r="I57" s="4">
        <f t="shared" si="0"/>
        <v>44</v>
      </c>
      <c r="J57" s="5">
        <f t="shared" si="1"/>
        <v>45</v>
      </c>
      <c r="K57" s="28">
        <f t="shared" si="2"/>
        <v>259</v>
      </c>
      <c r="L57" s="13"/>
      <c r="M57" s="14"/>
      <c r="N57" s="14"/>
      <c r="O57" s="14"/>
      <c r="P57" s="4">
        <f t="shared" si="3"/>
        <v>0</v>
      </c>
      <c r="Q57" s="5" t="str">
        <f t="shared" si="4"/>
        <v/>
      </c>
      <c r="R57" s="28">
        <f t="shared" si="5"/>
        <v>0</v>
      </c>
      <c r="S57" s="74" t="e">
        <f>R57+#REF!</f>
        <v>#REF!</v>
      </c>
      <c r="T57" s="57" t="e">
        <f t="shared" si="6"/>
        <v>#REF!</v>
      </c>
      <c r="U57" s="30"/>
      <c r="V57" s="31"/>
      <c r="W57" s="31"/>
      <c r="X57" s="31"/>
      <c r="Y57" s="4">
        <f t="shared" si="7"/>
        <v>0</v>
      </c>
      <c r="Z57" s="5" t="str">
        <f t="shared" si="8"/>
        <v/>
      </c>
      <c r="AA57" s="28">
        <f t="shared" si="9"/>
        <v>0</v>
      </c>
      <c r="AB57" s="3" t="e">
        <f t="shared" si="10"/>
        <v>#REF!</v>
      </c>
      <c r="AC57" s="5" t="e">
        <f t="shared" si="11"/>
        <v>#REF!</v>
      </c>
      <c r="AD57" s="13"/>
      <c r="AE57" s="14"/>
      <c r="AF57" s="14"/>
      <c r="AG57" s="14"/>
      <c r="AH57" s="5">
        <f t="shared" si="12"/>
        <v>0</v>
      </c>
      <c r="AI57" s="5" t="str">
        <f t="shared" si="13"/>
        <v/>
      </c>
      <c r="AJ57" s="28">
        <f t="shared" si="14"/>
        <v>0</v>
      </c>
      <c r="AK57" s="3" t="e">
        <f t="shared" si="15"/>
        <v>#REF!</v>
      </c>
      <c r="AL57" s="5" t="e">
        <f t="shared" si="16"/>
        <v>#REF!</v>
      </c>
      <c r="AM57" s="13"/>
      <c r="AN57" s="14"/>
      <c r="AO57" s="14"/>
      <c r="AP57" s="14"/>
      <c r="AQ57" s="5">
        <f t="shared" si="17"/>
        <v>0</v>
      </c>
      <c r="AR57" s="5" t="str">
        <f t="shared" si="18"/>
        <v/>
      </c>
      <c r="AS57" s="28">
        <f t="shared" si="19"/>
        <v>0</v>
      </c>
      <c r="AT57" s="3" t="e">
        <f t="shared" si="20"/>
        <v>#REF!</v>
      </c>
      <c r="AU57" s="5" t="e">
        <f t="shared" si="21"/>
        <v>#REF!</v>
      </c>
      <c r="AV57" s="13"/>
      <c r="AW57" s="14"/>
      <c r="AX57" s="14"/>
      <c r="AY57" s="14"/>
      <c r="AZ57" s="5">
        <f t="shared" si="32"/>
        <v>0</v>
      </c>
      <c r="BA57" s="5" t="str">
        <f t="shared" si="23"/>
        <v/>
      </c>
      <c r="BB57" s="28">
        <f t="shared" si="33"/>
        <v>0</v>
      </c>
      <c r="BC57" s="3" t="e">
        <f t="shared" si="25"/>
        <v>#REF!</v>
      </c>
      <c r="BD57" s="5" t="e">
        <f t="shared" si="26"/>
        <v>#REF!</v>
      </c>
      <c r="BE57" s="13"/>
      <c r="BF57" s="14"/>
      <c r="BG57" s="14"/>
      <c r="BH57" s="14"/>
      <c r="BI57" s="5">
        <f t="shared" si="27"/>
        <v>0</v>
      </c>
      <c r="BJ57" s="5" t="str">
        <f t="shared" si="28"/>
        <v/>
      </c>
      <c r="BK57" s="35">
        <f t="shared" si="29"/>
        <v>0</v>
      </c>
      <c r="BL57" s="3" t="e">
        <f t="shared" si="30"/>
        <v>#REF!</v>
      </c>
      <c r="BM57" s="5" t="e">
        <f t="shared" si="31"/>
        <v>#REF!</v>
      </c>
    </row>
    <row r="58" spans="2:65">
      <c r="B58" s="36" t="s">
        <v>485</v>
      </c>
      <c r="C58" s="41" t="s">
        <v>936</v>
      </c>
      <c r="D58" s="72" t="s">
        <v>771</v>
      </c>
      <c r="E58" s="13" t="s">
        <v>1089</v>
      </c>
      <c r="F58" s="14">
        <v>13</v>
      </c>
      <c r="G58" s="14">
        <v>18</v>
      </c>
      <c r="H58" s="14">
        <v>13</v>
      </c>
      <c r="I58" s="4">
        <f t="shared" si="0"/>
        <v>44</v>
      </c>
      <c r="J58" s="5">
        <f t="shared" si="1"/>
        <v>45</v>
      </c>
      <c r="K58" s="28">
        <f t="shared" si="2"/>
        <v>259</v>
      </c>
      <c r="L58" s="13"/>
      <c r="M58" s="14"/>
      <c r="N58" s="14"/>
      <c r="O58" s="14"/>
      <c r="P58" s="4">
        <f t="shared" si="3"/>
        <v>0</v>
      </c>
      <c r="Q58" s="5" t="str">
        <f t="shared" si="4"/>
        <v/>
      </c>
      <c r="R58" s="28">
        <f t="shared" si="5"/>
        <v>0</v>
      </c>
      <c r="S58" s="74" t="e">
        <f>R58+#REF!</f>
        <v>#REF!</v>
      </c>
      <c r="T58" s="57" t="e">
        <f t="shared" si="6"/>
        <v>#REF!</v>
      </c>
      <c r="U58" s="30"/>
      <c r="V58" s="31"/>
      <c r="W58" s="31"/>
      <c r="X58" s="31"/>
      <c r="Y58" s="4">
        <f t="shared" si="7"/>
        <v>0</v>
      </c>
      <c r="Z58" s="5" t="str">
        <f t="shared" si="8"/>
        <v/>
      </c>
      <c r="AA58" s="28">
        <f t="shared" si="9"/>
        <v>0</v>
      </c>
      <c r="AB58" s="3" t="e">
        <f t="shared" si="10"/>
        <v>#REF!</v>
      </c>
      <c r="AC58" s="5" t="e">
        <f t="shared" si="11"/>
        <v>#REF!</v>
      </c>
      <c r="AD58" s="13"/>
      <c r="AE58" s="14"/>
      <c r="AF58" s="14"/>
      <c r="AG58" s="14"/>
      <c r="AH58" s="5">
        <f t="shared" si="12"/>
        <v>0</v>
      </c>
      <c r="AI58" s="5" t="str">
        <f t="shared" si="13"/>
        <v/>
      </c>
      <c r="AJ58" s="28">
        <f t="shared" si="14"/>
        <v>0</v>
      </c>
      <c r="AK58" s="3" t="e">
        <f t="shared" si="15"/>
        <v>#REF!</v>
      </c>
      <c r="AL58" s="5" t="e">
        <f t="shared" si="16"/>
        <v>#REF!</v>
      </c>
      <c r="AM58" s="13"/>
      <c r="AN58" s="14"/>
      <c r="AO58" s="14"/>
      <c r="AP58" s="14"/>
      <c r="AQ58" s="5">
        <f t="shared" si="17"/>
        <v>0</v>
      </c>
      <c r="AR58" s="5" t="str">
        <f t="shared" si="18"/>
        <v/>
      </c>
      <c r="AS58" s="28">
        <f t="shared" si="19"/>
        <v>0</v>
      </c>
      <c r="AT58" s="3" t="e">
        <f t="shared" si="20"/>
        <v>#REF!</v>
      </c>
      <c r="AU58" s="5" t="e">
        <f t="shared" si="21"/>
        <v>#REF!</v>
      </c>
      <c r="AV58" s="13"/>
      <c r="AW58" s="14"/>
      <c r="AX58" s="14"/>
      <c r="AY58" s="14"/>
      <c r="AZ58" s="5">
        <f t="shared" si="32"/>
        <v>0</v>
      </c>
      <c r="BA58" s="5" t="str">
        <f t="shared" si="23"/>
        <v/>
      </c>
      <c r="BB58" s="28">
        <f t="shared" si="33"/>
        <v>0</v>
      </c>
      <c r="BC58" s="3" t="e">
        <f t="shared" si="25"/>
        <v>#REF!</v>
      </c>
      <c r="BD58" s="5" t="e">
        <f t="shared" si="26"/>
        <v>#REF!</v>
      </c>
      <c r="BE58" s="13"/>
      <c r="BF58" s="14"/>
      <c r="BG58" s="14"/>
      <c r="BH58" s="14"/>
      <c r="BI58" s="5">
        <f t="shared" si="27"/>
        <v>0</v>
      </c>
      <c r="BJ58" s="5" t="str">
        <f t="shared" si="28"/>
        <v/>
      </c>
      <c r="BK58" s="35">
        <f t="shared" si="29"/>
        <v>0</v>
      </c>
      <c r="BL58" s="3" t="e">
        <f t="shared" si="30"/>
        <v>#REF!</v>
      </c>
      <c r="BM58" s="5" t="e">
        <f t="shared" si="31"/>
        <v>#REF!</v>
      </c>
    </row>
    <row r="59" spans="2:65">
      <c r="B59" s="36" t="s">
        <v>508</v>
      </c>
      <c r="C59" s="41" t="s">
        <v>937</v>
      </c>
      <c r="D59" s="72" t="s">
        <v>794</v>
      </c>
      <c r="E59" s="13" t="s">
        <v>1112</v>
      </c>
      <c r="F59" s="14">
        <v>15</v>
      </c>
      <c r="G59" s="14">
        <v>15</v>
      </c>
      <c r="H59" s="14">
        <v>14</v>
      </c>
      <c r="I59" s="4">
        <f t="shared" si="0"/>
        <v>44</v>
      </c>
      <c r="J59" s="5">
        <f t="shared" si="1"/>
        <v>45</v>
      </c>
      <c r="K59" s="28">
        <f t="shared" si="2"/>
        <v>259</v>
      </c>
      <c r="L59" s="13"/>
      <c r="M59" s="14"/>
      <c r="N59" s="14"/>
      <c r="O59" s="14"/>
      <c r="P59" s="5">
        <f t="shared" si="3"/>
        <v>0</v>
      </c>
      <c r="Q59" s="5" t="str">
        <f t="shared" si="4"/>
        <v/>
      </c>
      <c r="R59" s="28">
        <f t="shared" si="5"/>
        <v>0</v>
      </c>
      <c r="S59" s="74" t="e">
        <f>R59+#REF!</f>
        <v>#REF!</v>
      </c>
      <c r="T59" s="57" t="e">
        <f t="shared" si="6"/>
        <v>#REF!</v>
      </c>
      <c r="U59" s="30"/>
      <c r="V59" s="31"/>
      <c r="W59" s="31"/>
      <c r="X59" s="31"/>
      <c r="Y59" s="4">
        <f t="shared" si="7"/>
        <v>0</v>
      </c>
      <c r="Z59" s="5" t="str">
        <f t="shared" si="8"/>
        <v/>
      </c>
      <c r="AA59" s="28">
        <f t="shared" si="9"/>
        <v>0</v>
      </c>
      <c r="AB59" s="3" t="e">
        <f t="shared" si="10"/>
        <v>#REF!</v>
      </c>
      <c r="AC59" s="5" t="e">
        <f t="shared" si="11"/>
        <v>#REF!</v>
      </c>
      <c r="AD59" s="13"/>
      <c r="AE59" s="14"/>
      <c r="AF59" s="14"/>
      <c r="AG59" s="14"/>
      <c r="AH59" s="5">
        <f t="shared" si="12"/>
        <v>0</v>
      </c>
      <c r="AI59" s="5" t="str">
        <f t="shared" si="13"/>
        <v/>
      </c>
      <c r="AJ59" s="28">
        <f t="shared" si="14"/>
        <v>0</v>
      </c>
      <c r="AK59" s="3" t="e">
        <f t="shared" si="15"/>
        <v>#REF!</v>
      </c>
      <c r="AL59" s="5" t="e">
        <f t="shared" si="16"/>
        <v>#REF!</v>
      </c>
      <c r="AM59" s="13"/>
      <c r="AN59" s="14"/>
      <c r="AO59" s="14"/>
      <c r="AP59" s="14"/>
      <c r="AQ59" s="5">
        <f t="shared" si="17"/>
        <v>0</v>
      </c>
      <c r="AR59" s="5" t="str">
        <f t="shared" si="18"/>
        <v/>
      </c>
      <c r="AS59" s="28">
        <f t="shared" si="19"/>
        <v>0</v>
      </c>
      <c r="AT59" s="3" t="e">
        <f t="shared" si="20"/>
        <v>#REF!</v>
      </c>
      <c r="AU59" s="5" t="e">
        <f t="shared" si="21"/>
        <v>#REF!</v>
      </c>
      <c r="AV59" s="13"/>
      <c r="AW59" s="14"/>
      <c r="AX59" s="14"/>
      <c r="AY59" s="14"/>
      <c r="AZ59" s="5">
        <f t="shared" si="32"/>
        <v>0</v>
      </c>
      <c r="BA59" s="5" t="str">
        <f t="shared" si="23"/>
        <v/>
      </c>
      <c r="BB59" s="28">
        <f t="shared" si="33"/>
        <v>0</v>
      </c>
      <c r="BC59" s="3" t="e">
        <f t="shared" si="25"/>
        <v>#REF!</v>
      </c>
      <c r="BD59" s="5" t="e">
        <f t="shared" si="26"/>
        <v>#REF!</v>
      </c>
      <c r="BE59" s="13"/>
      <c r="BF59" s="14"/>
      <c r="BG59" s="14"/>
      <c r="BH59" s="14"/>
      <c r="BI59" s="5">
        <f t="shared" si="27"/>
        <v>0</v>
      </c>
      <c r="BJ59" s="5" t="str">
        <f t="shared" si="28"/>
        <v/>
      </c>
      <c r="BK59" s="35">
        <f t="shared" si="29"/>
        <v>0</v>
      </c>
      <c r="BL59" s="3" t="e">
        <f t="shared" si="30"/>
        <v>#REF!</v>
      </c>
      <c r="BM59" s="5" t="e">
        <f t="shared" si="31"/>
        <v>#REF!</v>
      </c>
    </row>
    <row r="60" spans="2:65">
      <c r="B60" s="36" t="s">
        <v>549</v>
      </c>
      <c r="C60" s="41" t="s">
        <v>941</v>
      </c>
      <c r="D60" s="72" t="s">
        <v>835</v>
      </c>
      <c r="E60" s="13" t="s">
        <v>1048</v>
      </c>
      <c r="F60" s="14">
        <v>14</v>
      </c>
      <c r="G60" s="14">
        <v>19</v>
      </c>
      <c r="H60" s="14">
        <v>11</v>
      </c>
      <c r="I60" s="4">
        <f t="shared" si="0"/>
        <v>44</v>
      </c>
      <c r="J60" s="5">
        <f t="shared" si="1"/>
        <v>45</v>
      </c>
      <c r="K60" s="28">
        <f t="shared" si="2"/>
        <v>259</v>
      </c>
      <c r="L60" s="13"/>
      <c r="M60" s="14"/>
      <c r="N60" s="14"/>
      <c r="O60" s="14"/>
      <c r="P60" s="4">
        <f t="shared" si="3"/>
        <v>0</v>
      </c>
      <c r="Q60" s="5" t="str">
        <f t="shared" si="4"/>
        <v/>
      </c>
      <c r="R60" s="28">
        <f t="shared" si="5"/>
        <v>0</v>
      </c>
      <c r="S60" s="74" t="e">
        <f>R60+#REF!</f>
        <v>#REF!</v>
      </c>
      <c r="T60" s="57" t="e">
        <f t="shared" si="6"/>
        <v>#REF!</v>
      </c>
      <c r="U60" s="30"/>
      <c r="V60" s="31"/>
      <c r="W60" s="31"/>
      <c r="X60" s="31"/>
      <c r="Y60" s="4">
        <f t="shared" si="7"/>
        <v>0</v>
      </c>
      <c r="Z60" s="5" t="str">
        <f t="shared" si="8"/>
        <v/>
      </c>
      <c r="AA60" s="28">
        <f t="shared" si="9"/>
        <v>0</v>
      </c>
      <c r="AB60" s="3" t="e">
        <f t="shared" si="10"/>
        <v>#REF!</v>
      </c>
      <c r="AC60" s="5" t="e">
        <f t="shared" si="11"/>
        <v>#REF!</v>
      </c>
      <c r="AD60" s="13"/>
      <c r="AE60" s="14"/>
      <c r="AF60" s="14"/>
      <c r="AG60" s="14"/>
      <c r="AH60" s="5">
        <f t="shared" si="12"/>
        <v>0</v>
      </c>
      <c r="AI60" s="5" t="str">
        <f t="shared" si="13"/>
        <v/>
      </c>
      <c r="AJ60" s="28">
        <f t="shared" si="14"/>
        <v>0</v>
      </c>
      <c r="AK60" s="3" t="e">
        <f t="shared" si="15"/>
        <v>#REF!</v>
      </c>
      <c r="AL60" s="5" t="e">
        <f t="shared" si="16"/>
        <v>#REF!</v>
      </c>
      <c r="AM60" s="13"/>
      <c r="AN60" s="14"/>
      <c r="AO60" s="14"/>
      <c r="AP60" s="14"/>
      <c r="AQ60" s="5">
        <f t="shared" si="17"/>
        <v>0</v>
      </c>
      <c r="AR60" s="5" t="str">
        <f t="shared" si="18"/>
        <v/>
      </c>
      <c r="AS60" s="28">
        <f t="shared" si="19"/>
        <v>0</v>
      </c>
      <c r="AT60" s="3" t="e">
        <f t="shared" si="20"/>
        <v>#REF!</v>
      </c>
      <c r="AU60" s="5" t="e">
        <f t="shared" si="21"/>
        <v>#REF!</v>
      </c>
      <c r="AV60" s="13"/>
      <c r="AW60" s="14"/>
      <c r="AX60" s="14"/>
      <c r="AY60" s="14"/>
      <c r="AZ60" s="5">
        <f t="shared" si="32"/>
        <v>0</v>
      </c>
      <c r="BA60" s="5" t="str">
        <f t="shared" si="23"/>
        <v/>
      </c>
      <c r="BB60" s="28">
        <f t="shared" si="33"/>
        <v>0</v>
      </c>
      <c r="BC60" s="3" t="e">
        <f t="shared" si="25"/>
        <v>#REF!</v>
      </c>
      <c r="BD60" s="5" t="e">
        <f t="shared" si="26"/>
        <v>#REF!</v>
      </c>
      <c r="BE60" s="13"/>
      <c r="BF60" s="14"/>
      <c r="BG60" s="14"/>
      <c r="BH60" s="14"/>
      <c r="BI60" s="5">
        <f t="shared" si="27"/>
        <v>0</v>
      </c>
      <c r="BJ60" s="5" t="str">
        <f t="shared" si="28"/>
        <v/>
      </c>
      <c r="BK60" s="35">
        <f t="shared" si="29"/>
        <v>0</v>
      </c>
      <c r="BL60" s="3" t="e">
        <f t="shared" si="30"/>
        <v>#REF!</v>
      </c>
      <c r="BM60" s="5" t="e">
        <f t="shared" si="31"/>
        <v>#REF!</v>
      </c>
    </row>
    <row r="61" spans="2:65">
      <c r="B61" s="36" t="s">
        <v>570</v>
      </c>
      <c r="C61" s="41" t="s">
        <v>943</v>
      </c>
      <c r="D61" s="72" t="s">
        <v>856</v>
      </c>
      <c r="E61" s="13" t="s">
        <v>1174</v>
      </c>
      <c r="F61" s="14">
        <v>13</v>
      </c>
      <c r="G61" s="14">
        <v>17</v>
      </c>
      <c r="H61" s="14">
        <v>14</v>
      </c>
      <c r="I61" s="4">
        <f t="shared" si="0"/>
        <v>44</v>
      </c>
      <c r="J61" s="5">
        <f t="shared" si="1"/>
        <v>45</v>
      </c>
      <c r="K61" s="28">
        <f t="shared" si="2"/>
        <v>259</v>
      </c>
      <c r="L61" s="13"/>
      <c r="M61" s="14"/>
      <c r="N61" s="14"/>
      <c r="O61" s="14"/>
      <c r="P61" s="4">
        <f t="shared" si="3"/>
        <v>0</v>
      </c>
      <c r="Q61" s="5" t="str">
        <f t="shared" si="4"/>
        <v/>
      </c>
      <c r="R61" s="28">
        <f t="shared" si="5"/>
        <v>0</v>
      </c>
      <c r="S61" s="74" t="e">
        <f>R61+#REF!</f>
        <v>#REF!</v>
      </c>
      <c r="T61" s="57" t="e">
        <f t="shared" si="6"/>
        <v>#REF!</v>
      </c>
      <c r="U61" s="30"/>
      <c r="V61" s="31"/>
      <c r="W61" s="31"/>
      <c r="X61" s="31"/>
      <c r="Y61" s="4">
        <f t="shared" si="7"/>
        <v>0</v>
      </c>
      <c r="Z61" s="5" t="str">
        <f t="shared" si="8"/>
        <v/>
      </c>
      <c r="AA61" s="28">
        <f t="shared" si="9"/>
        <v>0</v>
      </c>
      <c r="AB61" s="3" t="e">
        <f t="shared" si="10"/>
        <v>#REF!</v>
      </c>
      <c r="AC61" s="5" t="e">
        <f t="shared" si="11"/>
        <v>#REF!</v>
      </c>
      <c r="AD61" s="13"/>
      <c r="AE61" s="14"/>
      <c r="AF61" s="14"/>
      <c r="AG61" s="14"/>
      <c r="AH61" s="5">
        <f t="shared" si="12"/>
        <v>0</v>
      </c>
      <c r="AI61" s="5" t="str">
        <f t="shared" si="13"/>
        <v/>
      </c>
      <c r="AJ61" s="28">
        <f t="shared" si="14"/>
        <v>0</v>
      </c>
      <c r="AK61" s="3" t="e">
        <f t="shared" si="15"/>
        <v>#REF!</v>
      </c>
      <c r="AL61" s="5" t="e">
        <f t="shared" si="16"/>
        <v>#REF!</v>
      </c>
      <c r="AM61" s="13"/>
      <c r="AN61" s="14"/>
      <c r="AO61" s="14"/>
      <c r="AP61" s="14"/>
      <c r="AQ61" s="5">
        <f t="shared" si="17"/>
        <v>0</v>
      </c>
      <c r="AR61" s="5" t="str">
        <f t="shared" si="18"/>
        <v/>
      </c>
      <c r="AS61" s="28">
        <f t="shared" si="19"/>
        <v>0</v>
      </c>
      <c r="AT61" s="3" t="e">
        <f t="shared" si="20"/>
        <v>#REF!</v>
      </c>
      <c r="AU61" s="5" t="e">
        <f t="shared" si="21"/>
        <v>#REF!</v>
      </c>
      <c r="AV61" s="13"/>
      <c r="AW61" s="14"/>
      <c r="AX61" s="14"/>
      <c r="AY61" s="14"/>
      <c r="AZ61" s="5">
        <f t="shared" si="32"/>
        <v>0</v>
      </c>
      <c r="BA61" s="5" t="str">
        <f t="shared" si="23"/>
        <v/>
      </c>
      <c r="BB61" s="28">
        <f t="shared" si="33"/>
        <v>0</v>
      </c>
      <c r="BC61" s="3" t="e">
        <f t="shared" si="25"/>
        <v>#REF!</v>
      </c>
      <c r="BD61" s="5" t="e">
        <f t="shared" si="26"/>
        <v>#REF!</v>
      </c>
      <c r="BE61" s="13"/>
      <c r="BF61" s="14"/>
      <c r="BG61" s="14"/>
      <c r="BH61" s="14"/>
      <c r="BI61" s="5">
        <f t="shared" si="27"/>
        <v>0</v>
      </c>
      <c r="BJ61" s="5" t="str">
        <f t="shared" si="28"/>
        <v/>
      </c>
      <c r="BK61" s="35">
        <f t="shared" si="29"/>
        <v>0</v>
      </c>
      <c r="BL61" s="3" t="e">
        <f t="shared" si="30"/>
        <v>#REF!</v>
      </c>
      <c r="BM61" s="5" t="e">
        <f t="shared" si="31"/>
        <v>#REF!</v>
      </c>
    </row>
    <row r="62" spans="2:65">
      <c r="B62" s="36" t="s">
        <v>593</v>
      </c>
      <c r="C62" s="41" t="s">
        <v>946</v>
      </c>
      <c r="D62" s="72" t="s">
        <v>879</v>
      </c>
      <c r="E62" s="13" t="s">
        <v>1196</v>
      </c>
      <c r="F62" s="14">
        <v>13</v>
      </c>
      <c r="G62" s="14">
        <v>19</v>
      </c>
      <c r="H62" s="14">
        <v>12</v>
      </c>
      <c r="I62" s="4">
        <f t="shared" si="0"/>
        <v>44</v>
      </c>
      <c r="J62" s="5">
        <f t="shared" si="1"/>
        <v>45</v>
      </c>
      <c r="K62" s="28">
        <f t="shared" si="2"/>
        <v>259</v>
      </c>
      <c r="L62" s="13"/>
      <c r="M62" s="14"/>
      <c r="N62" s="14"/>
      <c r="O62" s="14"/>
      <c r="P62" s="4">
        <f t="shared" si="3"/>
        <v>0</v>
      </c>
      <c r="Q62" s="5" t="str">
        <f t="shared" si="4"/>
        <v/>
      </c>
      <c r="R62" s="28">
        <f t="shared" si="5"/>
        <v>0</v>
      </c>
      <c r="S62" s="74" t="e">
        <f>R62+#REF!</f>
        <v>#REF!</v>
      </c>
      <c r="T62" s="57" t="e">
        <f t="shared" si="6"/>
        <v>#REF!</v>
      </c>
      <c r="U62" s="30"/>
      <c r="V62" s="31"/>
      <c r="W62" s="31"/>
      <c r="X62" s="31"/>
      <c r="Y62" s="4">
        <f t="shared" si="7"/>
        <v>0</v>
      </c>
      <c r="Z62" s="5" t="str">
        <f t="shared" si="8"/>
        <v/>
      </c>
      <c r="AA62" s="28">
        <f t="shared" si="9"/>
        <v>0</v>
      </c>
      <c r="AB62" s="3" t="e">
        <f t="shared" si="10"/>
        <v>#REF!</v>
      </c>
      <c r="AC62" s="5" t="e">
        <f t="shared" si="11"/>
        <v>#REF!</v>
      </c>
      <c r="AD62" s="13"/>
      <c r="AE62" s="14"/>
      <c r="AF62" s="14"/>
      <c r="AG62" s="14"/>
      <c r="AH62" s="5">
        <f t="shared" si="12"/>
        <v>0</v>
      </c>
      <c r="AI62" s="5" t="str">
        <f t="shared" si="13"/>
        <v/>
      </c>
      <c r="AJ62" s="28">
        <f t="shared" si="14"/>
        <v>0</v>
      </c>
      <c r="AK62" s="3" t="e">
        <f t="shared" si="15"/>
        <v>#REF!</v>
      </c>
      <c r="AL62" s="5" t="e">
        <f t="shared" si="16"/>
        <v>#REF!</v>
      </c>
      <c r="AM62" s="13"/>
      <c r="AN62" s="14"/>
      <c r="AO62" s="14"/>
      <c r="AP62" s="14"/>
      <c r="AQ62" s="5">
        <f t="shared" si="17"/>
        <v>0</v>
      </c>
      <c r="AR62" s="5" t="str">
        <f t="shared" si="18"/>
        <v/>
      </c>
      <c r="AS62" s="28">
        <f t="shared" si="19"/>
        <v>0</v>
      </c>
      <c r="AT62" s="3" t="e">
        <f t="shared" si="20"/>
        <v>#REF!</v>
      </c>
      <c r="AU62" s="5" t="e">
        <f t="shared" si="21"/>
        <v>#REF!</v>
      </c>
      <c r="AV62" s="13"/>
      <c r="AW62" s="14"/>
      <c r="AX62" s="14"/>
      <c r="AY62" s="14"/>
      <c r="AZ62" s="5">
        <f t="shared" si="32"/>
        <v>0</v>
      </c>
      <c r="BA62" s="5" t="str">
        <f t="shared" si="23"/>
        <v/>
      </c>
      <c r="BB62" s="28">
        <f t="shared" si="33"/>
        <v>0</v>
      </c>
      <c r="BC62" s="3" t="e">
        <f t="shared" si="25"/>
        <v>#REF!</v>
      </c>
      <c r="BD62" s="5" t="e">
        <f t="shared" si="26"/>
        <v>#REF!</v>
      </c>
      <c r="BE62" s="13"/>
      <c r="BF62" s="14"/>
      <c r="BG62" s="14"/>
      <c r="BH62" s="14"/>
      <c r="BI62" s="5">
        <f t="shared" si="27"/>
        <v>0</v>
      </c>
      <c r="BJ62" s="5" t="str">
        <f t="shared" si="28"/>
        <v/>
      </c>
      <c r="BK62" s="35">
        <f t="shared" si="29"/>
        <v>0</v>
      </c>
      <c r="BL62" s="3" t="e">
        <f t="shared" si="30"/>
        <v>#REF!</v>
      </c>
      <c r="BM62" s="5" t="e">
        <f t="shared" si="31"/>
        <v>#REF!</v>
      </c>
    </row>
    <row r="63" spans="2:65">
      <c r="B63" s="36" t="s">
        <v>620</v>
      </c>
      <c r="C63" s="41" t="s">
        <v>948</v>
      </c>
      <c r="D63" s="72" t="s">
        <v>906</v>
      </c>
      <c r="E63" s="13" t="s">
        <v>1222</v>
      </c>
      <c r="F63" s="14">
        <v>10</v>
      </c>
      <c r="G63" s="14">
        <v>16</v>
      </c>
      <c r="H63" s="14">
        <v>18</v>
      </c>
      <c r="I63" s="4">
        <f t="shared" si="0"/>
        <v>44</v>
      </c>
      <c r="J63" s="5">
        <f t="shared" si="1"/>
        <v>45</v>
      </c>
      <c r="K63" s="28">
        <f t="shared" si="2"/>
        <v>259</v>
      </c>
      <c r="L63" s="13"/>
      <c r="M63" s="14"/>
      <c r="N63" s="14"/>
      <c r="O63" s="14"/>
      <c r="P63" s="4">
        <f t="shared" si="3"/>
        <v>0</v>
      </c>
      <c r="Q63" s="5" t="str">
        <f t="shared" si="4"/>
        <v/>
      </c>
      <c r="R63" s="28">
        <f t="shared" si="5"/>
        <v>0</v>
      </c>
      <c r="S63" s="74" t="e">
        <f>R63+#REF!</f>
        <v>#REF!</v>
      </c>
      <c r="T63" s="57" t="e">
        <f t="shared" si="6"/>
        <v>#REF!</v>
      </c>
      <c r="U63" s="30"/>
      <c r="V63" s="31"/>
      <c r="W63" s="31"/>
      <c r="X63" s="31"/>
      <c r="Y63" s="4">
        <f t="shared" si="7"/>
        <v>0</v>
      </c>
      <c r="Z63" s="5" t="str">
        <f t="shared" si="8"/>
        <v/>
      </c>
      <c r="AA63" s="28">
        <f t="shared" si="9"/>
        <v>0</v>
      </c>
      <c r="AB63" s="3" t="e">
        <f t="shared" si="10"/>
        <v>#REF!</v>
      </c>
      <c r="AC63" s="5" t="e">
        <f t="shared" si="11"/>
        <v>#REF!</v>
      </c>
      <c r="AD63" s="13"/>
      <c r="AE63" s="14"/>
      <c r="AF63" s="14"/>
      <c r="AG63" s="14"/>
      <c r="AH63" s="5">
        <f t="shared" si="12"/>
        <v>0</v>
      </c>
      <c r="AI63" s="5" t="str">
        <f t="shared" si="13"/>
        <v/>
      </c>
      <c r="AJ63" s="28">
        <f t="shared" si="14"/>
        <v>0</v>
      </c>
      <c r="AK63" s="3" t="e">
        <f t="shared" si="15"/>
        <v>#REF!</v>
      </c>
      <c r="AL63" s="5" t="e">
        <f t="shared" si="16"/>
        <v>#REF!</v>
      </c>
      <c r="AM63" s="13"/>
      <c r="AN63" s="14"/>
      <c r="AO63" s="14"/>
      <c r="AP63" s="14"/>
      <c r="AQ63" s="5">
        <f t="shared" si="17"/>
        <v>0</v>
      </c>
      <c r="AR63" s="5" t="str">
        <f t="shared" si="18"/>
        <v/>
      </c>
      <c r="AS63" s="28">
        <f t="shared" si="19"/>
        <v>0</v>
      </c>
      <c r="AT63" s="3" t="e">
        <f t="shared" si="20"/>
        <v>#REF!</v>
      </c>
      <c r="AU63" s="5" t="e">
        <f t="shared" si="21"/>
        <v>#REF!</v>
      </c>
      <c r="AV63" s="30"/>
      <c r="AW63" s="31"/>
      <c r="AX63" s="31"/>
      <c r="AY63" s="31"/>
      <c r="AZ63" s="5">
        <f t="shared" si="32"/>
        <v>0</v>
      </c>
      <c r="BA63" s="5" t="str">
        <f t="shared" si="23"/>
        <v/>
      </c>
      <c r="BB63" s="28">
        <f t="shared" si="33"/>
        <v>0</v>
      </c>
      <c r="BC63" s="3" t="e">
        <f t="shared" si="25"/>
        <v>#REF!</v>
      </c>
      <c r="BD63" s="5" t="e">
        <f t="shared" si="26"/>
        <v>#REF!</v>
      </c>
      <c r="BE63" s="13"/>
      <c r="BF63" s="14"/>
      <c r="BG63" s="14"/>
      <c r="BH63" s="14"/>
      <c r="BI63" s="5">
        <f t="shared" si="27"/>
        <v>0</v>
      </c>
      <c r="BJ63" s="5" t="str">
        <f t="shared" si="28"/>
        <v/>
      </c>
      <c r="BK63" s="35">
        <f t="shared" si="29"/>
        <v>0</v>
      </c>
      <c r="BL63" s="3" t="e">
        <f t="shared" si="30"/>
        <v>#REF!</v>
      </c>
      <c r="BM63" s="5" t="e">
        <f t="shared" si="31"/>
        <v>#REF!</v>
      </c>
    </row>
    <row r="64" spans="2:65">
      <c r="B64" s="36" t="s">
        <v>355</v>
      </c>
      <c r="C64" s="41" t="s">
        <v>28</v>
      </c>
      <c r="D64" s="72" t="s">
        <v>642</v>
      </c>
      <c r="E64" s="13" t="s">
        <v>957</v>
      </c>
      <c r="F64" s="14">
        <v>11</v>
      </c>
      <c r="G64" s="14">
        <v>14</v>
      </c>
      <c r="H64" s="14">
        <v>18</v>
      </c>
      <c r="I64" s="4">
        <f t="shared" si="0"/>
        <v>43</v>
      </c>
      <c r="J64" s="5">
        <f t="shared" si="1"/>
        <v>59</v>
      </c>
      <c r="K64" s="28">
        <f t="shared" si="2"/>
        <v>245</v>
      </c>
      <c r="L64" s="13"/>
      <c r="M64" s="14"/>
      <c r="N64" s="14"/>
      <c r="O64" s="14"/>
      <c r="P64" s="4">
        <f t="shared" si="3"/>
        <v>0</v>
      </c>
      <c r="Q64" s="5" t="str">
        <f t="shared" si="4"/>
        <v/>
      </c>
      <c r="R64" s="28">
        <f t="shared" si="5"/>
        <v>0</v>
      </c>
      <c r="S64" s="74" t="e">
        <f>R64+#REF!</f>
        <v>#REF!</v>
      </c>
      <c r="T64" s="57" t="e">
        <f t="shared" si="6"/>
        <v>#REF!</v>
      </c>
      <c r="U64" s="30"/>
      <c r="V64" s="31"/>
      <c r="W64" s="31"/>
      <c r="X64" s="31"/>
      <c r="Y64" s="4">
        <f t="shared" si="7"/>
        <v>0</v>
      </c>
      <c r="Z64" s="5" t="str">
        <f t="shared" si="8"/>
        <v/>
      </c>
      <c r="AA64" s="28">
        <f t="shared" si="9"/>
        <v>0</v>
      </c>
      <c r="AB64" s="3" t="e">
        <f t="shared" si="10"/>
        <v>#REF!</v>
      </c>
      <c r="AC64" s="5" t="e">
        <f t="shared" si="11"/>
        <v>#REF!</v>
      </c>
      <c r="AD64" s="13"/>
      <c r="AE64" s="14"/>
      <c r="AF64" s="14"/>
      <c r="AG64" s="14"/>
      <c r="AH64" s="5">
        <f t="shared" si="12"/>
        <v>0</v>
      </c>
      <c r="AI64" s="5" t="str">
        <f t="shared" si="13"/>
        <v/>
      </c>
      <c r="AJ64" s="28">
        <f t="shared" si="14"/>
        <v>0</v>
      </c>
      <c r="AK64" s="3" t="e">
        <f t="shared" si="15"/>
        <v>#REF!</v>
      </c>
      <c r="AL64" s="5" t="e">
        <f t="shared" si="16"/>
        <v>#REF!</v>
      </c>
      <c r="AM64" s="13"/>
      <c r="AN64" s="14"/>
      <c r="AO64" s="14"/>
      <c r="AP64" s="14"/>
      <c r="AQ64" s="5">
        <f t="shared" si="17"/>
        <v>0</v>
      </c>
      <c r="AR64" s="5" t="str">
        <f t="shared" si="18"/>
        <v/>
      </c>
      <c r="AS64" s="28">
        <f t="shared" si="19"/>
        <v>0</v>
      </c>
      <c r="AT64" s="3" t="e">
        <f t="shared" si="20"/>
        <v>#REF!</v>
      </c>
      <c r="AU64" s="5" t="e">
        <f t="shared" si="21"/>
        <v>#REF!</v>
      </c>
      <c r="AV64" s="30"/>
      <c r="AW64" s="31"/>
      <c r="AX64" s="31"/>
      <c r="AY64" s="31"/>
      <c r="AZ64" s="5">
        <f t="shared" si="32"/>
        <v>0</v>
      </c>
      <c r="BA64" s="5" t="str">
        <f t="shared" si="23"/>
        <v/>
      </c>
      <c r="BB64" s="28">
        <f t="shared" si="33"/>
        <v>0</v>
      </c>
      <c r="BC64" s="3" t="e">
        <f t="shared" si="25"/>
        <v>#REF!</v>
      </c>
      <c r="BD64" s="5" t="e">
        <f t="shared" si="26"/>
        <v>#REF!</v>
      </c>
      <c r="BE64" s="13"/>
      <c r="BF64" s="14"/>
      <c r="BG64" s="14"/>
      <c r="BH64" s="14"/>
      <c r="BI64" s="5">
        <f t="shared" si="27"/>
        <v>0</v>
      </c>
      <c r="BJ64" s="5" t="str">
        <f t="shared" si="28"/>
        <v/>
      </c>
      <c r="BK64" s="35">
        <f t="shared" si="29"/>
        <v>0</v>
      </c>
      <c r="BL64" s="3" t="e">
        <f t="shared" si="30"/>
        <v>#REF!</v>
      </c>
      <c r="BM64" s="5" t="e">
        <f t="shared" si="31"/>
        <v>#REF!</v>
      </c>
    </row>
    <row r="65" spans="2:65">
      <c r="B65" s="36" t="s">
        <v>383</v>
      </c>
      <c r="C65" s="41" t="s">
        <v>930</v>
      </c>
      <c r="D65" s="72" t="s">
        <v>669</v>
      </c>
      <c r="E65" s="13" t="s">
        <v>986</v>
      </c>
      <c r="F65" s="14">
        <v>14</v>
      </c>
      <c r="G65" s="14">
        <v>10</v>
      </c>
      <c r="H65" s="14">
        <v>19</v>
      </c>
      <c r="I65" s="4">
        <f t="shared" si="0"/>
        <v>43</v>
      </c>
      <c r="J65" s="5">
        <f t="shared" si="1"/>
        <v>59</v>
      </c>
      <c r="K65" s="28">
        <f t="shared" si="2"/>
        <v>245</v>
      </c>
      <c r="L65" s="13"/>
      <c r="M65" s="14"/>
      <c r="N65" s="14"/>
      <c r="O65" s="14"/>
      <c r="P65" s="4">
        <f t="shared" si="3"/>
        <v>0</v>
      </c>
      <c r="Q65" s="5" t="str">
        <f t="shared" si="4"/>
        <v/>
      </c>
      <c r="R65" s="28">
        <f t="shared" si="5"/>
        <v>0</v>
      </c>
      <c r="S65" s="74" t="e">
        <f>R65+#REF!</f>
        <v>#REF!</v>
      </c>
      <c r="T65" s="57" t="e">
        <f t="shared" si="6"/>
        <v>#REF!</v>
      </c>
      <c r="U65" s="30"/>
      <c r="V65" s="31"/>
      <c r="W65" s="31"/>
      <c r="X65" s="31"/>
      <c r="Y65" s="4">
        <f t="shared" si="7"/>
        <v>0</v>
      </c>
      <c r="Z65" s="5" t="str">
        <f t="shared" si="8"/>
        <v/>
      </c>
      <c r="AA65" s="28">
        <f t="shared" si="9"/>
        <v>0</v>
      </c>
      <c r="AB65" s="3" t="e">
        <f t="shared" si="10"/>
        <v>#REF!</v>
      </c>
      <c r="AC65" s="5" t="e">
        <f t="shared" si="11"/>
        <v>#REF!</v>
      </c>
      <c r="AD65" s="13"/>
      <c r="AE65" s="14"/>
      <c r="AF65" s="14"/>
      <c r="AG65" s="14"/>
      <c r="AH65" s="5">
        <f t="shared" si="12"/>
        <v>0</v>
      </c>
      <c r="AI65" s="5" t="str">
        <f t="shared" si="13"/>
        <v/>
      </c>
      <c r="AJ65" s="28">
        <f t="shared" si="14"/>
        <v>0</v>
      </c>
      <c r="AK65" s="3" t="e">
        <f t="shared" si="15"/>
        <v>#REF!</v>
      </c>
      <c r="AL65" s="5" t="e">
        <f t="shared" si="16"/>
        <v>#REF!</v>
      </c>
      <c r="AM65" s="13"/>
      <c r="AN65" s="14"/>
      <c r="AO65" s="14"/>
      <c r="AP65" s="14"/>
      <c r="AQ65" s="5">
        <f t="shared" si="17"/>
        <v>0</v>
      </c>
      <c r="AR65" s="5" t="str">
        <f t="shared" si="18"/>
        <v/>
      </c>
      <c r="AS65" s="28">
        <f t="shared" si="19"/>
        <v>0</v>
      </c>
      <c r="AT65" s="3" t="e">
        <f t="shared" si="20"/>
        <v>#REF!</v>
      </c>
      <c r="AU65" s="5" t="e">
        <f t="shared" si="21"/>
        <v>#REF!</v>
      </c>
      <c r="AV65" s="13"/>
      <c r="AW65" s="14"/>
      <c r="AX65" s="14"/>
      <c r="AY65" s="14"/>
      <c r="AZ65" s="5">
        <f t="shared" si="32"/>
        <v>0</v>
      </c>
      <c r="BA65" s="5" t="str">
        <f t="shared" si="23"/>
        <v/>
      </c>
      <c r="BB65" s="28">
        <f t="shared" si="33"/>
        <v>0</v>
      </c>
      <c r="BC65" s="3" t="e">
        <f t="shared" si="25"/>
        <v>#REF!</v>
      </c>
      <c r="BD65" s="5" t="e">
        <f t="shared" si="26"/>
        <v>#REF!</v>
      </c>
      <c r="BE65" s="13"/>
      <c r="BF65" s="14"/>
      <c r="BG65" s="14"/>
      <c r="BH65" s="14"/>
      <c r="BI65" s="5">
        <f t="shared" si="27"/>
        <v>0</v>
      </c>
      <c r="BJ65" s="5" t="str">
        <f t="shared" si="28"/>
        <v/>
      </c>
      <c r="BK65" s="35">
        <f t="shared" si="29"/>
        <v>0</v>
      </c>
      <c r="BL65" s="3" t="e">
        <f t="shared" si="30"/>
        <v>#REF!</v>
      </c>
      <c r="BM65" s="5" t="e">
        <f t="shared" si="31"/>
        <v>#REF!</v>
      </c>
    </row>
    <row r="66" spans="2:65">
      <c r="B66" s="36" t="s">
        <v>402</v>
      </c>
      <c r="C66" s="41" t="s">
        <v>932</v>
      </c>
      <c r="D66" s="72" t="s">
        <v>688</v>
      </c>
      <c r="E66" s="13" t="s">
        <v>1007</v>
      </c>
      <c r="F66" s="14">
        <v>14</v>
      </c>
      <c r="G66" s="14">
        <v>16</v>
      </c>
      <c r="H66" s="14">
        <v>13</v>
      </c>
      <c r="I66" s="4">
        <f t="shared" si="0"/>
        <v>43</v>
      </c>
      <c r="J66" s="5">
        <f t="shared" si="1"/>
        <v>59</v>
      </c>
      <c r="K66" s="28">
        <f t="shared" si="2"/>
        <v>245</v>
      </c>
      <c r="L66" s="13"/>
      <c r="M66" s="14"/>
      <c r="N66" s="14"/>
      <c r="O66" s="14"/>
      <c r="P66" s="4">
        <f t="shared" si="3"/>
        <v>0</v>
      </c>
      <c r="Q66" s="5" t="str">
        <f t="shared" si="4"/>
        <v/>
      </c>
      <c r="R66" s="28">
        <f t="shared" si="5"/>
        <v>0</v>
      </c>
      <c r="S66" s="74" t="e">
        <f>R66+#REF!</f>
        <v>#REF!</v>
      </c>
      <c r="T66" s="57" t="e">
        <f t="shared" si="6"/>
        <v>#REF!</v>
      </c>
      <c r="U66" s="30"/>
      <c r="V66" s="31"/>
      <c r="W66" s="31"/>
      <c r="X66" s="31"/>
      <c r="Y66" s="4">
        <f t="shared" si="7"/>
        <v>0</v>
      </c>
      <c r="Z66" s="5" t="str">
        <f t="shared" si="8"/>
        <v/>
      </c>
      <c r="AA66" s="28">
        <f t="shared" si="9"/>
        <v>0</v>
      </c>
      <c r="AB66" s="3" t="e">
        <f t="shared" si="10"/>
        <v>#REF!</v>
      </c>
      <c r="AC66" s="5" t="e">
        <f t="shared" si="11"/>
        <v>#REF!</v>
      </c>
      <c r="AD66" s="30"/>
      <c r="AE66" s="31"/>
      <c r="AF66" s="31"/>
      <c r="AG66" s="31"/>
      <c r="AH66" s="5">
        <f t="shared" si="12"/>
        <v>0</v>
      </c>
      <c r="AI66" s="5" t="str">
        <f t="shared" si="13"/>
        <v/>
      </c>
      <c r="AJ66" s="28">
        <f t="shared" si="14"/>
        <v>0</v>
      </c>
      <c r="AK66" s="3" t="e">
        <f t="shared" si="15"/>
        <v>#REF!</v>
      </c>
      <c r="AL66" s="5" t="e">
        <f t="shared" si="16"/>
        <v>#REF!</v>
      </c>
      <c r="AM66" s="13"/>
      <c r="AN66" s="14"/>
      <c r="AO66" s="14"/>
      <c r="AP66" s="14"/>
      <c r="AQ66" s="5">
        <f t="shared" si="17"/>
        <v>0</v>
      </c>
      <c r="AR66" s="5" t="str">
        <f t="shared" si="18"/>
        <v/>
      </c>
      <c r="AS66" s="28">
        <f t="shared" si="19"/>
        <v>0</v>
      </c>
      <c r="AT66" s="3" t="e">
        <f t="shared" si="20"/>
        <v>#REF!</v>
      </c>
      <c r="AU66" s="5" t="e">
        <f t="shared" si="21"/>
        <v>#REF!</v>
      </c>
      <c r="AV66" s="13"/>
      <c r="AW66" s="14"/>
      <c r="AX66" s="14"/>
      <c r="AY66" s="14"/>
      <c r="AZ66" s="5">
        <f t="shared" si="32"/>
        <v>0</v>
      </c>
      <c r="BA66" s="5" t="str">
        <f t="shared" si="23"/>
        <v/>
      </c>
      <c r="BB66" s="28">
        <f t="shared" si="33"/>
        <v>0</v>
      </c>
      <c r="BC66" s="3" t="e">
        <f t="shared" si="25"/>
        <v>#REF!</v>
      </c>
      <c r="BD66" s="5" t="e">
        <f t="shared" si="26"/>
        <v>#REF!</v>
      </c>
      <c r="BE66" s="13"/>
      <c r="BF66" s="14"/>
      <c r="BG66" s="14"/>
      <c r="BH66" s="14"/>
      <c r="BI66" s="5">
        <f t="shared" si="27"/>
        <v>0</v>
      </c>
      <c r="BJ66" s="5" t="str">
        <f t="shared" si="28"/>
        <v/>
      </c>
      <c r="BK66" s="35">
        <f t="shared" si="29"/>
        <v>0</v>
      </c>
      <c r="BL66" s="3" t="e">
        <f t="shared" si="30"/>
        <v>#REF!</v>
      </c>
      <c r="BM66" s="5" t="e">
        <f t="shared" si="31"/>
        <v>#REF!</v>
      </c>
    </row>
    <row r="67" spans="2:65">
      <c r="B67" s="36" t="s">
        <v>425</v>
      </c>
      <c r="C67" s="41" t="s">
        <v>934</v>
      </c>
      <c r="D67" s="72" t="s">
        <v>711</v>
      </c>
      <c r="E67" s="13" t="s">
        <v>1030</v>
      </c>
      <c r="F67" s="14">
        <v>10</v>
      </c>
      <c r="G67" s="14">
        <v>16</v>
      </c>
      <c r="H67" s="14">
        <v>17</v>
      </c>
      <c r="I67" s="4">
        <f t="shared" si="0"/>
        <v>43</v>
      </c>
      <c r="J67" s="5">
        <f t="shared" si="1"/>
        <v>59</v>
      </c>
      <c r="K67" s="28">
        <f t="shared" si="2"/>
        <v>245</v>
      </c>
      <c r="L67" s="13"/>
      <c r="M67" s="14"/>
      <c r="N67" s="14"/>
      <c r="O67" s="14"/>
      <c r="P67" s="4">
        <f t="shared" si="3"/>
        <v>0</v>
      </c>
      <c r="Q67" s="5" t="str">
        <f t="shared" si="4"/>
        <v/>
      </c>
      <c r="R67" s="28">
        <f t="shared" si="5"/>
        <v>0</v>
      </c>
      <c r="S67" s="74" t="e">
        <f>R67+#REF!</f>
        <v>#REF!</v>
      </c>
      <c r="T67" s="57" t="e">
        <f t="shared" si="6"/>
        <v>#REF!</v>
      </c>
      <c r="U67" s="30"/>
      <c r="V67" s="31"/>
      <c r="W67" s="31"/>
      <c r="X67" s="31"/>
      <c r="Y67" s="4">
        <f t="shared" si="7"/>
        <v>0</v>
      </c>
      <c r="Z67" s="5" t="str">
        <f t="shared" si="8"/>
        <v/>
      </c>
      <c r="AA67" s="28">
        <f t="shared" si="9"/>
        <v>0</v>
      </c>
      <c r="AB67" s="3" t="e">
        <f t="shared" si="10"/>
        <v>#REF!</v>
      </c>
      <c r="AC67" s="5" t="e">
        <f t="shared" si="11"/>
        <v>#REF!</v>
      </c>
      <c r="AD67" s="30"/>
      <c r="AE67" s="31"/>
      <c r="AF67" s="31"/>
      <c r="AG67" s="31"/>
      <c r="AH67" s="5">
        <f t="shared" si="12"/>
        <v>0</v>
      </c>
      <c r="AI67" s="5" t="str">
        <f t="shared" si="13"/>
        <v/>
      </c>
      <c r="AJ67" s="28">
        <f t="shared" si="14"/>
        <v>0</v>
      </c>
      <c r="AK67" s="3" t="e">
        <f t="shared" si="15"/>
        <v>#REF!</v>
      </c>
      <c r="AL67" s="5" t="e">
        <f t="shared" si="16"/>
        <v>#REF!</v>
      </c>
      <c r="AM67" s="13"/>
      <c r="AN67" s="14"/>
      <c r="AO67" s="14"/>
      <c r="AP67" s="14"/>
      <c r="AQ67" s="5">
        <f t="shared" si="17"/>
        <v>0</v>
      </c>
      <c r="AR67" s="5" t="str">
        <f t="shared" si="18"/>
        <v/>
      </c>
      <c r="AS67" s="28">
        <f t="shared" si="19"/>
        <v>0</v>
      </c>
      <c r="AT67" s="3" t="e">
        <f t="shared" si="20"/>
        <v>#REF!</v>
      </c>
      <c r="AU67" s="5" t="e">
        <f t="shared" si="21"/>
        <v>#REF!</v>
      </c>
      <c r="AV67" s="13"/>
      <c r="AW67" s="14"/>
      <c r="AX67" s="14"/>
      <c r="AY67" s="14"/>
      <c r="AZ67" s="5">
        <f t="shared" si="32"/>
        <v>0</v>
      </c>
      <c r="BA67" s="5" t="str">
        <f t="shared" si="23"/>
        <v/>
      </c>
      <c r="BB67" s="28">
        <f t="shared" si="33"/>
        <v>0</v>
      </c>
      <c r="BC67" s="3" t="e">
        <f t="shared" si="25"/>
        <v>#REF!</v>
      </c>
      <c r="BD67" s="5" t="e">
        <f t="shared" si="26"/>
        <v>#REF!</v>
      </c>
      <c r="BE67" s="13"/>
      <c r="BF67" s="14"/>
      <c r="BG67" s="14"/>
      <c r="BH67" s="14"/>
      <c r="BI67" s="5">
        <f t="shared" si="27"/>
        <v>0</v>
      </c>
      <c r="BJ67" s="5" t="str">
        <f t="shared" si="28"/>
        <v/>
      </c>
      <c r="BK67" s="35">
        <f t="shared" si="29"/>
        <v>0</v>
      </c>
      <c r="BL67" s="3" t="e">
        <f t="shared" si="30"/>
        <v>#REF!</v>
      </c>
      <c r="BM67" s="5" t="e">
        <f t="shared" si="31"/>
        <v>#REF!</v>
      </c>
    </row>
    <row r="68" spans="2:65">
      <c r="B68" s="36" t="s">
        <v>427</v>
      </c>
      <c r="C68" s="41" t="s">
        <v>934</v>
      </c>
      <c r="D68" s="72" t="s">
        <v>713</v>
      </c>
      <c r="E68" s="13" t="s">
        <v>1032</v>
      </c>
      <c r="F68" s="14">
        <v>13</v>
      </c>
      <c r="G68" s="14">
        <v>14</v>
      </c>
      <c r="H68" s="14">
        <v>16</v>
      </c>
      <c r="I68" s="4">
        <f t="shared" si="0"/>
        <v>43</v>
      </c>
      <c r="J68" s="5">
        <f t="shared" si="1"/>
        <v>59</v>
      </c>
      <c r="K68" s="28">
        <f t="shared" si="2"/>
        <v>245</v>
      </c>
      <c r="L68" s="13"/>
      <c r="M68" s="14"/>
      <c r="N68" s="14"/>
      <c r="O68" s="14"/>
      <c r="P68" s="4">
        <f t="shared" si="3"/>
        <v>0</v>
      </c>
      <c r="Q68" s="5" t="str">
        <f t="shared" si="4"/>
        <v/>
      </c>
      <c r="R68" s="28">
        <f t="shared" si="5"/>
        <v>0</v>
      </c>
      <c r="S68" s="74" t="e">
        <f>R68+#REF!</f>
        <v>#REF!</v>
      </c>
      <c r="T68" s="57" t="e">
        <f t="shared" si="6"/>
        <v>#REF!</v>
      </c>
      <c r="U68" s="30"/>
      <c r="V68" s="31"/>
      <c r="W68" s="31"/>
      <c r="X68" s="31"/>
      <c r="Y68" s="4">
        <f t="shared" si="7"/>
        <v>0</v>
      </c>
      <c r="Z68" s="5" t="str">
        <f t="shared" si="8"/>
        <v/>
      </c>
      <c r="AA68" s="28">
        <f t="shared" si="9"/>
        <v>0</v>
      </c>
      <c r="AB68" s="3" t="e">
        <f t="shared" si="10"/>
        <v>#REF!</v>
      </c>
      <c r="AC68" s="5" t="e">
        <f t="shared" si="11"/>
        <v>#REF!</v>
      </c>
      <c r="AD68" s="30"/>
      <c r="AE68" s="31"/>
      <c r="AF68" s="31"/>
      <c r="AG68" s="31"/>
      <c r="AH68" s="5">
        <f t="shared" si="12"/>
        <v>0</v>
      </c>
      <c r="AI68" s="5" t="str">
        <f t="shared" si="13"/>
        <v/>
      </c>
      <c r="AJ68" s="28">
        <f t="shared" si="14"/>
        <v>0</v>
      </c>
      <c r="AK68" s="3" t="e">
        <f t="shared" si="15"/>
        <v>#REF!</v>
      </c>
      <c r="AL68" s="5" t="e">
        <f t="shared" si="16"/>
        <v>#REF!</v>
      </c>
      <c r="AM68" s="13"/>
      <c r="AN68" s="14"/>
      <c r="AO68" s="14"/>
      <c r="AP68" s="14"/>
      <c r="AQ68" s="5">
        <f t="shared" si="17"/>
        <v>0</v>
      </c>
      <c r="AR68" s="5" t="str">
        <f t="shared" si="18"/>
        <v/>
      </c>
      <c r="AS68" s="28">
        <f t="shared" si="19"/>
        <v>0</v>
      </c>
      <c r="AT68" s="3" t="e">
        <f t="shared" si="20"/>
        <v>#REF!</v>
      </c>
      <c r="AU68" s="5" t="e">
        <f t="shared" si="21"/>
        <v>#REF!</v>
      </c>
      <c r="AV68" s="13"/>
      <c r="AW68" s="14"/>
      <c r="AX68" s="14"/>
      <c r="AY68" s="14"/>
      <c r="AZ68" s="5">
        <f t="shared" si="32"/>
        <v>0</v>
      </c>
      <c r="BA68" s="5" t="str">
        <f t="shared" si="23"/>
        <v/>
      </c>
      <c r="BB68" s="28">
        <f t="shared" si="33"/>
        <v>0</v>
      </c>
      <c r="BC68" s="3" t="e">
        <f t="shared" si="25"/>
        <v>#REF!</v>
      </c>
      <c r="BD68" s="5" t="e">
        <f t="shared" si="26"/>
        <v>#REF!</v>
      </c>
      <c r="BE68" s="13"/>
      <c r="BF68" s="14"/>
      <c r="BG68" s="14"/>
      <c r="BH68" s="14"/>
      <c r="BI68" s="5">
        <f t="shared" si="27"/>
        <v>0</v>
      </c>
      <c r="BJ68" s="5" t="str">
        <f t="shared" si="28"/>
        <v/>
      </c>
      <c r="BK68" s="35">
        <f t="shared" si="29"/>
        <v>0</v>
      </c>
      <c r="BL68" s="3" t="e">
        <f t="shared" si="30"/>
        <v>#REF!</v>
      </c>
      <c r="BM68" s="5" t="e">
        <f t="shared" si="31"/>
        <v>#REF!</v>
      </c>
    </row>
    <row r="69" spans="2:65">
      <c r="B69" s="36" t="s">
        <v>1275</v>
      </c>
      <c r="C69" s="41" t="s">
        <v>935</v>
      </c>
      <c r="D69" s="72" t="s">
        <v>1274</v>
      </c>
      <c r="E69" s="13" t="s">
        <v>1048</v>
      </c>
      <c r="F69" s="14">
        <v>13</v>
      </c>
      <c r="G69" s="14">
        <v>16</v>
      </c>
      <c r="H69" s="14">
        <v>14</v>
      </c>
      <c r="I69" s="4">
        <f t="shared" si="0"/>
        <v>43</v>
      </c>
      <c r="J69" s="5">
        <f t="shared" si="1"/>
        <v>59</v>
      </c>
      <c r="K69" s="28">
        <f t="shared" si="2"/>
        <v>245</v>
      </c>
      <c r="L69" s="13"/>
      <c r="M69" s="14"/>
      <c r="N69" s="14"/>
      <c r="O69" s="14"/>
      <c r="P69" s="4">
        <f t="shared" si="3"/>
        <v>0</v>
      </c>
      <c r="Q69" s="5" t="str">
        <f t="shared" si="4"/>
        <v/>
      </c>
      <c r="R69" s="28">
        <f t="shared" si="5"/>
        <v>0</v>
      </c>
      <c r="S69" s="74" t="e">
        <f>R69+#REF!</f>
        <v>#REF!</v>
      </c>
      <c r="T69" s="57" t="e">
        <f t="shared" si="6"/>
        <v>#REF!</v>
      </c>
      <c r="U69" s="30"/>
      <c r="V69" s="31"/>
      <c r="W69" s="31"/>
      <c r="X69" s="31"/>
      <c r="Y69" s="4">
        <f t="shared" si="7"/>
        <v>0</v>
      </c>
      <c r="Z69" s="5" t="str">
        <f t="shared" si="8"/>
        <v/>
      </c>
      <c r="AA69" s="28">
        <f t="shared" si="9"/>
        <v>0</v>
      </c>
      <c r="AB69" s="3" t="e">
        <f t="shared" si="10"/>
        <v>#REF!</v>
      </c>
      <c r="AC69" s="5" t="e">
        <f t="shared" si="11"/>
        <v>#REF!</v>
      </c>
      <c r="AD69" s="13"/>
      <c r="AE69" s="14"/>
      <c r="AF69" s="14"/>
      <c r="AG69" s="14"/>
      <c r="AH69" s="5">
        <f t="shared" si="12"/>
        <v>0</v>
      </c>
      <c r="AI69" s="5" t="str">
        <f t="shared" si="13"/>
        <v/>
      </c>
      <c r="AJ69" s="28">
        <f t="shared" si="14"/>
        <v>0</v>
      </c>
      <c r="AK69" s="3" t="e">
        <f t="shared" si="15"/>
        <v>#REF!</v>
      </c>
      <c r="AL69" s="5" t="e">
        <f t="shared" si="16"/>
        <v>#REF!</v>
      </c>
      <c r="AM69" s="13"/>
      <c r="AN69" s="14"/>
      <c r="AO69" s="14"/>
      <c r="AP69" s="14"/>
      <c r="AQ69" s="5">
        <f t="shared" si="17"/>
        <v>0</v>
      </c>
      <c r="AR69" s="5" t="str">
        <f t="shared" si="18"/>
        <v/>
      </c>
      <c r="AS69" s="28">
        <f t="shared" si="19"/>
        <v>0</v>
      </c>
      <c r="AT69" s="3" t="e">
        <f t="shared" si="20"/>
        <v>#REF!</v>
      </c>
      <c r="AU69" s="5" t="e">
        <f t="shared" si="21"/>
        <v>#REF!</v>
      </c>
      <c r="AV69" s="13"/>
      <c r="AW69" s="14"/>
      <c r="AX69" s="14"/>
      <c r="AY69" s="14"/>
      <c r="AZ69" s="5">
        <f t="shared" si="32"/>
        <v>0</v>
      </c>
      <c r="BA69" s="5" t="str">
        <f t="shared" si="23"/>
        <v/>
      </c>
      <c r="BB69" s="28">
        <f t="shared" si="33"/>
        <v>0</v>
      </c>
      <c r="BC69" s="3" t="e">
        <f t="shared" si="25"/>
        <v>#REF!</v>
      </c>
      <c r="BD69" s="5" t="e">
        <f t="shared" si="26"/>
        <v>#REF!</v>
      </c>
      <c r="BE69" s="13"/>
      <c r="BF69" s="14"/>
      <c r="BG69" s="14"/>
      <c r="BH69" s="14"/>
      <c r="BI69" s="5">
        <f t="shared" si="27"/>
        <v>0</v>
      </c>
      <c r="BJ69" s="5" t="str">
        <f t="shared" si="28"/>
        <v/>
      </c>
      <c r="BK69" s="35">
        <f t="shared" si="29"/>
        <v>0</v>
      </c>
      <c r="BL69" s="3" t="e">
        <f t="shared" si="30"/>
        <v>#REF!</v>
      </c>
      <c r="BM69" s="5" t="e">
        <f t="shared" si="31"/>
        <v>#REF!</v>
      </c>
    </row>
    <row r="70" spans="2:65">
      <c r="B70" s="48" t="s">
        <v>454</v>
      </c>
      <c r="C70" s="41" t="s">
        <v>936</v>
      </c>
      <c r="D70" s="72" t="s">
        <v>740</v>
      </c>
      <c r="E70" s="30" t="s">
        <v>1062</v>
      </c>
      <c r="F70" s="31">
        <v>15</v>
      </c>
      <c r="G70" s="31">
        <v>14</v>
      </c>
      <c r="H70" s="31">
        <v>14</v>
      </c>
      <c r="I70" s="4">
        <f t="shared" ref="I70:I133" si="34">SUM(F70:H70)</f>
        <v>43</v>
      </c>
      <c r="J70" s="5">
        <f t="shared" ref="J70:J133" si="35">IF(E70="","",RANK(I70,I$6:I$343))</f>
        <v>59</v>
      </c>
      <c r="K70" s="28">
        <f t="shared" ref="K70:K133" si="36">IF(J70="",0,I$344+1-J70)</f>
        <v>245</v>
      </c>
      <c r="L70" s="30"/>
      <c r="M70" s="31"/>
      <c r="N70" s="31"/>
      <c r="O70" s="31"/>
      <c r="P70" s="4">
        <f t="shared" si="3"/>
        <v>0</v>
      </c>
      <c r="Q70" s="5" t="str">
        <f t="shared" si="4"/>
        <v/>
      </c>
      <c r="R70" s="28">
        <f t="shared" si="5"/>
        <v>0</v>
      </c>
      <c r="S70" s="74" t="e">
        <f>R70+#REF!</f>
        <v>#REF!</v>
      </c>
      <c r="T70" s="57" t="e">
        <f t="shared" si="6"/>
        <v>#REF!</v>
      </c>
      <c r="U70" s="30"/>
      <c r="V70" s="31"/>
      <c r="W70" s="31"/>
      <c r="X70" s="31"/>
      <c r="Y70" s="4">
        <f t="shared" si="7"/>
        <v>0</v>
      </c>
      <c r="Z70" s="5" t="str">
        <f t="shared" si="8"/>
        <v/>
      </c>
      <c r="AA70" s="28">
        <f t="shared" si="9"/>
        <v>0</v>
      </c>
      <c r="AB70" s="3" t="e">
        <f t="shared" si="10"/>
        <v>#REF!</v>
      </c>
      <c r="AC70" s="5" t="e">
        <f t="shared" si="11"/>
        <v>#REF!</v>
      </c>
      <c r="AD70" s="13"/>
      <c r="AE70" s="14"/>
      <c r="AF70" s="14"/>
      <c r="AG70" s="14"/>
      <c r="AH70" s="5">
        <f t="shared" si="12"/>
        <v>0</v>
      </c>
      <c r="AI70" s="5" t="str">
        <f t="shared" si="13"/>
        <v/>
      </c>
      <c r="AJ70" s="28">
        <f t="shared" si="14"/>
        <v>0</v>
      </c>
      <c r="AK70" s="3" t="e">
        <f t="shared" si="15"/>
        <v>#REF!</v>
      </c>
      <c r="AL70" s="5" t="e">
        <f t="shared" si="16"/>
        <v>#REF!</v>
      </c>
      <c r="AM70" s="13"/>
      <c r="AN70" s="14"/>
      <c r="AO70" s="14"/>
      <c r="AP70" s="14"/>
      <c r="AQ70" s="5">
        <f t="shared" si="17"/>
        <v>0</v>
      </c>
      <c r="AR70" s="5" t="str">
        <f t="shared" si="18"/>
        <v/>
      </c>
      <c r="AS70" s="28">
        <f t="shared" si="19"/>
        <v>0</v>
      </c>
      <c r="AT70" s="3" t="e">
        <f t="shared" si="20"/>
        <v>#REF!</v>
      </c>
      <c r="AU70" s="5" t="e">
        <f t="shared" si="21"/>
        <v>#REF!</v>
      </c>
      <c r="AV70" s="30"/>
      <c r="AW70" s="31"/>
      <c r="AX70" s="31"/>
      <c r="AY70" s="31"/>
      <c r="AZ70" s="5">
        <f t="shared" si="32"/>
        <v>0</v>
      </c>
      <c r="BA70" s="5" t="str">
        <f t="shared" si="23"/>
        <v/>
      </c>
      <c r="BB70" s="28">
        <f t="shared" si="33"/>
        <v>0</v>
      </c>
      <c r="BC70" s="3" t="e">
        <f t="shared" si="25"/>
        <v>#REF!</v>
      </c>
      <c r="BD70" s="5" t="e">
        <f t="shared" si="26"/>
        <v>#REF!</v>
      </c>
      <c r="BE70" s="13"/>
      <c r="BF70" s="14"/>
      <c r="BG70" s="14"/>
      <c r="BH70" s="14"/>
      <c r="BI70" s="5">
        <f t="shared" si="27"/>
        <v>0</v>
      </c>
      <c r="BJ70" s="5" t="str">
        <f t="shared" si="28"/>
        <v/>
      </c>
      <c r="BK70" s="35">
        <f t="shared" si="29"/>
        <v>0</v>
      </c>
      <c r="BL70" s="3" t="e">
        <f t="shared" si="30"/>
        <v>#REF!</v>
      </c>
      <c r="BM70" s="5" t="e">
        <f t="shared" si="31"/>
        <v>#REF!</v>
      </c>
    </row>
    <row r="71" spans="2:65">
      <c r="B71" s="36" t="s">
        <v>486</v>
      </c>
      <c r="C71" s="41" t="s">
        <v>936</v>
      </c>
      <c r="D71" s="72" t="s">
        <v>772</v>
      </c>
      <c r="E71" s="30" t="s">
        <v>1090</v>
      </c>
      <c r="F71" s="31">
        <v>11</v>
      </c>
      <c r="G71" s="31">
        <v>20</v>
      </c>
      <c r="H71" s="31">
        <v>12</v>
      </c>
      <c r="I71" s="4">
        <f t="shared" si="34"/>
        <v>43</v>
      </c>
      <c r="J71" s="5">
        <f t="shared" si="35"/>
        <v>59</v>
      </c>
      <c r="K71" s="28">
        <f t="shared" si="36"/>
        <v>245</v>
      </c>
      <c r="L71" s="30"/>
      <c r="M71" s="31"/>
      <c r="N71" s="31"/>
      <c r="O71" s="31"/>
      <c r="P71" s="5">
        <f t="shared" si="3"/>
        <v>0</v>
      </c>
      <c r="Q71" s="5" t="str">
        <f t="shared" si="4"/>
        <v/>
      </c>
      <c r="R71" s="28">
        <f t="shared" si="5"/>
        <v>0</v>
      </c>
      <c r="S71" s="74" t="e">
        <f>R71+#REF!</f>
        <v>#REF!</v>
      </c>
      <c r="T71" s="57" t="e">
        <f t="shared" si="6"/>
        <v>#REF!</v>
      </c>
      <c r="U71" s="30"/>
      <c r="V71" s="31"/>
      <c r="W71" s="31"/>
      <c r="X71" s="31"/>
      <c r="Y71" s="4">
        <f t="shared" si="7"/>
        <v>0</v>
      </c>
      <c r="Z71" s="5" t="str">
        <f t="shared" si="8"/>
        <v/>
      </c>
      <c r="AA71" s="28">
        <f t="shared" si="9"/>
        <v>0</v>
      </c>
      <c r="AB71" s="3" t="e">
        <f t="shared" si="10"/>
        <v>#REF!</v>
      </c>
      <c r="AC71" s="5" t="e">
        <f t="shared" si="11"/>
        <v>#REF!</v>
      </c>
      <c r="AD71" s="13"/>
      <c r="AE71" s="14"/>
      <c r="AF71" s="14"/>
      <c r="AG71" s="14"/>
      <c r="AH71" s="5">
        <f t="shared" si="12"/>
        <v>0</v>
      </c>
      <c r="AI71" s="5" t="str">
        <f t="shared" si="13"/>
        <v/>
      </c>
      <c r="AJ71" s="28">
        <f t="shared" si="14"/>
        <v>0</v>
      </c>
      <c r="AK71" s="3" t="e">
        <f t="shared" si="15"/>
        <v>#REF!</v>
      </c>
      <c r="AL71" s="5" t="e">
        <f t="shared" si="16"/>
        <v>#REF!</v>
      </c>
      <c r="AM71" s="13"/>
      <c r="AN71" s="14"/>
      <c r="AO71" s="14"/>
      <c r="AP71" s="14"/>
      <c r="AQ71" s="5">
        <f t="shared" si="17"/>
        <v>0</v>
      </c>
      <c r="AR71" s="5" t="str">
        <f t="shared" si="18"/>
        <v/>
      </c>
      <c r="AS71" s="28">
        <f t="shared" si="19"/>
        <v>0</v>
      </c>
      <c r="AT71" s="3" t="e">
        <f t="shared" si="20"/>
        <v>#REF!</v>
      </c>
      <c r="AU71" s="5" t="e">
        <f t="shared" si="21"/>
        <v>#REF!</v>
      </c>
      <c r="AV71" s="30"/>
      <c r="AW71" s="31"/>
      <c r="AX71" s="31"/>
      <c r="AY71" s="31"/>
      <c r="AZ71" s="5">
        <f t="shared" si="32"/>
        <v>0</v>
      </c>
      <c r="BA71" s="5" t="str">
        <f t="shared" si="23"/>
        <v/>
      </c>
      <c r="BB71" s="28">
        <f t="shared" si="33"/>
        <v>0</v>
      </c>
      <c r="BC71" s="3" t="e">
        <f t="shared" si="25"/>
        <v>#REF!</v>
      </c>
      <c r="BD71" s="5" t="e">
        <f t="shared" si="26"/>
        <v>#REF!</v>
      </c>
      <c r="BE71" s="13"/>
      <c r="BF71" s="14"/>
      <c r="BG71" s="14"/>
      <c r="BH71" s="14"/>
      <c r="BI71" s="5">
        <f t="shared" si="27"/>
        <v>0</v>
      </c>
      <c r="BJ71" s="5" t="str">
        <f t="shared" si="28"/>
        <v/>
      </c>
      <c r="BK71" s="35">
        <f t="shared" si="29"/>
        <v>0</v>
      </c>
      <c r="BL71" s="3" t="e">
        <f t="shared" si="30"/>
        <v>#REF!</v>
      </c>
      <c r="BM71" s="5" t="e">
        <f t="shared" si="31"/>
        <v>#REF!</v>
      </c>
    </row>
    <row r="72" spans="2:65">
      <c r="B72" s="36" t="s">
        <v>1294</v>
      </c>
      <c r="C72" s="41" t="s">
        <v>938</v>
      </c>
      <c r="D72" s="72" t="s">
        <v>1292</v>
      </c>
      <c r="E72" s="13" t="s">
        <v>1125</v>
      </c>
      <c r="F72" s="14">
        <v>14</v>
      </c>
      <c r="G72" s="14">
        <v>15</v>
      </c>
      <c r="H72" s="14">
        <v>14</v>
      </c>
      <c r="I72" s="4">
        <f t="shared" si="34"/>
        <v>43</v>
      </c>
      <c r="J72" s="5">
        <f t="shared" si="35"/>
        <v>59</v>
      </c>
      <c r="K72" s="28">
        <f t="shared" si="36"/>
        <v>245</v>
      </c>
      <c r="L72" s="13"/>
      <c r="M72" s="14"/>
      <c r="N72" s="14"/>
      <c r="O72" s="14"/>
      <c r="P72" s="5">
        <f t="shared" si="3"/>
        <v>0</v>
      </c>
      <c r="Q72" s="5" t="str">
        <f t="shared" si="4"/>
        <v/>
      </c>
      <c r="R72" s="28">
        <f t="shared" si="5"/>
        <v>0</v>
      </c>
      <c r="S72" s="74" t="e">
        <f>R72+#REF!</f>
        <v>#REF!</v>
      </c>
      <c r="T72" s="57" t="e">
        <f t="shared" si="6"/>
        <v>#REF!</v>
      </c>
      <c r="U72" s="30"/>
      <c r="V72" s="31"/>
      <c r="W72" s="31"/>
      <c r="X72" s="31"/>
      <c r="Y72" s="4">
        <f t="shared" si="7"/>
        <v>0</v>
      </c>
      <c r="Z72" s="5" t="str">
        <f t="shared" si="8"/>
        <v/>
      </c>
      <c r="AA72" s="28">
        <f t="shared" si="9"/>
        <v>0</v>
      </c>
      <c r="AB72" s="3" t="e">
        <f t="shared" si="10"/>
        <v>#REF!</v>
      </c>
      <c r="AC72" s="5" t="e">
        <f t="shared" si="11"/>
        <v>#REF!</v>
      </c>
      <c r="AD72" s="13"/>
      <c r="AE72" s="14"/>
      <c r="AF72" s="14"/>
      <c r="AG72" s="14"/>
      <c r="AH72" s="5">
        <f t="shared" si="12"/>
        <v>0</v>
      </c>
      <c r="AI72" s="5" t="str">
        <f t="shared" si="13"/>
        <v/>
      </c>
      <c r="AJ72" s="28">
        <f t="shared" si="14"/>
        <v>0</v>
      </c>
      <c r="AK72" s="3" t="e">
        <f t="shared" si="15"/>
        <v>#REF!</v>
      </c>
      <c r="AL72" s="5" t="e">
        <f t="shared" si="16"/>
        <v>#REF!</v>
      </c>
      <c r="AM72" s="13"/>
      <c r="AN72" s="14"/>
      <c r="AO72" s="14"/>
      <c r="AP72" s="14"/>
      <c r="AQ72" s="5">
        <f t="shared" si="17"/>
        <v>0</v>
      </c>
      <c r="AR72" s="5" t="str">
        <f t="shared" si="18"/>
        <v/>
      </c>
      <c r="AS72" s="28">
        <f t="shared" si="19"/>
        <v>0</v>
      </c>
      <c r="AT72" s="3" t="e">
        <f t="shared" si="20"/>
        <v>#REF!</v>
      </c>
      <c r="AU72" s="5" t="e">
        <f t="shared" si="21"/>
        <v>#REF!</v>
      </c>
      <c r="AV72" s="30"/>
      <c r="AW72" s="31"/>
      <c r="AX72" s="31"/>
      <c r="AY72" s="31"/>
      <c r="AZ72" s="5">
        <f t="shared" si="32"/>
        <v>0</v>
      </c>
      <c r="BA72" s="5" t="str">
        <f t="shared" si="23"/>
        <v/>
      </c>
      <c r="BB72" s="28">
        <f t="shared" si="33"/>
        <v>0</v>
      </c>
      <c r="BC72" s="3" t="e">
        <f t="shared" si="25"/>
        <v>#REF!</v>
      </c>
      <c r="BD72" s="5" t="e">
        <f t="shared" si="26"/>
        <v>#REF!</v>
      </c>
      <c r="BE72" s="13"/>
      <c r="BF72" s="14"/>
      <c r="BG72" s="14"/>
      <c r="BH72" s="14"/>
      <c r="BI72" s="5">
        <f t="shared" si="27"/>
        <v>0</v>
      </c>
      <c r="BJ72" s="5" t="str">
        <f t="shared" si="28"/>
        <v/>
      </c>
      <c r="BK72" s="35">
        <f t="shared" si="29"/>
        <v>0</v>
      </c>
      <c r="BL72" s="3" t="e">
        <f t="shared" si="30"/>
        <v>#REF!</v>
      </c>
      <c r="BM72" s="5" t="e">
        <f t="shared" si="31"/>
        <v>#REF!</v>
      </c>
    </row>
    <row r="73" spans="2:65">
      <c r="B73" s="36" t="s">
        <v>1298</v>
      </c>
      <c r="C73" s="41" t="s">
        <v>938</v>
      </c>
      <c r="D73" s="72" t="s">
        <v>1296</v>
      </c>
      <c r="E73" s="13" t="s">
        <v>1128</v>
      </c>
      <c r="F73" s="14">
        <v>12</v>
      </c>
      <c r="G73" s="14">
        <v>19</v>
      </c>
      <c r="H73" s="14">
        <v>12</v>
      </c>
      <c r="I73" s="4">
        <f t="shared" si="34"/>
        <v>43</v>
      </c>
      <c r="J73" s="5">
        <f t="shared" si="35"/>
        <v>59</v>
      </c>
      <c r="K73" s="28">
        <f t="shared" si="36"/>
        <v>245</v>
      </c>
      <c r="L73" s="13"/>
      <c r="M73" s="14"/>
      <c r="N73" s="14"/>
      <c r="O73" s="14"/>
      <c r="P73" s="5"/>
      <c r="Q73" s="5"/>
      <c r="R73" s="28"/>
      <c r="S73" s="74"/>
      <c r="T73" s="57"/>
      <c r="U73" s="30"/>
      <c r="V73" s="31"/>
      <c r="W73" s="31"/>
      <c r="X73" s="31"/>
      <c r="Y73" s="4"/>
      <c r="Z73" s="5"/>
      <c r="AA73" s="28"/>
      <c r="AB73" s="3"/>
      <c r="AC73" s="5"/>
      <c r="AD73" s="30"/>
      <c r="AE73" s="31"/>
      <c r="AF73" s="31"/>
      <c r="AG73" s="31"/>
      <c r="AH73" s="5"/>
      <c r="AI73" s="5"/>
      <c r="AJ73" s="28"/>
      <c r="AK73" s="3"/>
      <c r="AL73" s="5"/>
      <c r="AM73" s="13"/>
      <c r="AN73" s="14"/>
      <c r="AO73" s="14"/>
      <c r="AP73" s="14"/>
      <c r="AQ73" s="5"/>
      <c r="AR73" s="5"/>
      <c r="AS73" s="28"/>
      <c r="AT73" s="3"/>
      <c r="AU73" s="5"/>
      <c r="AV73" s="30"/>
      <c r="AW73" s="31"/>
      <c r="AX73" s="31"/>
      <c r="AY73" s="31"/>
      <c r="AZ73" s="5"/>
      <c r="BA73" s="5"/>
      <c r="BB73" s="28"/>
      <c r="BC73" s="3"/>
      <c r="BD73" s="5"/>
      <c r="BE73" s="13"/>
      <c r="BF73" s="14"/>
      <c r="BG73" s="14"/>
      <c r="BH73" s="14"/>
      <c r="BI73" s="5"/>
      <c r="BJ73" s="5"/>
      <c r="BK73" s="35"/>
      <c r="BL73" s="3"/>
      <c r="BM73" s="5"/>
    </row>
    <row r="74" spans="2:65">
      <c r="B74" s="36" t="s">
        <v>543</v>
      </c>
      <c r="C74" s="41" t="s">
        <v>940</v>
      </c>
      <c r="D74" s="72" t="s">
        <v>829</v>
      </c>
      <c r="E74" s="13" t="s">
        <v>1147</v>
      </c>
      <c r="F74" s="14">
        <v>12</v>
      </c>
      <c r="G74" s="14">
        <v>17</v>
      </c>
      <c r="H74" s="14">
        <v>14</v>
      </c>
      <c r="I74" s="4">
        <f t="shared" si="34"/>
        <v>43</v>
      </c>
      <c r="J74" s="5">
        <f t="shared" si="35"/>
        <v>59</v>
      </c>
      <c r="K74" s="28">
        <f t="shared" si="36"/>
        <v>245</v>
      </c>
      <c r="L74" s="13"/>
      <c r="M74" s="14"/>
      <c r="N74" s="14"/>
      <c r="O74" s="14"/>
      <c r="P74" s="5">
        <f t="shared" si="3"/>
        <v>0</v>
      </c>
      <c r="Q74" s="5" t="str">
        <f t="shared" si="4"/>
        <v/>
      </c>
      <c r="R74" s="28">
        <f t="shared" si="5"/>
        <v>0</v>
      </c>
      <c r="S74" s="74" t="e">
        <f>R74+#REF!</f>
        <v>#REF!</v>
      </c>
      <c r="T74" s="57" t="e">
        <f t="shared" si="6"/>
        <v>#REF!</v>
      </c>
      <c r="U74" s="30"/>
      <c r="V74" s="31"/>
      <c r="W74" s="31"/>
      <c r="X74" s="31"/>
      <c r="Y74" s="4">
        <f t="shared" si="7"/>
        <v>0</v>
      </c>
      <c r="Z74" s="5" t="str">
        <f t="shared" si="8"/>
        <v/>
      </c>
      <c r="AA74" s="28">
        <f t="shared" si="9"/>
        <v>0</v>
      </c>
      <c r="AB74" s="3" t="e">
        <f t="shared" si="10"/>
        <v>#REF!</v>
      </c>
      <c r="AC74" s="5" t="e">
        <f t="shared" si="11"/>
        <v>#REF!</v>
      </c>
      <c r="AD74" s="30"/>
      <c r="AE74" s="31"/>
      <c r="AF74" s="31"/>
      <c r="AG74" s="31"/>
      <c r="AH74" s="5">
        <f t="shared" si="12"/>
        <v>0</v>
      </c>
      <c r="AI74" s="5" t="str">
        <f t="shared" si="13"/>
        <v/>
      </c>
      <c r="AJ74" s="28">
        <f t="shared" si="14"/>
        <v>0</v>
      </c>
      <c r="AK74" s="3" t="e">
        <f t="shared" si="15"/>
        <v>#REF!</v>
      </c>
      <c r="AL74" s="5" t="e">
        <f t="shared" si="16"/>
        <v>#REF!</v>
      </c>
      <c r="AM74" s="13"/>
      <c r="AN74" s="14"/>
      <c r="AO74" s="14"/>
      <c r="AP74" s="14"/>
      <c r="AQ74" s="5">
        <f t="shared" si="17"/>
        <v>0</v>
      </c>
      <c r="AR74" s="5" t="str">
        <f t="shared" si="18"/>
        <v/>
      </c>
      <c r="AS74" s="28">
        <f t="shared" si="19"/>
        <v>0</v>
      </c>
      <c r="AT74" s="3" t="e">
        <f t="shared" si="20"/>
        <v>#REF!</v>
      </c>
      <c r="AU74" s="5" t="e">
        <f t="shared" si="21"/>
        <v>#REF!</v>
      </c>
      <c r="AV74" s="30"/>
      <c r="AW74" s="31"/>
      <c r="AX74" s="31"/>
      <c r="AY74" s="31"/>
      <c r="AZ74" s="5">
        <f t="shared" si="32"/>
        <v>0</v>
      </c>
      <c r="BA74" s="5" t="str">
        <f t="shared" si="23"/>
        <v/>
      </c>
      <c r="BB74" s="28">
        <f t="shared" si="33"/>
        <v>0</v>
      </c>
      <c r="BC74" s="3" t="e">
        <f t="shared" si="25"/>
        <v>#REF!</v>
      </c>
      <c r="BD74" s="5" t="e">
        <f t="shared" si="26"/>
        <v>#REF!</v>
      </c>
      <c r="BE74" s="13"/>
      <c r="BF74" s="14"/>
      <c r="BG74" s="14"/>
      <c r="BH74" s="14"/>
      <c r="BI74" s="5">
        <f t="shared" si="27"/>
        <v>0</v>
      </c>
      <c r="BJ74" s="5" t="str">
        <f t="shared" si="28"/>
        <v/>
      </c>
      <c r="BK74" s="35">
        <f t="shared" si="29"/>
        <v>0</v>
      </c>
      <c r="BL74" s="3" t="e">
        <f t="shared" si="30"/>
        <v>#REF!</v>
      </c>
      <c r="BM74" s="5" t="e">
        <f t="shared" si="31"/>
        <v>#REF!</v>
      </c>
    </row>
    <row r="75" spans="2:65">
      <c r="B75" s="36" t="s">
        <v>1311</v>
      </c>
      <c r="C75" s="41" t="s">
        <v>944</v>
      </c>
      <c r="D75" s="72" t="s">
        <v>1310</v>
      </c>
      <c r="E75" s="13" t="s">
        <v>1180</v>
      </c>
      <c r="F75" s="14">
        <v>15</v>
      </c>
      <c r="G75" s="14">
        <v>15</v>
      </c>
      <c r="H75" s="14">
        <v>13</v>
      </c>
      <c r="I75" s="4">
        <f t="shared" si="34"/>
        <v>43</v>
      </c>
      <c r="J75" s="5">
        <f t="shared" si="35"/>
        <v>59</v>
      </c>
      <c r="K75" s="28">
        <f t="shared" si="36"/>
        <v>245</v>
      </c>
      <c r="L75" s="13"/>
      <c r="M75" s="14"/>
      <c r="N75" s="14"/>
      <c r="O75" s="14"/>
      <c r="P75" s="5">
        <f t="shared" si="3"/>
        <v>0</v>
      </c>
      <c r="Q75" s="5" t="str">
        <f t="shared" si="4"/>
        <v/>
      </c>
      <c r="R75" s="28">
        <f t="shared" si="5"/>
        <v>0</v>
      </c>
      <c r="S75" s="74" t="e">
        <f>R75+#REF!</f>
        <v>#REF!</v>
      </c>
      <c r="T75" s="57" t="e">
        <f t="shared" si="6"/>
        <v>#REF!</v>
      </c>
      <c r="U75" s="30"/>
      <c r="V75" s="31"/>
      <c r="W75" s="31"/>
      <c r="X75" s="31"/>
      <c r="Y75" s="4">
        <f t="shared" si="7"/>
        <v>0</v>
      </c>
      <c r="Z75" s="5" t="str">
        <f t="shared" si="8"/>
        <v/>
      </c>
      <c r="AA75" s="28">
        <f t="shared" si="9"/>
        <v>0</v>
      </c>
      <c r="AB75" s="3" t="e">
        <f t="shared" si="10"/>
        <v>#REF!</v>
      </c>
      <c r="AC75" s="5" t="e">
        <f t="shared" si="11"/>
        <v>#REF!</v>
      </c>
      <c r="AD75" s="30"/>
      <c r="AE75" s="31"/>
      <c r="AF75" s="31"/>
      <c r="AG75" s="31"/>
      <c r="AH75" s="5">
        <f t="shared" si="12"/>
        <v>0</v>
      </c>
      <c r="AI75" s="5" t="str">
        <f t="shared" si="13"/>
        <v/>
      </c>
      <c r="AJ75" s="28">
        <f t="shared" si="14"/>
        <v>0</v>
      </c>
      <c r="AK75" s="3" t="e">
        <f t="shared" si="15"/>
        <v>#REF!</v>
      </c>
      <c r="AL75" s="5" t="e">
        <f t="shared" si="16"/>
        <v>#REF!</v>
      </c>
      <c r="AM75" s="13"/>
      <c r="AN75" s="14"/>
      <c r="AO75" s="14"/>
      <c r="AP75" s="14"/>
      <c r="AQ75" s="5">
        <f t="shared" si="17"/>
        <v>0</v>
      </c>
      <c r="AR75" s="5" t="str">
        <f t="shared" si="18"/>
        <v/>
      </c>
      <c r="AS75" s="28">
        <f t="shared" si="19"/>
        <v>0</v>
      </c>
      <c r="AT75" s="3" t="e">
        <f t="shared" si="20"/>
        <v>#REF!</v>
      </c>
      <c r="AU75" s="5" t="e">
        <f t="shared" si="21"/>
        <v>#REF!</v>
      </c>
      <c r="AV75" s="30"/>
      <c r="AW75" s="31"/>
      <c r="AX75" s="31"/>
      <c r="AY75" s="31"/>
      <c r="AZ75" s="5">
        <f t="shared" si="32"/>
        <v>0</v>
      </c>
      <c r="BA75" s="5" t="str">
        <f t="shared" si="23"/>
        <v/>
      </c>
      <c r="BB75" s="28">
        <f t="shared" si="33"/>
        <v>0</v>
      </c>
      <c r="BC75" s="3" t="e">
        <f t="shared" si="25"/>
        <v>#REF!</v>
      </c>
      <c r="BD75" s="5" t="e">
        <f t="shared" si="26"/>
        <v>#REF!</v>
      </c>
      <c r="BE75" s="13"/>
      <c r="BF75" s="14"/>
      <c r="BG75" s="14"/>
      <c r="BH75" s="14"/>
      <c r="BI75" s="5">
        <f t="shared" si="27"/>
        <v>0</v>
      </c>
      <c r="BJ75" s="5" t="str">
        <f t="shared" si="28"/>
        <v/>
      </c>
      <c r="BK75" s="35">
        <f t="shared" si="29"/>
        <v>0</v>
      </c>
      <c r="BL75" s="3" t="e">
        <f t="shared" si="30"/>
        <v>#REF!</v>
      </c>
      <c r="BM75" s="5" t="e">
        <f t="shared" si="31"/>
        <v>#REF!</v>
      </c>
    </row>
    <row r="76" spans="2:65">
      <c r="B76" s="36" t="s">
        <v>605</v>
      </c>
      <c r="C76" s="41" t="s">
        <v>947</v>
      </c>
      <c r="D76" s="72" t="s">
        <v>891</v>
      </c>
      <c r="E76" s="13" t="s">
        <v>1207</v>
      </c>
      <c r="F76" s="14">
        <v>13</v>
      </c>
      <c r="G76" s="14">
        <v>19</v>
      </c>
      <c r="H76" s="14">
        <v>11</v>
      </c>
      <c r="I76" s="4">
        <f t="shared" si="34"/>
        <v>43</v>
      </c>
      <c r="J76" s="5">
        <f t="shared" si="35"/>
        <v>59</v>
      </c>
      <c r="K76" s="28">
        <f t="shared" si="36"/>
        <v>245</v>
      </c>
      <c r="L76" s="13"/>
      <c r="M76" s="14"/>
      <c r="N76" s="14"/>
      <c r="O76" s="14"/>
      <c r="P76" s="5"/>
      <c r="Q76" s="5"/>
      <c r="R76" s="28"/>
      <c r="S76" s="74"/>
      <c r="T76" s="57"/>
      <c r="U76" s="30"/>
      <c r="V76" s="31"/>
      <c r="W76" s="31"/>
      <c r="X76" s="31"/>
      <c r="Y76" s="4"/>
      <c r="Z76" s="5"/>
      <c r="AA76" s="28"/>
      <c r="AB76" s="3"/>
      <c r="AC76" s="5"/>
      <c r="AD76" s="30"/>
      <c r="AE76" s="31"/>
      <c r="AF76" s="31"/>
      <c r="AG76" s="31"/>
      <c r="AH76" s="5"/>
      <c r="AI76" s="5"/>
      <c r="AJ76" s="28"/>
      <c r="AK76" s="3"/>
      <c r="AL76" s="5"/>
      <c r="AM76" s="13"/>
      <c r="AN76" s="14"/>
      <c r="AO76" s="14"/>
      <c r="AP76" s="14"/>
      <c r="AQ76" s="5"/>
      <c r="AR76" s="5"/>
      <c r="AS76" s="28"/>
      <c r="AT76" s="3"/>
      <c r="AU76" s="5"/>
      <c r="AV76" s="30"/>
      <c r="AW76" s="31"/>
      <c r="AX76" s="31"/>
      <c r="AY76" s="31"/>
      <c r="AZ76" s="5"/>
      <c r="BA76" s="5"/>
      <c r="BB76" s="28"/>
      <c r="BC76" s="3"/>
      <c r="BD76" s="5"/>
      <c r="BE76" s="13"/>
      <c r="BF76" s="14"/>
      <c r="BG76" s="14"/>
      <c r="BH76" s="14"/>
      <c r="BI76" s="5"/>
      <c r="BJ76" s="5"/>
      <c r="BK76" s="35"/>
      <c r="BL76" s="3"/>
      <c r="BM76" s="5"/>
    </row>
    <row r="77" spans="2:65">
      <c r="B77" s="36" t="s">
        <v>378</v>
      </c>
      <c r="C77" s="41" t="s">
        <v>929</v>
      </c>
      <c r="D77" s="72" t="s">
        <v>664</v>
      </c>
      <c r="E77" s="13" t="s">
        <v>980</v>
      </c>
      <c r="F77" s="14">
        <v>12</v>
      </c>
      <c r="G77" s="14">
        <v>15</v>
      </c>
      <c r="H77" s="14">
        <v>15</v>
      </c>
      <c r="I77" s="4">
        <f t="shared" si="34"/>
        <v>42</v>
      </c>
      <c r="J77" s="5">
        <f t="shared" si="35"/>
        <v>72</v>
      </c>
      <c r="K77" s="28">
        <f t="shared" si="36"/>
        <v>232</v>
      </c>
      <c r="L77" s="13"/>
      <c r="M77" s="14"/>
      <c r="N77" s="14"/>
      <c r="O77" s="14"/>
      <c r="P77" s="5">
        <f t="shared" si="3"/>
        <v>0</v>
      </c>
      <c r="Q77" s="5" t="str">
        <f t="shared" si="4"/>
        <v/>
      </c>
      <c r="R77" s="28">
        <f t="shared" si="5"/>
        <v>0</v>
      </c>
      <c r="S77" s="74" t="e">
        <f>R77+#REF!</f>
        <v>#REF!</v>
      </c>
      <c r="T77" s="57" t="e">
        <f t="shared" si="6"/>
        <v>#REF!</v>
      </c>
      <c r="U77" s="30"/>
      <c r="V77" s="31"/>
      <c r="W77" s="31"/>
      <c r="X77" s="31"/>
      <c r="Y77" s="4">
        <f t="shared" si="7"/>
        <v>0</v>
      </c>
      <c r="Z77" s="5" t="str">
        <f t="shared" si="8"/>
        <v/>
      </c>
      <c r="AA77" s="28">
        <f t="shared" si="9"/>
        <v>0</v>
      </c>
      <c r="AB77" s="3" t="e">
        <f t="shared" si="10"/>
        <v>#REF!</v>
      </c>
      <c r="AC77" s="5" t="e">
        <f t="shared" si="11"/>
        <v>#REF!</v>
      </c>
      <c r="AD77" s="30"/>
      <c r="AE77" s="31"/>
      <c r="AF77" s="31"/>
      <c r="AG77" s="31"/>
      <c r="AH77" s="5">
        <f t="shared" si="12"/>
        <v>0</v>
      </c>
      <c r="AI77" s="5" t="str">
        <f t="shared" si="13"/>
        <v/>
      </c>
      <c r="AJ77" s="28">
        <f t="shared" si="14"/>
        <v>0</v>
      </c>
      <c r="AK77" s="3" t="e">
        <f t="shared" si="15"/>
        <v>#REF!</v>
      </c>
      <c r="AL77" s="5" t="e">
        <f t="shared" si="16"/>
        <v>#REF!</v>
      </c>
      <c r="AM77" s="13"/>
      <c r="AN77" s="14"/>
      <c r="AO77" s="14"/>
      <c r="AP77" s="14"/>
      <c r="AQ77" s="5">
        <f t="shared" si="17"/>
        <v>0</v>
      </c>
      <c r="AR77" s="5" t="str">
        <f t="shared" si="18"/>
        <v/>
      </c>
      <c r="AS77" s="28">
        <f t="shared" si="19"/>
        <v>0</v>
      </c>
      <c r="AT77" s="3" t="e">
        <f t="shared" si="20"/>
        <v>#REF!</v>
      </c>
      <c r="AU77" s="5" t="e">
        <f t="shared" si="21"/>
        <v>#REF!</v>
      </c>
      <c r="AV77" s="13"/>
      <c r="AW77" s="14"/>
      <c r="AX77" s="14"/>
      <c r="AY77" s="14"/>
      <c r="AZ77" s="5">
        <f t="shared" si="32"/>
        <v>0</v>
      </c>
      <c r="BA77" s="5" t="str">
        <f t="shared" si="23"/>
        <v/>
      </c>
      <c r="BB77" s="28">
        <f t="shared" si="33"/>
        <v>0</v>
      </c>
      <c r="BC77" s="3" t="e">
        <f t="shared" si="25"/>
        <v>#REF!</v>
      </c>
      <c r="BD77" s="5" t="e">
        <f t="shared" si="26"/>
        <v>#REF!</v>
      </c>
      <c r="BE77" s="13"/>
      <c r="BF77" s="14"/>
      <c r="BG77" s="14"/>
      <c r="BH77" s="14"/>
      <c r="BI77" s="5">
        <f t="shared" si="27"/>
        <v>0</v>
      </c>
      <c r="BJ77" s="5" t="str">
        <f t="shared" si="28"/>
        <v/>
      </c>
      <c r="BK77" s="35">
        <f t="shared" si="29"/>
        <v>0</v>
      </c>
      <c r="BL77" s="3" t="e">
        <f t="shared" si="30"/>
        <v>#REF!</v>
      </c>
      <c r="BM77" s="5" t="e">
        <f t="shared" si="31"/>
        <v>#REF!</v>
      </c>
    </row>
    <row r="78" spans="2:65">
      <c r="B78" s="36" t="s">
        <v>392</v>
      </c>
      <c r="C78" s="41" t="s">
        <v>931</v>
      </c>
      <c r="D78" s="72" t="s">
        <v>678</v>
      </c>
      <c r="E78" s="30" t="s">
        <v>994</v>
      </c>
      <c r="F78" s="31">
        <v>16</v>
      </c>
      <c r="G78" s="31">
        <v>16</v>
      </c>
      <c r="H78" s="31">
        <v>10</v>
      </c>
      <c r="I78" s="4">
        <f t="shared" si="34"/>
        <v>42</v>
      </c>
      <c r="J78" s="5">
        <f t="shared" si="35"/>
        <v>72</v>
      </c>
      <c r="K78" s="28">
        <f t="shared" si="36"/>
        <v>232</v>
      </c>
      <c r="L78" s="30"/>
      <c r="M78" s="31"/>
      <c r="N78" s="31"/>
      <c r="O78" s="31"/>
      <c r="P78" s="4">
        <f t="shared" si="3"/>
        <v>0</v>
      </c>
      <c r="Q78" s="5" t="str">
        <f t="shared" si="4"/>
        <v/>
      </c>
      <c r="R78" s="28">
        <f t="shared" si="5"/>
        <v>0</v>
      </c>
      <c r="S78" s="74" t="e">
        <f>R78+#REF!</f>
        <v>#REF!</v>
      </c>
      <c r="T78" s="57" t="e">
        <f t="shared" si="6"/>
        <v>#REF!</v>
      </c>
      <c r="U78" s="30"/>
      <c r="V78" s="31"/>
      <c r="W78" s="31"/>
      <c r="X78" s="31"/>
      <c r="Y78" s="4">
        <f t="shared" si="7"/>
        <v>0</v>
      </c>
      <c r="Z78" s="5" t="str">
        <f t="shared" si="8"/>
        <v/>
      </c>
      <c r="AA78" s="28">
        <f t="shared" si="9"/>
        <v>0</v>
      </c>
      <c r="AB78" s="3" t="e">
        <f t="shared" si="10"/>
        <v>#REF!</v>
      </c>
      <c r="AC78" s="5" t="e">
        <f t="shared" si="11"/>
        <v>#REF!</v>
      </c>
      <c r="AD78" s="30"/>
      <c r="AE78" s="31"/>
      <c r="AF78" s="31"/>
      <c r="AG78" s="31"/>
      <c r="AH78" s="5">
        <f t="shared" si="12"/>
        <v>0</v>
      </c>
      <c r="AI78" s="5" t="str">
        <f t="shared" si="13"/>
        <v/>
      </c>
      <c r="AJ78" s="28">
        <f t="shared" si="14"/>
        <v>0</v>
      </c>
      <c r="AK78" s="3" t="e">
        <f t="shared" si="15"/>
        <v>#REF!</v>
      </c>
      <c r="AL78" s="5" t="e">
        <f t="shared" si="16"/>
        <v>#REF!</v>
      </c>
      <c r="AM78" s="13"/>
      <c r="AN78" s="14"/>
      <c r="AO78" s="14"/>
      <c r="AP78" s="14"/>
      <c r="AQ78" s="5">
        <f t="shared" si="17"/>
        <v>0</v>
      </c>
      <c r="AR78" s="5" t="str">
        <f t="shared" si="18"/>
        <v/>
      </c>
      <c r="AS78" s="28">
        <f t="shared" si="19"/>
        <v>0</v>
      </c>
      <c r="AT78" s="3" t="e">
        <f t="shared" si="20"/>
        <v>#REF!</v>
      </c>
      <c r="AU78" s="5" t="e">
        <f t="shared" si="21"/>
        <v>#REF!</v>
      </c>
      <c r="AV78" s="13"/>
      <c r="AW78" s="14"/>
      <c r="AX78" s="14"/>
      <c r="AY78" s="14"/>
      <c r="AZ78" s="5">
        <f t="shared" si="32"/>
        <v>0</v>
      </c>
      <c r="BA78" s="5" t="str">
        <f t="shared" si="23"/>
        <v/>
      </c>
      <c r="BB78" s="28">
        <f t="shared" si="33"/>
        <v>0</v>
      </c>
      <c r="BC78" s="3" t="e">
        <f t="shared" si="25"/>
        <v>#REF!</v>
      </c>
      <c r="BD78" s="5" t="e">
        <f t="shared" si="26"/>
        <v>#REF!</v>
      </c>
      <c r="BE78" s="13"/>
      <c r="BF78" s="14"/>
      <c r="BG78" s="14"/>
      <c r="BH78" s="14"/>
      <c r="BI78" s="5">
        <f t="shared" si="27"/>
        <v>0</v>
      </c>
      <c r="BJ78" s="5" t="str">
        <f t="shared" si="28"/>
        <v/>
      </c>
      <c r="BK78" s="35">
        <f t="shared" si="29"/>
        <v>0</v>
      </c>
      <c r="BL78" s="3" t="e">
        <f t="shared" si="30"/>
        <v>#REF!</v>
      </c>
      <c r="BM78" s="5" t="e">
        <f t="shared" si="31"/>
        <v>#REF!</v>
      </c>
    </row>
    <row r="79" spans="2:65">
      <c r="B79" s="36" t="s">
        <v>426</v>
      </c>
      <c r="C79" s="41" t="s">
        <v>934</v>
      </c>
      <c r="D79" s="72" t="s">
        <v>712</v>
      </c>
      <c r="E79" s="30" t="s">
        <v>1031</v>
      </c>
      <c r="F79" s="31">
        <v>11</v>
      </c>
      <c r="G79" s="31">
        <v>18</v>
      </c>
      <c r="H79" s="31">
        <v>13</v>
      </c>
      <c r="I79" s="4">
        <f t="shared" si="34"/>
        <v>42</v>
      </c>
      <c r="J79" s="5">
        <f t="shared" si="35"/>
        <v>72</v>
      </c>
      <c r="K79" s="28">
        <f t="shared" si="36"/>
        <v>232</v>
      </c>
      <c r="L79" s="30"/>
      <c r="M79" s="31"/>
      <c r="N79" s="31"/>
      <c r="O79" s="31"/>
      <c r="P79" s="4">
        <f t="shared" si="3"/>
        <v>0</v>
      </c>
      <c r="Q79" s="5" t="str">
        <f t="shared" si="4"/>
        <v/>
      </c>
      <c r="R79" s="28">
        <f t="shared" si="5"/>
        <v>0</v>
      </c>
      <c r="S79" s="74" t="e">
        <f>R79+#REF!</f>
        <v>#REF!</v>
      </c>
      <c r="T79" s="57" t="e">
        <f t="shared" si="6"/>
        <v>#REF!</v>
      </c>
      <c r="U79" s="30"/>
      <c r="V79" s="31"/>
      <c r="W79" s="31"/>
      <c r="X79" s="31"/>
      <c r="Y79" s="4">
        <f t="shared" si="7"/>
        <v>0</v>
      </c>
      <c r="Z79" s="5" t="str">
        <f t="shared" si="8"/>
        <v/>
      </c>
      <c r="AA79" s="28">
        <f t="shared" si="9"/>
        <v>0</v>
      </c>
      <c r="AB79" s="3" t="e">
        <f t="shared" si="10"/>
        <v>#REF!</v>
      </c>
      <c r="AC79" s="5" t="e">
        <f t="shared" si="11"/>
        <v>#REF!</v>
      </c>
      <c r="AD79" s="30"/>
      <c r="AE79" s="31"/>
      <c r="AF79" s="31"/>
      <c r="AG79" s="31"/>
      <c r="AH79" s="5">
        <f t="shared" si="12"/>
        <v>0</v>
      </c>
      <c r="AI79" s="5" t="str">
        <f t="shared" si="13"/>
        <v/>
      </c>
      <c r="AJ79" s="28">
        <f t="shared" si="14"/>
        <v>0</v>
      </c>
      <c r="AK79" s="3" t="e">
        <f t="shared" si="15"/>
        <v>#REF!</v>
      </c>
      <c r="AL79" s="5" t="e">
        <f t="shared" si="16"/>
        <v>#REF!</v>
      </c>
      <c r="AM79" s="13"/>
      <c r="AN79" s="14"/>
      <c r="AO79" s="14"/>
      <c r="AP79" s="14"/>
      <c r="AQ79" s="5">
        <f t="shared" si="17"/>
        <v>0</v>
      </c>
      <c r="AR79" s="5" t="str">
        <f t="shared" si="18"/>
        <v/>
      </c>
      <c r="AS79" s="28">
        <f t="shared" si="19"/>
        <v>0</v>
      </c>
      <c r="AT79" s="3" t="e">
        <f t="shared" si="20"/>
        <v>#REF!</v>
      </c>
      <c r="AU79" s="5" t="e">
        <f t="shared" si="21"/>
        <v>#REF!</v>
      </c>
      <c r="AV79" s="13"/>
      <c r="AW79" s="14"/>
      <c r="AX79" s="14"/>
      <c r="AY79" s="14"/>
      <c r="AZ79" s="5">
        <f t="shared" si="32"/>
        <v>0</v>
      </c>
      <c r="BA79" s="5" t="str">
        <f t="shared" si="23"/>
        <v/>
      </c>
      <c r="BB79" s="28">
        <f t="shared" si="33"/>
        <v>0</v>
      </c>
      <c r="BC79" s="3" t="e">
        <f t="shared" si="25"/>
        <v>#REF!</v>
      </c>
      <c r="BD79" s="5" t="e">
        <f t="shared" si="26"/>
        <v>#REF!</v>
      </c>
      <c r="BE79" s="13"/>
      <c r="BF79" s="14"/>
      <c r="BG79" s="14"/>
      <c r="BH79" s="14"/>
      <c r="BI79" s="5">
        <f t="shared" si="27"/>
        <v>0</v>
      </c>
      <c r="BJ79" s="5" t="str">
        <f t="shared" si="28"/>
        <v/>
      </c>
      <c r="BK79" s="35">
        <f t="shared" si="29"/>
        <v>0</v>
      </c>
      <c r="BL79" s="3" t="e">
        <f t="shared" si="30"/>
        <v>#REF!</v>
      </c>
      <c r="BM79" s="5" t="e">
        <f t="shared" si="31"/>
        <v>#REF!</v>
      </c>
    </row>
    <row r="80" spans="2:65">
      <c r="B80" s="52" t="s">
        <v>457</v>
      </c>
      <c r="C80" s="41" t="s">
        <v>936</v>
      </c>
      <c r="D80" s="72" t="s">
        <v>743</v>
      </c>
      <c r="E80" s="30" t="s">
        <v>1065</v>
      </c>
      <c r="F80" s="31">
        <v>14</v>
      </c>
      <c r="G80" s="31">
        <v>14</v>
      </c>
      <c r="H80" s="31">
        <v>14</v>
      </c>
      <c r="I80" s="4">
        <f t="shared" si="34"/>
        <v>42</v>
      </c>
      <c r="J80" s="5">
        <f t="shared" si="35"/>
        <v>72</v>
      </c>
      <c r="K80" s="28">
        <f t="shared" si="36"/>
        <v>232</v>
      </c>
      <c r="L80" s="30"/>
      <c r="M80" s="31"/>
      <c r="N80" s="31"/>
      <c r="O80" s="31"/>
      <c r="P80" s="4"/>
      <c r="Q80" s="5"/>
      <c r="R80" s="28"/>
      <c r="S80" s="74"/>
      <c r="T80" s="57"/>
      <c r="U80" s="30"/>
      <c r="V80" s="31"/>
      <c r="W80" s="31"/>
      <c r="X80" s="31"/>
      <c r="Y80" s="4"/>
      <c r="Z80" s="5"/>
      <c r="AA80" s="28"/>
      <c r="AB80" s="3"/>
      <c r="AC80" s="5"/>
      <c r="AD80" s="30"/>
      <c r="AE80" s="31"/>
      <c r="AF80" s="31"/>
      <c r="AG80" s="31"/>
      <c r="AH80" s="5"/>
      <c r="AI80" s="5"/>
      <c r="AJ80" s="28"/>
      <c r="AK80" s="3"/>
      <c r="AL80" s="5"/>
      <c r="AM80" s="13"/>
      <c r="AN80" s="14"/>
      <c r="AO80" s="14"/>
      <c r="AP80" s="14"/>
      <c r="AQ80" s="5"/>
      <c r="AR80" s="5"/>
      <c r="AS80" s="28"/>
      <c r="AT80" s="3"/>
      <c r="AU80" s="5"/>
      <c r="AV80" s="13"/>
      <c r="AW80" s="14"/>
      <c r="AX80" s="14"/>
      <c r="AY80" s="14"/>
      <c r="AZ80" s="5"/>
      <c r="BA80" s="5"/>
      <c r="BB80" s="28"/>
      <c r="BC80" s="3"/>
      <c r="BD80" s="5"/>
      <c r="BE80" s="13"/>
      <c r="BF80" s="14"/>
      <c r="BG80" s="14"/>
      <c r="BH80" s="14"/>
      <c r="BI80" s="5"/>
      <c r="BJ80" s="5"/>
      <c r="BK80" s="35"/>
      <c r="BL80" s="3"/>
      <c r="BM80" s="5"/>
    </row>
    <row r="81" spans="2:65">
      <c r="B81" s="36" t="s">
        <v>458</v>
      </c>
      <c r="C81" s="41" t="s">
        <v>936</v>
      </c>
      <c r="D81" s="72" t="s">
        <v>744</v>
      </c>
      <c r="E81" s="30" t="s">
        <v>1066</v>
      </c>
      <c r="F81" s="31">
        <v>14</v>
      </c>
      <c r="G81" s="31">
        <v>15</v>
      </c>
      <c r="H81" s="31">
        <v>13</v>
      </c>
      <c r="I81" s="4">
        <f t="shared" si="34"/>
        <v>42</v>
      </c>
      <c r="J81" s="5">
        <f t="shared" si="35"/>
        <v>72</v>
      </c>
      <c r="K81" s="28">
        <f t="shared" si="36"/>
        <v>232</v>
      </c>
      <c r="L81" s="30"/>
      <c r="M81" s="31"/>
      <c r="N81" s="31"/>
      <c r="O81" s="31"/>
      <c r="P81" s="4">
        <f t="shared" ref="P81:P150" si="37">SUM(M81:O81)</f>
        <v>0</v>
      </c>
      <c r="Q81" s="5" t="str">
        <f t="shared" ref="Q81:Q150" si="38">IF(L81="","",RANK(P81,P$6:P$343))</f>
        <v/>
      </c>
      <c r="R81" s="28">
        <f t="shared" ref="R81:R150" si="39">IF(Q81="",0,P$344+1-Q81)</f>
        <v>0</v>
      </c>
      <c r="S81" s="74" t="e">
        <f>R81+#REF!</f>
        <v>#REF!</v>
      </c>
      <c r="T81" s="57" t="e">
        <f t="shared" ref="T81:T150" si="40">IF(S81=0,"",RANK(S81,S$6:S$343))</f>
        <v>#REF!</v>
      </c>
      <c r="U81" s="30"/>
      <c r="V81" s="31"/>
      <c r="W81" s="31"/>
      <c r="X81" s="31"/>
      <c r="Y81" s="4">
        <f t="shared" ref="Y81:Y150" si="41">SUM(V81:X81)</f>
        <v>0</v>
      </c>
      <c r="Z81" s="5" t="str">
        <f t="shared" ref="Z81:Z150" si="42">IF(U81="","",RANK(Y81,Y$6:Y$343))</f>
        <v/>
      </c>
      <c r="AA81" s="28">
        <f t="shared" ref="AA81:AA150" si="43">IF(Z81="",0,Y$344+1-Z81)</f>
        <v>0</v>
      </c>
      <c r="AB81" s="3" t="e">
        <f t="shared" ref="AB81:AB150" si="44">AA81+S81</f>
        <v>#REF!</v>
      </c>
      <c r="AC81" s="5" t="e">
        <f t="shared" ref="AC81:AC150" si="45">IF(AB81=0,"",RANK(AB81,AB$6:AB$343))</f>
        <v>#REF!</v>
      </c>
      <c r="AD81" s="13"/>
      <c r="AE81" s="14"/>
      <c r="AF81" s="14"/>
      <c r="AG81" s="14"/>
      <c r="AH81" s="5">
        <f t="shared" ref="AH81:AH150" si="46">SUM(AE81:AG81)</f>
        <v>0</v>
      </c>
      <c r="AI81" s="5" t="str">
        <f t="shared" ref="AI81:AI150" si="47">IF(AD81="","",RANK(AH81,AH$7:AH$343))</f>
        <v/>
      </c>
      <c r="AJ81" s="28">
        <f t="shared" ref="AJ81:AJ150" si="48">IF(AI81="",0,AH$344+1-AI81)</f>
        <v>0</v>
      </c>
      <c r="AK81" s="3" t="e">
        <f t="shared" ref="AK81:AK150" si="49">AJ81+AB81</f>
        <v>#REF!</v>
      </c>
      <c r="AL81" s="5" t="e">
        <f t="shared" ref="AL81:AL150" si="50">IF(AK81=0,"",RANK(AK81,AK$6:AK$343))</f>
        <v>#REF!</v>
      </c>
      <c r="AM81" s="13"/>
      <c r="AN81" s="14"/>
      <c r="AO81" s="14"/>
      <c r="AP81" s="14"/>
      <c r="AQ81" s="5">
        <f t="shared" ref="AQ81:AQ150" si="51">SUM(AN81:AP81)</f>
        <v>0</v>
      </c>
      <c r="AR81" s="5" t="str">
        <f t="shared" ref="AR81:AR150" si="52">IF(AM81="","",RANK(AQ81,AQ$7:AQ$343))</f>
        <v/>
      </c>
      <c r="AS81" s="28">
        <f t="shared" ref="AS81:AS150" si="53">IF(AR81="",0,AQ$344+1-AR81)</f>
        <v>0</v>
      </c>
      <c r="AT81" s="3" t="e">
        <f t="shared" ref="AT81:AT150" si="54">AS81+AK81</f>
        <v>#REF!</v>
      </c>
      <c r="AU81" s="5" t="e">
        <f t="shared" ref="AU81:AU150" si="55">IF(AT81=0,"",RANK(AT81,AT$6:AT$343))</f>
        <v>#REF!</v>
      </c>
      <c r="AV81" s="13"/>
      <c r="AW81" s="14"/>
      <c r="AX81" s="14"/>
      <c r="AY81" s="14"/>
      <c r="AZ81" s="5">
        <f t="shared" si="32"/>
        <v>0</v>
      </c>
      <c r="BA81" s="5" t="str">
        <f t="shared" ref="BA81:BA150" si="56">IF(AV81="","",RANK(AZ81,AZ$6:AZ$343))</f>
        <v/>
      </c>
      <c r="BB81" s="28">
        <f t="shared" si="33"/>
        <v>0</v>
      </c>
      <c r="BC81" s="3" t="e">
        <f t="shared" ref="BC81:BC150" si="57">BB81+AT81</f>
        <v>#REF!</v>
      </c>
      <c r="BD81" s="5" t="e">
        <f t="shared" ref="BD81:BD150" si="58">IF(BC81=0,"",RANK(BC81,BC$6:BC$343))</f>
        <v>#REF!</v>
      </c>
      <c r="BE81" s="13"/>
      <c r="BF81" s="14"/>
      <c r="BG81" s="14"/>
      <c r="BH81" s="14"/>
      <c r="BI81" s="5">
        <f t="shared" ref="BI81:BI150" si="59">SUM(BF81:BH81)</f>
        <v>0</v>
      </c>
      <c r="BJ81" s="5" t="str">
        <f t="shared" ref="BJ81:BJ150" si="60">IF(BE81="","",RANK(BI81,BI$6:BI$343))</f>
        <v/>
      </c>
      <c r="BK81" s="35">
        <f t="shared" ref="BK81:BK150" si="61">IF(BJ81="",0,BI$344+1-BJ81)</f>
        <v>0</v>
      </c>
      <c r="BL81" s="3" t="e">
        <f t="shared" ref="BL81:BL150" si="62">BK81+BC81</f>
        <v>#REF!</v>
      </c>
      <c r="BM81" s="5" t="e">
        <f t="shared" ref="BM81:BM150" si="63">IF(BL81=0,"",RANK(BL81,BL$6:BL$343))</f>
        <v>#REF!</v>
      </c>
    </row>
    <row r="82" spans="2:65">
      <c r="B82" s="186" t="s">
        <v>471</v>
      </c>
      <c r="C82" s="41" t="s">
        <v>936</v>
      </c>
      <c r="D82" s="72" t="s">
        <v>757</v>
      </c>
      <c r="E82" s="30" t="s">
        <v>1078</v>
      </c>
      <c r="F82" s="31">
        <v>14</v>
      </c>
      <c r="G82" s="31">
        <v>16</v>
      </c>
      <c r="H82" s="31">
        <v>12</v>
      </c>
      <c r="I82" s="4">
        <f t="shared" si="34"/>
        <v>42</v>
      </c>
      <c r="J82" s="5">
        <f t="shared" si="35"/>
        <v>72</v>
      </c>
      <c r="K82" s="28">
        <f t="shared" si="36"/>
        <v>232</v>
      </c>
      <c r="L82" s="30"/>
      <c r="M82" s="31"/>
      <c r="N82" s="31"/>
      <c r="O82" s="31"/>
      <c r="P82" s="4"/>
      <c r="Q82" s="5"/>
      <c r="R82" s="28"/>
      <c r="S82" s="74"/>
      <c r="T82" s="57"/>
      <c r="U82" s="30"/>
      <c r="V82" s="31"/>
      <c r="W82" s="31"/>
      <c r="X82" s="31"/>
      <c r="Y82" s="4"/>
      <c r="Z82" s="5"/>
      <c r="AA82" s="28"/>
      <c r="AB82" s="3"/>
      <c r="AC82" s="5"/>
      <c r="AD82" s="13"/>
      <c r="AE82" s="14"/>
      <c r="AF82" s="14"/>
      <c r="AG82" s="14"/>
      <c r="AH82" s="5"/>
      <c r="AI82" s="5"/>
      <c r="AJ82" s="28"/>
      <c r="AK82" s="3"/>
      <c r="AL82" s="5"/>
      <c r="AM82" s="13"/>
      <c r="AN82" s="14"/>
      <c r="AO82" s="14"/>
      <c r="AP82" s="14"/>
      <c r="AQ82" s="5"/>
      <c r="AR82" s="5"/>
      <c r="AS82" s="28"/>
      <c r="AT82" s="3"/>
      <c r="AU82" s="5"/>
      <c r="AV82" s="13"/>
      <c r="AW82" s="14"/>
      <c r="AX82" s="14"/>
      <c r="AY82" s="14"/>
      <c r="AZ82" s="5"/>
      <c r="BA82" s="5"/>
      <c r="BB82" s="28"/>
      <c r="BC82" s="3"/>
      <c r="BD82" s="5"/>
      <c r="BE82" s="13"/>
      <c r="BF82" s="14"/>
      <c r="BG82" s="14"/>
      <c r="BH82" s="14"/>
      <c r="BI82" s="5"/>
      <c r="BJ82" s="5"/>
      <c r="BK82" s="35"/>
      <c r="BL82" s="3"/>
      <c r="BM82" s="5"/>
    </row>
    <row r="83" spans="2:65">
      <c r="B83" s="36" t="s">
        <v>523</v>
      </c>
      <c r="C83" s="41" t="s">
        <v>939</v>
      </c>
      <c r="D83" s="72" t="s">
        <v>809</v>
      </c>
      <c r="E83" s="30" t="s">
        <v>1130</v>
      </c>
      <c r="F83" s="31">
        <v>11</v>
      </c>
      <c r="G83" s="31">
        <v>20</v>
      </c>
      <c r="H83" s="31">
        <v>11</v>
      </c>
      <c r="I83" s="4">
        <f t="shared" si="34"/>
        <v>42</v>
      </c>
      <c r="J83" s="5">
        <f t="shared" si="35"/>
        <v>72</v>
      </c>
      <c r="K83" s="28">
        <f t="shared" si="36"/>
        <v>232</v>
      </c>
      <c r="L83" s="30"/>
      <c r="M83" s="31"/>
      <c r="N83" s="31"/>
      <c r="O83" s="31"/>
      <c r="P83" s="4">
        <f t="shared" si="37"/>
        <v>0</v>
      </c>
      <c r="Q83" s="5" t="str">
        <f t="shared" si="38"/>
        <v/>
      </c>
      <c r="R83" s="28">
        <f t="shared" si="39"/>
        <v>0</v>
      </c>
      <c r="S83" s="74" t="e">
        <f>R83+#REF!</f>
        <v>#REF!</v>
      </c>
      <c r="T83" s="57" t="e">
        <f t="shared" si="40"/>
        <v>#REF!</v>
      </c>
      <c r="U83" s="30"/>
      <c r="V83" s="31"/>
      <c r="W83" s="31"/>
      <c r="X83" s="31"/>
      <c r="Y83" s="4">
        <f t="shared" si="41"/>
        <v>0</v>
      </c>
      <c r="Z83" s="5" t="str">
        <f t="shared" si="42"/>
        <v/>
      </c>
      <c r="AA83" s="28">
        <f t="shared" si="43"/>
        <v>0</v>
      </c>
      <c r="AB83" s="3" t="e">
        <f t="shared" si="44"/>
        <v>#REF!</v>
      </c>
      <c r="AC83" s="5" t="e">
        <f t="shared" si="45"/>
        <v>#REF!</v>
      </c>
      <c r="AD83" s="13"/>
      <c r="AE83" s="14"/>
      <c r="AF83" s="14"/>
      <c r="AG83" s="14"/>
      <c r="AH83" s="5">
        <f t="shared" si="46"/>
        <v>0</v>
      </c>
      <c r="AI83" s="5" t="str">
        <f t="shared" si="47"/>
        <v/>
      </c>
      <c r="AJ83" s="28">
        <f t="shared" si="48"/>
        <v>0</v>
      </c>
      <c r="AK83" s="3" t="e">
        <f t="shared" si="49"/>
        <v>#REF!</v>
      </c>
      <c r="AL83" s="5" t="e">
        <f t="shared" si="50"/>
        <v>#REF!</v>
      </c>
      <c r="AM83" s="13"/>
      <c r="AN83" s="14"/>
      <c r="AO83" s="14"/>
      <c r="AP83" s="14"/>
      <c r="AQ83" s="5">
        <f t="shared" si="51"/>
        <v>0</v>
      </c>
      <c r="AR83" s="5" t="str">
        <f t="shared" si="52"/>
        <v/>
      </c>
      <c r="AS83" s="28">
        <f t="shared" si="53"/>
        <v>0</v>
      </c>
      <c r="AT83" s="3" t="e">
        <f t="shared" si="54"/>
        <v>#REF!</v>
      </c>
      <c r="AU83" s="5" t="e">
        <f t="shared" si="55"/>
        <v>#REF!</v>
      </c>
      <c r="AV83" s="13"/>
      <c r="AW83" s="14"/>
      <c r="AX83" s="14"/>
      <c r="AY83" s="14"/>
      <c r="AZ83" s="5">
        <f t="shared" si="32"/>
        <v>0</v>
      </c>
      <c r="BA83" s="5" t="str">
        <f t="shared" si="56"/>
        <v/>
      </c>
      <c r="BB83" s="28">
        <f t="shared" si="33"/>
        <v>0</v>
      </c>
      <c r="BC83" s="3" t="e">
        <f t="shared" si="57"/>
        <v>#REF!</v>
      </c>
      <c r="BD83" s="5" t="e">
        <f t="shared" si="58"/>
        <v>#REF!</v>
      </c>
      <c r="BE83" s="13"/>
      <c r="BF83" s="14"/>
      <c r="BG83" s="14"/>
      <c r="BH83" s="14"/>
      <c r="BI83" s="5">
        <f t="shared" si="59"/>
        <v>0</v>
      </c>
      <c r="BJ83" s="5" t="str">
        <f t="shared" si="60"/>
        <v/>
      </c>
      <c r="BK83" s="35">
        <f t="shared" si="61"/>
        <v>0</v>
      </c>
      <c r="BL83" s="3" t="e">
        <f t="shared" si="62"/>
        <v>#REF!</v>
      </c>
      <c r="BM83" s="5" t="e">
        <f t="shared" si="63"/>
        <v>#REF!</v>
      </c>
    </row>
    <row r="84" spans="2:65">
      <c r="B84" s="36" t="s">
        <v>552</v>
      </c>
      <c r="C84" s="41" t="s">
        <v>941</v>
      </c>
      <c r="D84" s="72" t="s">
        <v>838</v>
      </c>
      <c r="E84" s="30" t="s">
        <v>1030</v>
      </c>
      <c r="F84" s="31">
        <v>11</v>
      </c>
      <c r="G84" s="31">
        <v>18</v>
      </c>
      <c r="H84" s="31">
        <v>13</v>
      </c>
      <c r="I84" s="4">
        <f t="shared" si="34"/>
        <v>42</v>
      </c>
      <c r="J84" s="5">
        <f t="shared" si="35"/>
        <v>72</v>
      </c>
      <c r="K84" s="28">
        <f t="shared" si="36"/>
        <v>232</v>
      </c>
      <c r="L84" s="30"/>
      <c r="M84" s="31"/>
      <c r="N84" s="31"/>
      <c r="O84" s="31"/>
      <c r="P84" s="4">
        <f t="shared" si="37"/>
        <v>0</v>
      </c>
      <c r="Q84" s="5" t="str">
        <f t="shared" si="38"/>
        <v/>
      </c>
      <c r="R84" s="28">
        <f t="shared" si="39"/>
        <v>0</v>
      </c>
      <c r="S84" s="74" t="e">
        <f>R84+#REF!</f>
        <v>#REF!</v>
      </c>
      <c r="T84" s="57" t="e">
        <f t="shared" si="40"/>
        <v>#REF!</v>
      </c>
      <c r="U84" s="30"/>
      <c r="V84" s="31"/>
      <c r="W84" s="31"/>
      <c r="X84" s="31"/>
      <c r="Y84" s="4">
        <f t="shared" si="41"/>
        <v>0</v>
      </c>
      <c r="Z84" s="5" t="str">
        <f t="shared" si="42"/>
        <v/>
      </c>
      <c r="AA84" s="28">
        <f t="shared" si="43"/>
        <v>0</v>
      </c>
      <c r="AB84" s="3" t="e">
        <f t="shared" si="44"/>
        <v>#REF!</v>
      </c>
      <c r="AC84" s="5" t="e">
        <f t="shared" si="45"/>
        <v>#REF!</v>
      </c>
      <c r="AD84" s="13"/>
      <c r="AE84" s="14"/>
      <c r="AF84" s="14"/>
      <c r="AG84" s="14"/>
      <c r="AH84" s="5">
        <f t="shared" si="46"/>
        <v>0</v>
      </c>
      <c r="AI84" s="5" t="str">
        <f t="shared" si="47"/>
        <v/>
      </c>
      <c r="AJ84" s="28">
        <f t="shared" si="48"/>
        <v>0</v>
      </c>
      <c r="AK84" s="3" t="e">
        <f t="shared" si="49"/>
        <v>#REF!</v>
      </c>
      <c r="AL84" s="5" t="e">
        <f t="shared" si="50"/>
        <v>#REF!</v>
      </c>
      <c r="AM84" s="13"/>
      <c r="AN84" s="14"/>
      <c r="AO84" s="14"/>
      <c r="AP84" s="14"/>
      <c r="AQ84" s="5">
        <f t="shared" si="51"/>
        <v>0</v>
      </c>
      <c r="AR84" s="5" t="str">
        <f t="shared" si="52"/>
        <v/>
      </c>
      <c r="AS84" s="28">
        <f t="shared" si="53"/>
        <v>0</v>
      </c>
      <c r="AT84" s="3" t="e">
        <f t="shared" si="54"/>
        <v>#REF!</v>
      </c>
      <c r="AU84" s="5" t="e">
        <f t="shared" si="55"/>
        <v>#REF!</v>
      </c>
      <c r="AV84" s="13"/>
      <c r="AW84" s="14"/>
      <c r="AX84" s="14"/>
      <c r="AY84" s="14"/>
      <c r="AZ84" s="5">
        <f t="shared" si="32"/>
        <v>0</v>
      </c>
      <c r="BA84" s="5" t="str">
        <f t="shared" si="56"/>
        <v/>
      </c>
      <c r="BB84" s="28">
        <f t="shared" si="33"/>
        <v>0</v>
      </c>
      <c r="BC84" s="3" t="e">
        <f t="shared" si="57"/>
        <v>#REF!</v>
      </c>
      <c r="BD84" s="5" t="e">
        <f t="shared" si="58"/>
        <v>#REF!</v>
      </c>
      <c r="BE84" s="13"/>
      <c r="BF84" s="14"/>
      <c r="BG84" s="14"/>
      <c r="BH84" s="14"/>
      <c r="BI84" s="5">
        <f t="shared" si="59"/>
        <v>0</v>
      </c>
      <c r="BJ84" s="5" t="str">
        <f t="shared" si="60"/>
        <v/>
      </c>
      <c r="BK84" s="35">
        <f t="shared" si="61"/>
        <v>0</v>
      </c>
      <c r="BL84" s="3" t="e">
        <f t="shared" si="62"/>
        <v>#REF!</v>
      </c>
      <c r="BM84" s="5" t="e">
        <f t="shared" si="63"/>
        <v>#REF!</v>
      </c>
    </row>
    <row r="85" spans="2:65">
      <c r="B85" s="36" t="s">
        <v>554</v>
      </c>
      <c r="C85" s="41" t="s">
        <v>941</v>
      </c>
      <c r="D85" s="72" t="s">
        <v>840</v>
      </c>
      <c r="E85" s="13" t="s">
        <v>1157</v>
      </c>
      <c r="F85" s="14">
        <v>13</v>
      </c>
      <c r="G85" s="14">
        <v>15</v>
      </c>
      <c r="H85" s="14">
        <v>14</v>
      </c>
      <c r="I85" s="4">
        <f t="shared" si="34"/>
        <v>42</v>
      </c>
      <c r="J85" s="5">
        <f t="shared" si="35"/>
        <v>72</v>
      </c>
      <c r="K85" s="28">
        <f t="shared" si="36"/>
        <v>232</v>
      </c>
      <c r="L85" s="13"/>
      <c r="M85" s="14"/>
      <c r="N85" s="14"/>
      <c r="O85" s="14"/>
      <c r="P85" s="5">
        <f t="shared" si="37"/>
        <v>0</v>
      </c>
      <c r="Q85" s="5" t="str">
        <f t="shared" si="38"/>
        <v/>
      </c>
      <c r="R85" s="28">
        <f t="shared" si="39"/>
        <v>0</v>
      </c>
      <c r="S85" s="74" t="e">
        <f>R85+#REF!</f>
        <v>#REF!</v>
      </c>
      <c r="T85" s="57" t="e">
        <f t="shared" si="40"/>
        <v>#REF!</v>
      </c>
      <c r="U85" s="30"/>
      <c r="V85" s="31"/>
      <c r="W85" s="31"/>
      <c r="X85" s="31"/>
      <c r="Y85" s="4">
        <f t="shared" si="41"/>
        <v>0</v>
      </c>
      <c r="Z85" s="5" t="str">
        <f t="shared" si="42"/>
        <v/>
      </c>
      <c r="AA85" s="28">
        <f t="shared" si="43"/>
        <v>0</v>
      </c>
      <c r="AB85" s="3" t="e">
        <f t="shared" si="44"/>
        <v>#REF!</v>
      </c>
      <c r="AC85" s="5" t="e">
        <f t="shared" si="45"/>
        <v>#REF!</v>
      </c>
      <c r="AD85" s="13"/>
      <c r="AE85" s="14"/>
      <c r="AF85" s="14"/>
      <c r="AG85" s="14"/>
      <c r="AH85" s="5">
        <f t="shared" si="46"/>
        <v>0</v>
      </c>
      <c r="AI85" s="5" t="str">
        <f t="shared" si="47"/>
        <v/>
      </c>
      <c r="AJ85" s="28">
        <f t="shared" si="48"/>
        <v>0</v>
      </c>
      <c r="AK85" s="3" t="e">
        <f t="shared" si="49"/>
        <v>#REF!</v>
      </c>
      <c r="AL85" s="5" t="e">
        <f t="shared" si="50"/>
        <v>#REF!</v>
      </c>
      <c r="AM85" s="13"/>
      <c r="AN85" s="14"/>
      <c r="AO85" s="14"/>
      <c r="AP85" s="14"/>
      <c r="AQ85" s="5">
        <f t="shared" si="51"/>
        <v>0</v>
      </c>
      <c r="AR85" s="5" t="str">
        <f t="shared" si="52"/>
        <v/>
      </c>
      <c r="AS85" s="28">
        <f t="shared" si="53"/>
        <v>0</v>
      </c>
      <c r="AT85" s="3" t="e">
        <f t="shared" si="54"/>
        <v>#REF!</v>
      </c>
      <c r="AU85" s="5" t="e">
        <f t="shared" si="55"/>
        <v>#REF!</v>
      </c>
      <c r="AV85" s="13"/>
      <c r="AW85" s="14"/>
      <c r="AX85" s="14"/>
      <c r="AY85" s="14"/>
      <c r="AZ85" s="5">
        <f t="shared" si="32"/>
        <v>0</v>
      </c>
      <c r="BA85" s="5" t="str">
        <f t="shared" si="56"/>
        <v/>
      </c>
      <c r="BB85" s="28">
        <f t="shared" si="33"/>
        <v>0</v>
      </c>
      <c r="BC85" s="3" t="e">
        <f t="shared" si="57"/>
        <v>#REF!</v>
      </c>
      <c r="BD85" s="5" t="e">
        <f t="shared" si="58"/>
        <v>#REF!</v>
      </c>
      <c r="BE85" s="13"/>
      <c r="BF85" s="14"/>
      <c r="BG85" s="14"/>
      <c r="BH85" s="14"/>
      <c r="BI85" s="5">
        <f t="shared" si="59"/>
        <v>0</v>
      </c>
      <c r="BJ85" s="5" t="str">
        <f t="shared" si="60"/>
        <v/>
      </c>
      <c r="BK85" s="35">
        <f t="shared" si="61"/>
        <v>0</v>
      </c>
      <c r="BL85" s="3" t="e">
        <f t="shared" si="62"/>
        <v>#REF!</v>
      </c>
      <c r="BM85" s="5" t="e">
        <f t="shared" si="63"/>
        <v>#REF!</v>
      </c>
    </row>
    <row r="86" spans="2:65">
      <c r="B86" s="36" t="s">
        <v>572</v>
      </c>
      <c r="C86" s="41" t="s">
        <v>944</v>
      </c>
      <c r="D86" s="72" t="s">
        <v>858</v>
      </c>
      <c r="E86" s="13" t="s">
        <v>1177</v>
      </c>
      <c r="F86" s="14">
        <v>14</v>
      </c>
      <c r="G86" s="14">
        <v>15</v>
      </c>
      <c r="H86" s="14">
        <v>13</v>
      </c>
      <c r="I86" s="4">
        <f t="shared" si="34"/>
        <v>42</v>
      </c>
      <c r="J86" s="5">
        <f t="shared" si="35"/>
        <v>72</v>
      </c>
      <c r="K86" s="28">
        <f t="shared" si="36"/>
        <v>232</v>
      </c>
      <c r="L86" s="13"/>
      <c r="M86" s="14"/>
      <c r="N86" s="14"/>
      <c r="O86" s="14"/>
      <c r="P86" s="5">
        <f t="shared" si="37"/>
        <v>0</v>
      </c>
      <c r="Q86" s="5" t="str">
        <f t="shared" si="38"/>
        <v/>
      </c>
      <c r="R86" s="28">
        <f t="shared" si="39"/>
        <v>0</v>
      </c>
      <c r="S86" s="74" t="e">
        <f>R86+#REF!</f>
        <v>#REF!</v>
      </c>
      <c r="T86" s="57" t="e">
        <f t="shared" si="40"/>
        <v>#REF!</v>
      </c>
      <c r="U86" s="30"/>
      <c r="V86" s="31"/>
      <c r="W86" s="31"/>
      <c r="X86" s="31"/>
      <c r="Y86" s="4">
        <f t="shared" si="41"/>
        <v>0</v>
      </c>
      <c r="Z86" s="5" t="str">
        <f t="shared" si="42"/>
        <v/>
      </c>
      <c r="AA86" s="28">
        <f t="shared" si="43"/>
        <v>0</v>
      </c>
      <c r="AB86" s="3" t="e">
        <f t="shared" si="44"/>
        <v>#REF!</v>
      </c>
      <c r="AC86" s="5" t="e">
        <f t="shared" si="45"/>
        <v>#REF!</v>
      </c>
      <c r="AD86" s="133"/>
      <c r="AE86" s="14"/>
      <c r="AF86" s="14"/>
      <c r="AG86" s="14"/>
      <c r="AH86" s="5">
        <f t="shared" si="46"/>
        <v>0</v>
      </c>
      <c r="AI86" s="5" t="str">
        <f t="shared" si="47"/>
        <v/>
      </c>
      <c r="AJ86" s="28">
        <f t="shared" si="48"/>
        <v>0</v>
      </c>
      <c r="AK86" s="3" t="e">
        <f t="shared" si="49"/>
        <v>#REF!</v>
      </c>
      <c r="AL86" s="5" t="e">
        <f t="shared" si="50"/>
        <v>#REF!</v>
      </c>
      <c r="AM86" s="13"/>
      <c r="AN86" s="14"/>
      <c r="AO86" s="14"/>
      <c r="AP86" s="14"/>
      <c r="AQ86" s="5">
        <f t="shared" si="51"/>
        <v>0</v>
      </c>
      <c r="AR86" s="5" t="str">
        <f t="shared" si="52"/>
        <v/>
      </c>
      <c r="AS86" s="28">
        <f t="shared" si="53"/>
        <v>0</v>
      </c>
      <c r="AT86" s="3" t="e">
        <f t="shared" si="54"/>
        <v>#REF!</v>
      </c>
      <c r="AU86" s="5" t="e">
        <f t="shared" si="55"/>
        <v>#REF!</v>
      </c>
      <c r="AV86" s="13"/>
      <c r="AW86" s="14"/>
      <c r="AX86" s="14"/>
      <c r="AY86" s="14"/>
      <c r="AZ86" s="5">
        <f t="shared" si="32"/>
        <v>0</v>
      </c>
      <c r="BA86" s="5" t="str">
        <f t="shared" si="56"/>
        <v/>
      </c>
      <c r="BB86" s="28">
        <f t="shared" si="33"/>
        <v>0</v>
      </c>
      <c r="BC86" s="3" t="e">
        <f t="shared" si="57"/>
        <v>#REF!</v>
      </c>
      <c r="BD86" s="5" t="e">
        <f t="shared" si="58"/>
        <v>#REF!</v>
      </c>
      <c r="BE86" s="13"/>
      <c r="BF86" s="14"/>
      <c r="BG86" s="14"/>
      <c r="BH86" s="14"/>
      <c r="BI86" s="5">
        <f t="shared" si="59"/>
        <v>0</v>
      </c>
      <c r="BJ86" s="5" t="str">
        <f t="shared" si="60"/>
        <v/>
      </c>
      <c r="BK86" s="35">
        <f t="shared" si="61"/>
        <v>0</v>
      </c>
      <c r="BL86" s="3" t="e">
        <f t="shared" si="62"/>
        <v>#REF!</v>
      </c>
      <c r="BM86" s="5" t="e">
        <f t="shared" si="63"/>
        <v>#REF!</v>
      </c>
    </row>
    <row r="87" spans="2:65">
      <c r="B87" s="36" t="s">
        <v>604</v>
      </c>
      <c r="C87" s="41" t="s">
        <v>947</v>
      </c>
      <c r="D87" s="72" t="s">
        <v>890</v>
      </c>
      <c r="E87" s="13" t="s">
        <v>1206</v>
      </c>
      <c r="F87" s="14">
        <v>13</v>
      </c>
      <c r="G87" s="14">
        <v>15</v>
      </c>
      <c r="H87" s="14">
        <v>14</v>
      </c>
      <c r="I87" s="4">
        <f t="shared" si="34"/>
        <v>42</v>
      </c>
      <c r="J87" s="5">
        <f t="shared" si="35"/>
        <v>72</v>
      </c>
      <c r="K87" s="28">
        <f t="shared" si="36"/>
        <v>232</v>
      </c>
      <c r="L87" s="13"/>
      <c r="M87" s="14"/>
      <c r="N87" s="14"/>
      <c r="O87" s="14"/>
      <c r="P87" s="5">
        <f t="shared" si="37"/>
        <v>0</v>
      </c>
      <c r="Q87" s="5" t="str">
        <f t="shared" si="38"/>
        <v/>
      </c>
      <c r="R87" s="28">
        <f t="shared" si="39"/>
        <v>0</v>
      </c>
      <c r="S87" s="74" t="e">
        <f>R87+#REF!</f>
        <v>#REF!</v>
      </c>
      <c r="T87" s="57" t="e">
        <f t="shared" si="40"/>
        <v>#REF!</v>
      </c>
      <c r="U87" s="30"/>
      <c r="V87" s="31"/>
      <c r="W87" s="31"/>
      <c r="X87" s="31"/>
      <c r="Y87" s="4">
        <f t="shared" si="41"/>
        <v>0</v>
      </c>
      <c r="Z87" s="5" t="str">
        <f t="shared" si="42"/>
        <v/>
      </c>
      <c r="AA87" s="28">
        <f t="shared" si="43"/>
        <v>0</v>
      </c>
      <c r="AB87" s="3" t="e">
        <f t="shared" si="44"/>
        <v>#REF!</v>
      </c>
      <c r="AC87" s="5" t="e">
        <f t="shared" si="45"/>
        <v>#REF!</v>
      </c>
      <c r="AD87" s="13"/>
      <c r="AE87" s="14"/>
      <c r="AF87" s="14"/>
      <c r="AG87" s="14"/>
      <c r="AH87" s="5">
        <f t="shared" si="46"/>
        <v>0</v>
      </c>
      <c r="AI87" s="5" t="str">
        <f t="shared" si="47"/>
        <v/>
      </c>
      <c r="AJ87" s="28">
        <f t="shared" si="48"/>
        <v>0</v>
      </c>
      <c r="AK87" s="3" t="e">
        <f t="shared" si="49"/>
        <v>#REF!</v>
      </c>
      <c r="AL87" s="5" t="e">
        <f t="shared" si="50"/>
        <v>#REF!</v>
      </c>
      <c r="AM87" s="13"/>
      <c r="AN87" s="14"/>
      <c r="AO87" s="14"/>
      <c r="AP87" s="14"/>
      <c r="AQ87" s="5">
        <f t="shared" si="51"/>
        <v>0</v>
      </c>
      <c r="AR87" s="5" t="str">
        <f t="shared" si="52"/>
        <v/>
      </c>
      <c r="AS87" s="28">
        <f t="shared" si="53"/>
        <v>0</v>
      </c>
      <c r="AT87" s="3" t="e">
        <f t="shared" si="54"/>
        <v>#REF!</v>
      </c>
      <c r="AU87" s="5" t="e">
        <f t="shared" si="55"/>
        <v>#REF!</v>
      </c>
      <c r="AV87" s="13"/>
      <c r="AW87" s="14"/>
      <c r="AX87" s="14"/>
      <c r="AY87" s="14"/>
      <c r="AZ87" s="5">
        <f t="shared" si="32"/>
        <v>0</v>
      </c>
      <c r="BA87" s="5" t="str">
        <f t="shared" si="56"/>
        <v/>
      </c>
      <c r="BB87" s="28">
        <f t="shared" si="33"/>
        <v>0</v>
      </c>
      <c r="BC87" s="3" t="e">
        <f t="shared" si="57"/>
        <v>#REF!</v>
      </c>
      <c r="BD87" s="5" t="e">
        <f t="shared" si="58"/>
        <v>#REF!</v>
      </c>
      <c r="BE87" s="13"/>
      <c r="BF87" s="14"/>
      <c r="BG87" s="14"/>
      <c r="BH87" s="14"/>
      <c r="BI87" s="5">
        <f t="shared" si="59"/>
        <v>0</v>
      </c>
      <c r="BJ87" s="5" t="str">
        <f t="shared" si="60"/>
        <v/>
      </c>
      <c r="BK87" s="35">
        <f t="shared" si="61"/>
        <v>0</v>
      </c>
      <c r="BL87" s="3" t="e">
        <f t="shared" si="62"/>
        <v>#REF!</v>
      </c>
      <c r="BM87" s="5" t="e">
        <f t="shared" si="63"/>
        <v>#REF!</v>
      </c>
    </row>
    <row r="88" spans="2:65">
      <c r="B88" s="36" t="s">
        <v>607</v>
      </c>
      <c r="C88" s="41" t="s">
        <v>947</v>
      </c>
      <c r="D88" s="72" t="s">
        <v>893</v>
      </c>
      <c r="E88" s="13" t="s">
        <v>1210</v>
      </c>
      <c r="F88" s="14">
        <v>13</v>
      </c>
      <c r="G88" s="14">
        <v>18</v>
      </c>
      <c r="H88" s="14">
        <v>11</v>
      </c>
      <c r="I88" s="4">
        <f t="shared" si="34"/>
        <v>42</v>
      </c>
      <c r="J88" s="5">
        <f t="shared" si="35"/>
        <v>72</v>
      </c>
      <c r="K88" s="28">
        <f t="shared" si="36"/>
        <v>232</v>
      </c>
      <c r="L88" s="13"/>
      <c r="M88" s="14"/>
      <c r="N88" s="14"/>
      <c r="O88" s="14"/>
      <c r="P88" s="5">
        <f t="shared" si="37"/>
        <v>0</v>
      </c>
      <c r="Q88" s="5" t="str">
        <f t="shared" si="38"/>
        <v/>
      </c>
      <c r="R88" s="28">
        <f t="shared" si="39"/>
        <v>0</v>
      </c>
      <c r="S88" s="74" t="e">
        <f>R88+#REF!</f>
        <v>#REF!</v>
      </c>
      <c r="T88" s="57" t="e">
        <f t="shared" si="40"/>
        <v>#REF!</v>
      </c>
      <c r="U88" s="30"/>
      <c r="V88" s="31"/>
      <c r="W88" s="31"/>
      <c r="X88" s="31"/>
      <c r="Y88" s="4">
        <f t="shared" si="41"/>
        <v>0</v>
      </c>
      <c r="Z88" s="5" t="str">
        <f t="shared" si="42"/>
        <v/>
      </c>
      <c r="AA88" s="28">
        <f t="shared" si="43"/>
        <v>0</v>
      </c>
      <c r="AB88" s="3" t="e">
        <f t="shared" si="44"/>
        <v>#REF!</v>
      </c>
      <c r="AC88" s="5" t="e">
        <f t="shared" si="45"/>
        <v>#REF!</v>
      </c>
      <c r="AD88" s="13"/>
      <c r="AE88" s="14"/>
      <c r="AF88" s="14"/>
      <c r="AG88" s="14"/>
      <c r="AH88" s="5">
        <f t="shared" si="46"/>
        <v>0</v>
      </c>
      <c r="AI88" s="5" t="str">
        <f t="shared" si="47"/>
        <v/>
      </c>
      <c r="AJ88" s="28">
        <f t="shared" si="48"/>
        <v>0</v>
      </c>
      <c r="AK88" s="3" t="e">
        <f t="shared" si="49"/>
        <v>#REF!</v>
      </c>
      <c r="AL88" s="5" t="e">
        <f t="shared" si="50"/>
        <v>#REF!</v>
      </c>
      <c r="AM88" s="13"/>
      <c r="AN88" s="14"/>
      <c r="AO88" s="14"/>
      <c r="AP88" s="14"/>
      <c r="AQ88" s="5">
        <f t="shared" si="51"/>
        <v>0</v>
      </c>
      <c r="AR88" s="5" t="str">
        <f t="shared" si="52"/>
        <v/>
      </c>
      <c r="AS88" s="28">
        <f t="shared" si="53"/>
        <v>0</v>
      </c>
      <c r="AT88" s="3" t="e">
        <f t="shared" si="54"/>
        <v>#REF!</v>
      </c>
      <c r="AU88" s="5" t="e">
        <f t="shared" si="55"/>
        <v>#REF!</v>
      </c>
      <c r="AV88" s="13"/>
      <c r="AW88" s="14"/>
      <c r="AX88" s="14"/>
      <c r="AY88" s="14"/>
      <c r="AZ88" s="5">
        <f t="shared" si="32"/>
        <v>0</v>
      </c>
      <c r="BA88" s="5" t="str">
        <f t="shared" si="56"/>
        <v/>
      </c>
      <c r="BB88" s="28">
        <f t="shared" si="33"/>
        <v>0</v>
      </c>
      <c r="BC88" s="3" t="e">
        <f t="shared" si="57"/>
        <v>#REF!</v>
      </c>
      <c r="BD88" s="5" t="e">
        <f t="shared" si="58"/>
        <v>#REF!</v>
      </c>
      <c r="BE88" s="13"/>
      <c r="BF88" s="14"/>
      <c r="BG88" s="14"/>
      <c r="BH88" s="14"/>
      <c r="BI88" s="5">
        <f t="shared" si="59"/>
        <v>0</v>
      </c>
      <c r="BJ88" s="5" t="str">
        <f t="shared" si="60"/>
        <v/>
      </c>
      <c r="BK88" s="35">
        <f t="shared" si="61"/>
        <v>0</v>
      </c>
      <c r="BL88" s="3" t="e">
        <f t="shared" si="62"/>
        <v>#REF!</v>
      </c>
      <c r="BM88" s="5" t="e">
        <f t="shared" si="63"/>
        <v>#REF!</v>
      </c>
    </row>
    <row r="89" spans="2:65">
      <c r="B89" s="36" t="s">
        <v>617</v>
      </c>
      <c r="C89" s="41" t="s">
        <v>948</v>
      </c>
      <c r="D89" s="72" t="s">
        <v>903</v>
      </c>
      <c r="E89" s="13" t="s">
        <v>1219</v>
      </c>
      <c r="F89" s="14">
        <v>15</v>
      </c>
      <c r="G89" s="14">
        <v>15</v>
      </c>
      <c r="H89" s="14">
        <v>12</v>
      </c>
      <c r="I89" s="4">
        <f t="shared" si="34"/>
        <v>42</v>
      </c>
      <c r="J89" s="5">
        <f t="shared" si="35"/>
        <v>72</v>
      </c>
      <c r="K89" s="28">
        <f t="shared" si="36"/>
        <v>232</v>
      </c>
      <c r="L89" s="13"/>
      <c r="M89" s="14"/>
      <c r="N89" s="14"/>
      <c r="O89" s="14"/>
      <c r="P89" s="5">
        <f t="shared" si="37"/>
        <v>0</v>
      </c>
      <c r="Q89" s="5" t="str">
        <f t="shared" si="38"/>
        <v/>
      </c>
      <c r="R89" s="28">
        <f t="shared" si="39"/>
        <v>0</v>
      </c>
      <c r="S89" s="74" t="e">
        <f>R89+#REF!</f>
        <v>#REF!</v>
      </c>
      <c r="T89" s="57" t="e">
        <f t="shared" si="40"/>
        <v>#REF!</v>
      </c>
      <c r="U89" s="30"/>
      <c r="V89" s="31"/>
      <c r="W89" s="31"/>
      <c r="X89" s="31"/>
      <c r="Y89" s="4">
        <f t="shared" si="41"/>
        <v>0</v>
      </c>
      <c r="Z89" s="5" t="str">
        <f t="shared" si="42"/>
        <v/>
      </c>
      <c r="AA89" s="28">
        <f t="shared" si="43"/>
        <v>0</v>
      </c>
      <c r="AB89" s="3" t="e">
        <f t="shared" si="44"/>
        <v>#REF!</v>
      </c>
      <c r="AC89" s="5" t="e">
        <f t="shared" si="45"/>
        <v>#REF!</v>
      </c>
      <c r="AD89" s="13"/>
      <c r="AE89" s="14"/>
      <c r="AF89" s="14"/>
      <c r="AG89" s="14"/>
      <c r="AH89" s="5">
        <f t="shared" si="46"/>
        <v>0</v>
      </c>
      <c r="AI89" s="5" t="str">
        <f t="shared" si="47"/>
        <v/>
      </c>
      <c r="AJ89" s="28">
        <f t="shared" si="48"/>
        <v>0</v>
      </c>
      <c r="AK89" s="3" t="e">
        <f t="shared" si="49"/>
        <v>#REF!</v>
      </c>
      <c r="AL89" s="5" t="e">
        <f t="shared" si="50"/>
        <v>#REF!</v>
      </c>
      <c r="AM89" s="13"/>
      <c r="AN89" s="14"/>
      <c r="AO89" s="14"/>
      <c r="AP89" s="14"/>
      <c r="AQ89" s="5">
        <f t="shared" si="51"/>
        <v>0</v>
      </c>
      <c r="AR89" s="5" t="str">
        <f t="shared" si="52"/>
        <v/>
      </c>
      <c r="AS89" s="28">
        <f t="shared" si="53"/>
        <v>0</v>
      </c>
      <c r="AT89" s="3" t="e">
        <f t="shared" si="54"/>
        <v>#REF!</v>
      </c>
      <c r="AU89" s="5" t="e">
        <f t="shared" si="55"/>
        <v>#REF!</v>
      </c>
      <c r="AV89" s="13"/>
      <c r="AW89" s="14"/>
      <c r="AX89" s="14"/>
      <c r="AY89" s="14"/>
      <c r="AZ89" s="5">
        <f t="shared" si="32"/>
        <v>0</v>
      </c>
      <c r="BA89" s="5" t="str">
        <f t="shared" si="56"/>
        <v/>
      </c>
      <c r="BB89" s="28">
        <f t="shared" si="33"/>
        <v>0</v>
      </c>
      <c r="BC89" s="3" t="e">
        <f t="shared" si="57"/>
        <v>#REF!</v>
      </c>
      <c r="BD89" s="5" t="e">
        <f t="shared" si="58"/>
        <v>#REF!</v>
      </c>
      <c r="BE89" s="13"/>
      <c r="BF89" s="14"/>
      <c r="BG89" s="14"/>
      <c r="BH89" s="14"/>
      <c r="BI89" s="5">
        <f t="shared" si="59"/>
        <v>0</v>
      </c>
      <c r="BJ89" s="5" t="str">
        <f t="shared" si="60"/>
        <v/>
      </c>
      <c r="BK89" s="35">
        <f t="shared" si="61"/>
        <v>0</v>
      </c>
      <c r="BL89" s="3" t="e">
        <f t="shared" si="62"/>
        <v>#REF!</v>
      </c>
      <c r="BM89" s="5" t="e">
        <f t="shared" si="63"/>
        <v>#REF!</v>
      </c>
    </row>
    <row r="90" spans="2:65">
      <c r="B90" s="36" t="s">
        <v>414</v>
      </c>
      <c r="C90" s="41" t="s">
        <v>933</v>
      </c>
      <c r="D90" s="72" t="s">
        <v>700</v>
      </c>
      <c r="E90" s="13" t="s">
        <v>1016</v>
      </c>
      <c r="F90" s="14">
        <v>16</v>
      </c>
      <c r="G90" s="14">
        <v>15</v>
      </c>
      <c r="H90" s="14">
        <v>10</v>
      </c>
      <c r="I90" s="4">
        <f t="shared" si="34"/>
        <v>41</v>
      </c>
      <c r="J90" s="5">
        <f t="shared" si="35"/>
        <v>85</v>
      </c>
      <c r="K90" s="28">
        <f t="shared" si="36"/>
        <v>219</v>
      </c>
      <c r="L90" s="13"/>
      <c r="M90" s="14"/>
      <c r="N90" s="14"/>
      <c r="O90" s="14"/>
      <c r="P90" s="5">
        <f t="shared" si="37"/>
        <v>0</v>
      </c>
      <c r="Q90" s="5" t="str">
        <f t="shared" si="38"/>
        <v/>
      </c>
      <c r="R90" s="28">
        <f t="shared" si="39"/>
        <v>0</v>
      </c>
      <c r="S90" s="74" t="e">
        <f>R90+#REF!</f>
        <v>#REF!</v>
      </c>
      <c r="T90" s="57" t="e">
        <f t="shared" si="40"/>
        <v>#REF!</v>
      </c>
      <c r="U90" s="30"/>
      <c r="V90" s="31"/>
      <c r="W90" s="31"/>
      <c r="X90" s="31"/>
      <c r="Y90" s="4">
        <f t="shared" si="41"/>
        <v>0</v>
      </c>
      <c r="Z90" s="5" t="str">
        <f t="shared" si="42"/>
        <v/>
      </c>
      <c r="AA90" s="28">
        <f t="shared" si="43"/>
        <v>0</v>
      </c>
      <c r="AB90" s="3" t="e">
        <f t="shared" si="44"/>
        <v>#REF!</v>
      </c>
      <c r="AC90" s="5" t="e">
        <f t="shared" si="45"/>
        <v>#REF!</v>
      </c>
      <c r="AD90" s="13"/>
      <c r="AE90" s="14"/>
      <c r="AF90" s="14"/>
      <c r="AG90" s="14"/>
      <c r="AH90" s="5">
        <f t="shared" si="46"/>
        <v>0</v>
      </c>
      <c r="AI90" s="5" t="str">
        <f t="shared" si="47"/>
        <v/>
      </c>
      <c r="AJ90" s="28">
        <f t="shared" si="48"/>
        <v>0</v>
      </c>
      <c r="AK90" s="3" t="e">
        <f t="shared" si="49"/>
        <v>#REF!</v>
      </c>
      <c r="AL90" s="5" t="e">
        <f t="shared" si="50"/>
        <v>#REF!</v>
      </c>
      <c r="AM90" s="13"/>
      <c r="AN90" s="14"/>
      <c r="AO90" s="14"/>
      <c r="AP90" s="14"/>
      <c r="AQ90" s="5">
        <f t="shared" si="51"/>
        <v>0</v>
      </c>
      <c r="AR90" s="5" t="str">
        <f t="shared" si="52"/>
        <v/>
      </c>
      <c r="AS90" s="28">
        <f t="shared" si="53"/>
        <v>0</v>
      </c>
      <c r="AT90" s="3" t="e">
        <f t="shared" si="54"/>
        <v>#REF!</v>
      </c>
      <c r="AU90" s="5" t="e">
        <f t="shared" si="55"/>
        <v>#REF!</v>
      </c>
      <c r="AV90" s="13"/>
      <c r="AW90" s="14"/>
      <c r="AX90" s="14"/>
      <c r="AY90" s="14"/>
      <c r="AZ90" s="5">
        <f t="shared" si="32"/>
        <v>0</v>
      </c>
      <c r="BA90" s="5" t="str">
        <f t="shared" si="56"/>
        <v/>
      </c>
      <c r="BB90" s="28">
        <f t="shared" si="33"/>
        <v>0</v>
      </c>
      <c r="BC90" s="3" t="e">
        <f t="shared" si="57"/>
        <v>#REF!</v>
      </c>
      <c r="BD90" s="5" t="e">
        <f t="shared" si="58"/>
        <v>#REF!</v>
      </c>
      <c r="BE90" s="13"/>
      <c r="BF90" s="14"/>
      <c r="BG90" s="14"/>
      <c r="BH90" s="14"/>
      <c r="BI90" s="5">
        <f t="shared" si="59"/>
        <v>0</v>
      </c>
      <c r="BJ90" s="5" t="str">
        <f t="shared" si="60"/>
        <v/>
      </c>
      <c r="BK90" s="35">
        <f t="shared" si="61"/>
        <v>0</v>
      </c>
      <c r="BL90" s="3" t="e">
        <f t="shared" si="62"/>
        <v>#REF!</v>
      </c>
      <c r="BM90" s="5" t="e">
        <f t="shared" si="63"/>
        <v>#REF!</v>
      </c>
    </row>
    <row r="91" spans="2:65">
      <c r="B91" s="36" t="s">
        <v>429</v>
      </c>
      <c r="C91" s="41" t="s">
        <v>934</v>
      </c>
      <c r="D91" s="72" t="s">
        <v>715</v>
      </c>
      <c r="E91" s="13" t="s">
        <v>1033</v>
      </c>
      <c r="F91" s="14">
        <v>11</v>
      </c>
      <c r="G91" s="14">
        <v>18</v>
      </c>
      <c r="H91" s="14">
        <v>12</v>
      </c>
      <c r="I91" s="4">
        <f t="shared" si="34"/>
        <v>41</v>
      </c>
      <c r="J91" s="5">
        <f t="shared" si="35"/>
        <v>85</v>
      </c>
      <c r="K91" s="28">
        <f t="shared" si="36"/>
        <v>219</v>
      </c>
      <c r="L91" s="13"/>
      <c r="M91" s="14"/>
      <c r="N91" s="14"/>
      <c r="O91" s="14"/>
      <c r="P91" s="5">
        <f t="shared" si="37"/>
        <v>0</v>
      </c>
      <c r="Q91" s="5" t="str">
        <f t="shared" si="38"/>
        <v/>
      </c>
      <c r="R91" s="28">
        <f t="shared" si="39"/>
        <v>0</v>
      </c>
      <c r="S91" s="74" t="e">
        <f>R91+#REF!</f>
        <v>#REF!</v>
      </c>
      <c r="T91" s="57" t="e">
        <f t="shared" si="40"/>
        <v>#REF!</v>
      </c>
      <c r="U91" s="30"/>
      <c r="V91" s="31"/>
      <c r="W91" s="31"/>
      <c r="X91" s="31"/>
      <c r="Y91" s="4">
        <f t="shared" si="41"/>
        <v>0</v>
      </c>
      <c r="Z91" s="5" t="str">
        <f t="shared" si="42"/>
        <v/>
      </c>
      <c r="AA91" s="28">
        <f t="shared" si="43"/>
        <v>0</v>
      </c>
      <c r="AB91" s="3" t="e">
        <f t="shared" si="44"/>
        <v>#REF!</v>
      </c>
      <c r="AC91" s="5" t="e">
        <f t="shared" si="45"/>
        <v>#REF!</v>
      </c>
      <c r="AD91" s="13"/>
      <c r="AE91" s="14"/>
      <c r="AF91" s="14"/>
      <c r="AG91" s="14"/>
      <c r="AH91" s="5">
        <f t="shared" si="46"/>
        <v>0</v>
      </c>
      <c r="AI91" s="5" t="str">
        <f t="shared" si="47"/>
        <v/>
      </c>
      <c r="AJ91" s="28">
        <f t="shared" si="48"/>
        <v>0</v>
      </c>
      <c r="AK91" s="3" t="e">
        <f t="shared" si="49"/>
        <v>#REF!</v>
      </c>
      <c r="AL91" s="5" t="e">
        <f t="shared" si="50"/>
        <v>#REF!</v>
      </c>
      <c r="AM91" s="13"/>
      <c r="AN91" s="14"/>
      <c r="AO91" s="14"/>
      <c r="AP91" s="14"/>
      <c r="AQ91" s="5">
        <f t="shared" si="51"/>
        <v>0</v>
      </c>
      <c r="AR91" s="5" t="str">
        <f t="shared" si="52"/>
        <v/>
      </c>
      <c r="AS91" s="28">
        <f t="shared" si="53"/>
        <v>0</v>
      </c>
      <c r="AT91" s="3" t="e">
        <f t="shared" si="54"/>
        <v>#REF!</v>
      </c>
      <c r="AU91" s="5" t="e">
        <f t="shared" si="55"/>
        <v>#REF!</v>
      </c>
      <c r="AV91" s="13"/>
      <c r="AW91" s="14"/>
      <c r="AX91" s="14"/>
      <c r="AY91" s="14"/>
      <c r="AZ91" s="5">
        <f t="shared" si="32"/>
        <v>0</v>
      </c>
      <c r="BA91" s="5" t="str">
        <f t="shared" si="56"/>
        <v/>
      </c>
      <c r="BB91" s="28">
        <f t="shared" si="33"/>
        <v>0</v>
      </c>
      <c r="BC91" s="3" t="e">
        <f t="shared" si="57"/>
        <v>#REF!</v>
      </c>
      <c r="BD91" s="5" t="e">
        <f t="shared" si="58"/>
        <v>#REF!</v>
      </c>
      <c r="BE91" s="13"/>
      <c r="BF91" s="14"/>
      <c r="BG91" s="14"/>
      <c r="BH91" s="14"/>
      <c r="BI91" s="5">
        <f t="shared" si="59"/>
        <v>0</v>
      </c>
      <c r="BJ91" s="5" t="str">
        <f t="shared" si="60"/>
        <v/>
      </c>
      <c r="BK91" s="35">
        <f t="shared" si="61"/>
        <v>0</v>
      </c>
      <c r="BL91" s="3" t="e">
        <f t="shared" si="62"/>
        <v>#REF!</v>
      </c>
      <c r="BM91" s="5" t="e">
        <f t="shared" si="63"/>
        <v>#REF!</v>
      </c>
    </row>
    <row r="92" spans="2:65">
      <c r="B92" s="36" t="s">
        <v>442</v>
      </c>
      <c r="C92" s="41" t="s">
        <v>935</v>
      </c>
      <c r="D92" s="72" t="s">
        <v>728</v>
      </c>
      <c r="E92" s="30" t="s">
        <v>1047</v>
      </c>
      <c r="F92" s="31">
        <v>17</v>
      </c>
      <c r="G92" s="31">
        <v>12</v>
      </c>
      <c r="H92" s="31">
        <v>12</v>
      </c>
      <c r="I92" s="4">
        <f t="shared" si="34"/>
        <v>41</v>
      </c>
      <c r="J92" s="5">
        <f t="shared" si="35"/>
        <v>85</v>
      </c>
      <c r="K92" s="28">
        <f t="shared" si="36"/>
        <v>219</v>
      </c>
      <c r="L92" s="13"/>
      <c r="M92" s="14"/>
      <c r="N92" s="14"/>
      <c r="O92" s="14"/>
      <c r="P92" s="5">
        <f t="shared" si="37"/>
        <v>0</v>
      </c>
      <c r="Q92" s="5" t="str">
        <f t="shared" si="38"/>
        <v/>
      </c>
      <c r="R92" s="28">
        <f t="shared" si="39"/>
        <v>0</v>
      </c>
      <c r="S92" s="74" t="e">
        <f>R92+#REF!</f>
        <v>#REF!</v>
      </c>
      <c r="T92" s="57" t="e">
        <f t="shared" si="40"/>
        <v>#REF!</v>
      </c>
      <c r="U92" s="30"/>
      <c r="V92" s="31"/>
      <c r="W92" s="31"/>
      <c r="X92" s="31"/>
      <c r="Y92" s="4">
        <f t="shared" si="41"/>
        <v>0</v>
      </c>
      <c r="Z92" s="5" t="str">
        <f t="shared" si="42"/>
        <v/>
      </c>
      <c r="AA92" s="28">
        <f t="shared" si="43"/>
        <v>0</v>
      </c>
      <c r="AB92" s="3" t="e">
        <f t="shared" si="44"/>
        <v>#REF!</v>
      </c>
      <c r="AC92" s="5" t="e">
        <f t="shared" si="45"/>
        <v>#REF!</v>
      </c>
      <c r="AD92" s="13"/>
      <c r="AE92" s="14"/>
      <c r="AF92" s="14"/>
      <c r="AG92" s="14"/>
      <c r="AH92" s="5">
        <f t="shared" si="46"/>
        <v>0</v>
      </c>
      <c r="AI92" s="5" t="str">
        <f t="shared" si="47"/>
        <v/>
      </c>
      <c r="AJ92" s="28">
        <f t="shared" si="48"/>
        <v>0</v>
      </c>
      <c r="AK92" s="3" t="e">
        <f t="shared" si="49"/>
        <v>#REF!</v>
      </c>
      <c r="AL92" s="5" t="e">
        <f t="shared" si="50"/>
        <v>#REF!</v>
      </c>
      <c r="AM92" s="13"/>
      <c r="AN92" s="14"/>
      <c r="AO92" s="14"/>
      <c r="AP92" s="14"/>
      <c r="AQ92" s="5">
        <f t="shared" si="51"/>
        <v>0</v>
      </c>
      <c r="AR92" s="5" t="str">
        <f t="shared" si="52"/>
        <v/>
      </c>
      <c r="AS92" s="28">
        <f t="shared" si="53"/>
        <v>0</v>
      </c>
      <c r="AT92" s="3" t="e">
        <f t="shared" si="54"/>
        <v>#REF!</v>
      </c>
      <c r="AU92" s="5" t="e">
        <f t="shared" si="55"/>
        <v>#REF!</v>
      </c>
      <c r="AV92" s="13"/>
      <c r="AW92" s="14"/>
      <c r="AX92" s="14"/>
      <c r="AY92" s="14"/>
      <c r="AZ92" s="5">
        <f t="shared" si="32"/>
        <v>0</v>
      </c>
      <c r="BA92" s="5" t="str">
        <f t="shared" si="56"/>
        <v/>
      </c>
      <c r="BB92" s="28">
        <f t="shared" si="33"/>
        <v>0</v>
      </c>
      <c r="BC92" s="3" t="e">
        <f t="shared" si="57"/>
        <v>#REF!</v>
      </c>
      <c r="BD92" s="5" t="e">
        <f t="shared" si="58"/>
        <v>#REF!</v>
      </c>
      <c r="BE92" s="13"/>
      <c r="BF92" s="14"/>
      <c r="BG92" s="14"/>
      <c r="BH92" s="14"/>
      <c r="BI92" s="5">
        <f t="shared" si="59"/>
        <v>0</v>
      </c>
      <c r="BJ92" s="5" t="str">
        <f t="shared" si="60"/>
        <v/>
      </c>
      <c r="BK92" s="35">
        <f t="shared" si="61"/>
        <v>0</v>
      </c>
      <c r="BL92" s="3" t="e">
        <f t="shared" si="62"/>
        <v>#REF!</v>
      </c>
      <c r="BM92" s="5" t="e">
        <f t="shared" si="63"/>
        <v>#REF!</v>
      </c>
    </row>
    <row r="93" spans="2:65">
      <c r="B93" s="36" t="s">
        <v>445</v>
      </c>
      <c r="C93" s="41" t="s">
        <v>935</v>
      </c>
      <c r="D93" s="72" t="s">
        <v>731</v>
      </c>
      <c r="E93" s="30" t="s">
        <v>1051</v>
      </c>
      <c r="F93" s="31">
        <v>10</v>
      </c>
      <c r="G93" s="31">
        <v>19</v>
      </c>
      <c r="H93" s="31">
        <v>12</v>
      </c>
      <c r="I93" s="4">
        <f t="shared" si="34"/>
        <v>41</v>
      </c>
      <c r="J93" s="5">
        <f t="shared" si="35"/>
        <v>85</v>
      </c>
      <c r="K93" s="28">
        <f t="shared" si="36"/>
        <v>219</v>
      </c>
      <c r="L93" s="13"/>
      <c r="M93" s="14"/>
      <c r="N93" s="14"/>
      <c r="O93" s="14"/>
      <c r="P93" s="5">
        <f t="shared" si="37"/>
        <v>0</v>
      </c>
      <c r="Q93" s="5" t="str">
        <f t="shared" si="38"/>
        <v/>
      </c>
      <c r="R93" s="28">
        <f t="shared" si="39"/>
        <v>0</v>
      </c>
      <c r="S93" s="74" t="e">
        <f>R93+#REF!</f>
        <v>#REF!</v>
      </c>
      <c r="T93" s="57" t="e">
        <f t="shared" si="40"/>
        <v>#REF!</v>
      </c>
      <c r="U93" s="30"/>
      <c r="V93" s="31"/>
      <c r="W93" s="31"/>
      <c r="X93" s="31"/>
      <c r="Y93" s="4">
        <f t="shared" si="41"/>
        <v>0</v>
      </c>
      <c r="Z93" s="5" t="str">
        <f t="shared" si="42"/>
        <v/>
      </c>
      <c r="AA93" s="28">
        <f t="shared" si="43"/>
        <v>0</v>
      </c>
      <c r="AB93" s="3" t="e">
        <f t="shared" si="44"/>
        <v>#REF!</v>
      </c>
      <c r="AC93" s="5" t="e">
        <f t="shared" si="45"/>
        <v>#REF!</v>
      </c>
      <c r="AD93" s="13"/>
      <c r="AE93" s="14"/>
      <c r="AF93" s="14"/>
      <c r="AG93" s="14"/>
      <c r="AH93" s="5">
        <f t="shared" si="46"/>
        <v>0</v>
      </c>
      <c r="AI93" s="5" t="str">
        <f t="shared" si="47"/>
        <v/>
      </c>
      <c r="AJ93" s="28">
        <f t="shared" si="48"/>
        <v>0</v>
      </c>
      <c r="AK93" s="3" t="e">
        <f t="shared" si="49"/>
        <v>#REF!</v>
      </c>
      <c r="AL93" s="5" t="e">
        <f t="shared" si="50"/>
        <v>#REF!</v>
      </c>
      <c r="AM93" s="13"/>
      <c r="AN93" s="14"/>
      <c r="AO93" s="14"/>
      <c r="AP93" s="14"/>
      <c r="AQ93" s="5">
        <f t="shared" si="51"/>
        <v>0</v>
      </c>
      <c r="AR93" s="5" t="str">
        <f t="shared" si="52"/>
        <v/>
      </c>
      <c r="AS93" s="28">
        <f t="shared" si="53"/>
        <v>0</v>
      </c>
      <c r="AT93" s="3" t="e">
        <f t="shared" si="54"/>
        <v>#REF!</v>
      </c>
      <c r="AU93" s="5" t="e">
        <f t="shared" si="55"/>
        <v>#REF!</v>
      </c>
      <c r="AV93" s="13"/>
      <c r="AW93" s="14"/>
      <c r="AX93" s="14"/>
      <c r="AY93" s="14"/>
      <c r="AZ93" s="5">
        <f t="shared" si="32"/>
        <v>0</v>
      </c>
      <c r="BA93" s="5" t="str">
        <f t="shared" si="56"/>
        <v/>
      </c>
      <c r="BB93" s="28">
        <f t="shared" si="33"/>
        <v>0</v>
      </c>
      <c r="BC93" s="3" t="e">
        <f t="shared" si="57"/>
        <v>#REF!</v>
      </c>
      <c r="BD93" s="5" t="e">
        <f t="shared" si="58"/>
        <v>#REF!</v>
      </c>
      <c r="BE93" s="13"/>
      <c r="BF93" s="14"/>
      <c r="BG93" s="14"/>
      <c r="BH93" s="14"/>
      <c r="BI93" s="5">
        <f t="shared" si="59"/>
        <v>0</v>
      </c>
      <c r="BJ93" s="5" t="str">
        <f t="shared" si="60"/>
        <v/>
      </c>
      <c r="BK93" s="35">
        <f t="shared" si="61"/>
        <v>0</v>
      </c>
      <c r="BL93" s="3" t="e">
        <f t="shared" si="62"/>
        <v>#REF!</v>
      </c>
      <c r="BM93" s="5" t="e">
        <f t="shared" si="63"/>
        <v>#REF!</v>
      </c>
    </row>
    <row r="94" spans="2:65">
      <c r="B94" s="36" t="s">
        <v>1279</v>
      </c>
      <c r="C94" s="41" t="s">
        <v>935</v>
      </c>
      <c r="D94" s="72" t="s">
        <v>1278</v>
      </c>
      <c r="E94" s="30" t="s">
        <v>1054</v>
      </c>
      <c r="F94" s="31">
        <v>11</v>
      </c>
      <c r="G94" s="31">
        <v>17</v>
      </c>
      <c r="H94" s="31">
        <v>13</v>
      </c>
      <c r="I94" s="4">
        <f t="shared" si="34"/>
        <v>41</v>
      </c>
      <c r="J94" s="5">
        <f t="shared" si="35"/>
        <v>85</v>
      </c>
      <c r="K94" s="28">
        <f t="shared" si="36"/>
        <v>219</v>
      </c>
      <c r="L94" s="13"/>
      <c r="M94" s="14"/>
      <c r="N94" s="14"/>
      <c r="O94" s="14"/>
      <c r="P94" s="5">
        <f t="shared" si="37"/>
        <v>0</v>
      </c>
      <c r="Q94" s="5" t="str">
        <f t="shared" si="38"/>
        <v/>
      </c>
      <c r="R94" s="28">
        <f t="shared" si="39"/>
        <v>0</v>
      </c>
      <c r="S94" s="74" t="e">
        <f>R94+#REF!</f>
        <v>#REF!</v>
      </c>
      <c r="T94" s="57" t="e">
        <f t="shared" si="40"/>
        <v>#REF!</v>
      </c>
      <c r="U94" s="30"/>
      <c r="V94" s="31"/>
      <c r="W94" s="31"/>
      <c r="X94" s="31"/>
      <c r="Y94" s="4">
        <f t="shared" si="41"/>
        <v>0</v>
      </c>
      <c r="Z94" s="5" t="str">
        <f t="shared" si="42"/>
        <v/>
      </c>
      <c r="AA94" s="28">
        <f t="shared" si="43"/>
        <v>0</v>
      </c>
      <c r="AB94" s="3" t="e">
        <f t="shared" si="44"/>
        <v>#REF!</v>
      </c>
      <c r="AC94" s="5" t="e">
        <f t="shared" si="45"/>
        <v>#REF!</v>
      </c>
      <c r="AD94" s="13"/>
      <c r="AE94" s="14"/>
      <c r="AF94" s="14"/>
      <c r="AG94" s="14"/>
      <c r="AH94" s="5">
        <f t="shared" si="46"/>
        <v>0</v>
      </c>
      <c r="AI94" s="5" t="str">
        <f t="shared" si="47"/>
        <v/>
      </c>
      <c r="AJ94" s="28">
        <f t="shared" si="48"/>
        <v>0</v>
      </c>
      <c r="AK94" s="3" t="e">
        <f t="shared" si="49"/>
        <v>#REF!</v>
      </c>
      <c r="AL94" s="5" t="e">
        <f t="shared" si="50"/>
        <v>#REF!</v>
      </c>
      <c r="AM94" s="13"/>
      <c r="AN94" s="14"/>
      <c r="AO94" s="14"/>
      <c r="AP94" s="14"/>
      <c r="AQ94" s="5">
        <f t="shared" si="51"/>
        <v>0</v>
      </c>
      <c r="AR94" s="5" t="str">
        <f t="shared" si="52"/>
        <v/>
      </c>
      <c r="AS94" s="28">
        <f t="shared" si="53"/>
        <v>0</v>
      </c>
      <c r="AT94" s="3" t="e">
        <f t="shared" si="54"/>
        <v>#REF!</v>
      </c>
      <c r="AU94" s="5" t="e">
        <f t="shared" si="55"/>
        <v>#REF!</v>
      </c>
      <c r="AV94" s="13"/>
      <c r="AW94" s="14"/>
      <c r="AX94" s="14"/>
      <c r="AY94" s="14"/>
      <c r="AZ94" s="5">
        <f t="shared" si="32"/>
        <v>0</v>
      </c>
      <c r="BA94" s="5" t="str">
        <f t="shared" si="56"/>
        <v/>
      </c>
      <c r="BB94" s="28">
        <f t="shared" si="33"/>
        <v>0</v>
      </c>
      <c r="BC94" s="3" t="e">
        <f t="shared" si="57"/>
        <v>#REF!</v>
      </c>
      <c r="BD94" s="5" t="e">
        <f t="shared" si="58"/>
        <v>#REF!</v>
      </c>
      <c r="BE94" s="13"/>
      <c r="BF94" s="14"/>
      <c r="BG94" s="14"/>
      <c r="BH94" s="14"/>
      <c r="BI94" s="5">
        <f t="shared" si="59"/>
        <v>0</v>
      </c>
      <c r="BJ94" s="5" t="str">
        <f t="shared" si="60"/>
        <v/>
      </c>
      <c r="BK94" s="35">
        <f t="shared" si="61"/>
        <v>0</v>
      </c>
      <c r="BL94" s="3" t="e">
        <f t="shared" si="62"/>
        <v>#REF!</v>
      </c>
      <c r="BM94" s="5" t="e">
        <f t="shared" si="63"/>
        <v>#REF!</v>
      </c>
    </row>
    <row r="95" spans="2:65">
      <c r="B95" s="52" t="s">
        <v>455</v>
      </c>
      <c r="C95" s="41" t="s">
        <v>936</v>
      </c>
      <c r="D95" s="72" t="s">
        <v>741</v>
      </c>
      <c r="E95" s="30" t="s">
        <v>1063</v>
      </c>
      <c r="F95" s="31">
        <v>12</v>
      </c>
      <c r="G95" s="31">
        <v>15</v>
      </c>
      <c r="H95" s="31">
        <v>14</v>
      </c>
      <c r="I95" s="4">
        <f t="shared" si="34"/>
        <v>41</v>
      </c>
      <c r="J95" s="5">
        <f t="shared" si="35"/>
        <v>85</v>
      </c>
      <c r="K95" s="28">
        <f t="shared" si="36"/>
        <v>219</v>
      </c>
      <c r="L95" s="13"/>
      <c r="M95" s="14"/>
      <c r="N95" s="14"/>
      <c r="O95" s="14"/>
      <c r="P95" s="5">
        <f t="shared" si="37"/>
        <v>0</v>
      </c>
      <c r="Q95" s="5" t="str">
        <f t="shared" si="38"/>
        <v/>
      </c>
      <c r="R95" s="28">
        <f t="shared" si="39"/>
        <v>0</v>
      </c>
      <c r="S95" s="74" t="e">
        <f>R95+#REF!</f>
        <v>#REF!</v>
      </c>
      <c r="T95" s="57" t="e">
        <f t="shared" si="40"/>
        <v>#REF!</v>
      </c>
      <c r="U95" s="30"/>
      <c r="V95" s="31"/>
      <c r="W95" s="31"/>
      <c r="X95" s="31"/>
      <c r="Y95" s="4">
        <f t="shared" si="41"/>
        <v>0</v>
      </c>
      <c r="Z95" s="5" t="str">
        <f t="shared" si="42"/>
        <v/>
      </c>
      <c r="AA95" s="28">
        <f t="shared" si="43"/>
        <v>0</v>
      </c>
      <c r="AB95" s="3" t="e">
        <f t="shared" si="44"/>
        <v>#REF!</v>
      </c>
      <c r="AC95" s="5" t="e">
        <f t="shared" si="45"/>
        <v>#REF!</v>
      </c>
      <c r="AD95" s="13"/>
      <c r="AE95" s="14"/>
      <c r="AF95" s="14"/>
      <c r="AG95" s="14"/>
      <c r="AH95" s="5">
        <f t="shared" si="46"/>
        <v>0</v>
      </c>
      <c r="AI95" s="5" t="str">
        <f t="shared" si="47"/>
        <v/>
      </c>
      <c r="AJ95" s="28">
        <f t="shared" si="48"/>
        <v>0</v>
      </c>
      <c r="AK95" s="3" t="e">
        <f t="shared" si="49"/>
        <v>#REF!</v>
      </c>
      <c r="AL95" s="5" t="e">
        <f t="shared" si="50"/>
        <v>#REF!</v>
      </c>
      <c r="AM95" s="13"/>
      <c r="AN95" s="14"/>
      <c r="AO95" s="14"/>
      <c r="AP95" s="14"/>
      <c r="AQ95" s="5">
        <f t="shared" si="51"/>
        <v>0</v>
      </c>
      <c r="AR95" s="5" t="str">
        <f t="shared" si="52"/>
        <v/>
      </c>
      <c r="AS95" s="28">
        <f t="shared" si="53"/>
        <v>0</v>
      </c>
      <c r="AT95" s="3" t="e">
        <f t="shared" si="54"/>
        <v>#REF!</v>
      </c>
      <c r="AU95" s="5" t="e">
        <f t="shared" si="55"/>
        <v>#REF!</v>
      </c>
      <c r="AV95" s="13"/>
      <c r="AW95" s="14"/>
      <c r="AX95" s="14"/>
      <c r="AY95" s="14"/>
      <c r="AZ95" s="5">
        <f t="shared" si="32"/>
        <v>0</v>
      </c>
      <c r="BA95" s="5" t="str">
        <f t="shared" si="56"/>
        <v/>
      </c>
      <c r="BB95" s="28">
        <f t="shared" si="33"/>
        <v>0</v>
      </c>
      <c r="BC95" s="3" t="e">
        <f t="shared" si="57"/>
        <v>#REF!</v>
      </c>
      <c r="BD95" s="5" t="e">
        <f t="shared" si="58"/>
        <v>#REF!</v>
      </c>
      <c r="BE95" s="13"/>
      <c r="BF95" s="14"/>
      <c r="BG95" s="14"/>
      <c r="BH95" s="14"/>
      <c r="BI95" s="5">
        <f t="shared" si="59"/>
        <v>0</v>
      </c>
      <c r="BJ95" s="5" t="str">
        <f t="shared" si="60"/>
        <v/>
      </c>
      <c r="BK95" s="35">
        <f t="shared" si="61"/>
        <v>0</v>
      </c>
      <c r="BL95" s="3" t="e">
        <f t="shared" si="62"/>
        <v>#REF!</v>
      </c>
      <c r="BM95" s="5" t="e">
        <f t="shared" si="63"/>
        <v>#REF!</v>
      </c>
    </row>
    <row r="96" spans="2:65">
      <c r="B96" s="36" t="s">
        <v>477</v>
      </c>
      <c r="C96" s="41" t="s">
        <v>936</v>
      </c>
      <c r="D96" s="72" t="s">
        <v>763</v>
      </c>
      <c r="E96" s="190" t="s">
        <v>1084</v>
      </c>
      <c r="F96" s="31">
        <v>14</v>
      </c>
      <c r="G96" s="31">
        <v>15</v>
      </c>
      <c r="H96" s="31">
        <v>12</v>
      </c>
      <c r="I96" s="4">
        <f t="shared" si="34"/>
        <v>41</v>
      </c>
      <c r="J96" s="5">
        <f t="shared" si="35"/>
        <v>85</v>
      </c>
      <c r="K96" s="28">
        <f t="shared" si="36"/>
        <v>219</v>
      </c>
      <c r="L96" s="13"/>
      <c r="M96" s="14"/>
      <c r="N96" s="14"/>
      <c r="O96" s="14"/>
      <c r="P96" s="5"/>
      <c r="Q96" s="5"/>
      <c r="R96" s="28"/>
      <c r="S96" s="74"/>
      <c r="T96" s="57"/>
      <c r="U96" s="30"/>
      <c r="V96" s="31"/>
      <c r="W96" s="31"/>
      <c r="X96" s="31"/>
      <c r="Y96" s="4"/>
      <c r="Z96" s="5"/>
      <c r="AA96" s="28"/>
      <c r="AB96" s="3"/>
      <c r="AC96" s="5"/>
      <c r="AD96" s="13"/>
      <c r="AE96" s="14"/>
      <c r="AF96" s="14"/>
      <c r="AG96" s="14"/>
      <c r="AH96" s="5"/>
      <c r="AI96" s="5"/>
      <c r="AJ96" s="28"/>
      <c r="AK96" s="3"/>
      <c r="AL96" s="5"/>
      <c r="AM96" s="13"/>
      <c r="AN96" s="14"/>
      <c r="AO96" s="14"/>
      <c r="AP96" s="14"/>
      <c r="AQ96" s="5"/>
      <c r="AR96" s="5"/>
      <c r="AS96" s="28"/>
      <c r="AT96" s="3"/>
      <c r="AU96" s="5"/>
      <c r="AV96" s="13"/>
      <c r="AW96" s="14"/>
      <c r="AX96" s="14"/>
      <c r="AY96" s="14"/>
      <c r="AZ96" s="5"/>
      <c r="BA96" s="5"/>
      <c r="BB96" s="28"/>
      <c r="BC96" s="3"/>
      <c r="BD96" s="5"/>
      <c r="BE96" s="13"/>
      <c r="BF96" s="14"/>
      <c r="BG96" s="14"/>
      <c r="BH96" s="14"/>
      <c r="BI96" s="5"/>
      <c r="BJ96" s="5"/>
      <c r="BK96" s="35"/>
      <c r="BL96" s="3"/>
      <c r="BM96" s="5"/>
    </row>
    <row r="97" spans="2:65">
      <c r="B97" s="36" t="s">
        <v>488</v>
      </c>
      <c r="C97" s="41" t="s">
        <v>936</v>
      </c>
      <c r="D97" s="72" t="s">
        <v>774</v>
      </c>
      <c r="E97" s="30" t="s">
        <v>1092</v>
      </c>
      <c r="F97" s="31">
        <v>10</v>
      </c>
      <c r="G97" s="31">
        <v>18</v>
      </c>
      <c r="H97" s="31">
        <v>13</v>
      </c>
      <c r="I97" s="4">
        <f t="shared" si="34"/>
        <v>41</v>
      </c>
      <c r="J97" s="5">
        <f t="shared" si="35"/>
        <v>85</v>
      </c>
      <c r="K97" s="28">
        <f t="shared" si="36"/>
        <v>219</v>
      </c>
      <c r="L97" s="13"/>
      <c r="M97" s="14"/>
      <c r="N97" s="14"/>
      <c r="O97" s="14"/>
      <c r="P97" s="5">
        <f t="shared" si="37"/>
        <v>0</v>
      </c>
      <c r="Q97" s="5" t="str">
        <f t="shared" si="38"/>
        <v/>
      </c>
      <c r="R97" s="28">
        <f t="shared" si="39"/>
        <v>0</v>
      </c>
      <c r="S97" s="74" t="e">
        <f>R97+#REF!</f>
        <v>#REF!</v>
      </c>
      <c r="T97" s="57" t="e">
        <f t="shared" si="40"/>
        <v>#REF!</v>
      </c>
      <c r="U97" s="30"/>
      <c r="V97" s="31"/>
      <c r="W97" s="31"/>
      <c r="X97" s="31"/>
      <c r="Y97" s="4">
        <f t="shared" si="41"/>
        <v>0</v>
      </c>
      <c r="Z97" s="5" t="str">
        <f t="shared" si="42"/>
        <v/>
      </c>
      <c r="AA97" s="28">
        <f t="shared" si="43"/>
        <v>0</v>
      </c>
      <c r="AB97" s="3" t="e">
        <f t="shared" si="44"/>
        <v>#REF!</v>
      </c>
      <c r="AC97" s="5" t="e">
        <f t="shared" si="45"/>
        <v>#REF!</v>
      </c>
      <c r="AD97" s="13"/>
      <c r="AE97" s="14"/>
      <c r="AF97" s="14"/>
      <c r="AG97" s="14"/>
      <c r="AH97" s="5">
        <f t="shared" si="46"/>
        <v>0</v>
      </c>
      <c r="AI97" s="5" t="str">
        <f t="shared" si="47"/>
        <v/>
      </c>
      <c r="AJ97" s="28">
        <f t="shared" si="48"/>
        <v>0</v>
      </c>
      <c r="AK97" s="3" t="e">
        <f t="shared" si="49"/>
        <v>#REF!</v>
      </c>
      <c r="AL97" s="5" t="e">
        <f t="shared" si="50"/>
        <v>#REF!</v>
      </c>
      <c r="AM97" s="13"/>
      <c r="AN97" s="14"/>
      <c r="AO97" s="14"/>
      <c r="AP97" s="14"/>
      <c r="AQ97" s="5">
        <f t="shared" si="51"/>
        <v>0</v>
      </c>
      <c r="AR97" s="5" t="str">
        <f t="shared" si="52"/>
        <v/>
      </c>
      <c r="AS97" s="28">
        <f t="shared" si="53"/>
        <v>0</v>
      </c>
      <c r="AT97" s="3" t="e">
        <f t="shared" si="54"/>
        <v>#REF!</v>
      </c>
      <c r="AU97" s="5" t="e">
        <f t="shared" si="55"/>
        <v>#REF!</v>
      </c>
      <c r="AV97" s="13"/>
      <c r="AW97" s="14"/>
      <c r="AX97" s="14"/>
      <c r="AY97" s="14"/>
      <c r="AZ97" s="5">
        <f t="shared" si="32"/>
        <v>0</v>
      </c>
      <c r="BA97" s="5" t="str">
        <f t="shared" si="56"/>
        <v/>
      </c>
      <c r="BB97" s="28">
        <f t="shared" si="33"/>
        <v>0</v>
      </c>
      <c r="BC97" s="3" t="e">
        <f t="shared" si="57"/>
        <v>#REF!</v>
      </c>
      <c r="BD97" s="5" t="e">
        <f t="shared" si="58"/>
        <v>#REF!</v>
      </c>
      <c r="BE97" s="13"/>
      <c r="BF97" s="14"/>
      <c r="BG97" s="14"/>
      <c r="BH97" s="14"/>
      <c r="BI97" s="5">
        <f t="shared" si="59"/>
        <v>0</v>
      </c>
      <c r="BJ97" s="5" t="str">
        <f t="shared" si="60"/>
        <v/>
      </c>
      <c r="BK97" s="35">
        <f t="shared" si="61"/>
        <v>0</v>
      </c>
      <c r="BL97" s="3" t="e">
        <f t="shared" si="62"/>
        <v>#REF!</v>
      </c>
      <c r="BM97" s="5" t="e">
        <f t="shared" si="63"/>
        <v>#REF!</v>
      </c>
    </row>
    <row r="98" spans="2:65">
      <c r="B98" s="36" t="s">
        <v>1283</v>
      </c>
      <c r="C98" s="41" t="s">
        <v>936</v>
      </c>
      <c r="D98" s="72" t="s">
        <v>1282</v>
      </c>
      <c r="E98" s="133" t="s">
        <v>1095</v>
      </c>
      <c r="F98" s="69">
        <v>11</v>
      </c>
      <c r="G98" s="69">
        <v>18</v>
      </c>
      <c r="H98" s="189">
        <v>12</v>
      </c>
      <c r="I98" s="4">
        <f t="shared" si="34"/>
        <v>41</v>
      </c>
      <c r="J98" s="5">
        <f t="shared" si="35"/>
        <v>85</v>
      </c>
      <c r="K98" s="28">
        <f t="shared" si="36"/>
        <v>219</v>
      </c>
      <c r="L98" s="4" t="e">
        <f>IF(I98="","",RANK(#REF!,#REF!))</f>
        <v>#REF!</v>
      </c>
      <c r="M98" s="4" t="e">
        <f>IF(L98="",0,#REF!+1-L98)</f>
        <v>#REF!</v>
      </c>
      <c r="N98" s="57" t="e">
        <f>IF(I98="","",RANK(M98,M$6:M$342))</f>
        <v>#REF!</v>
      </c>
      <c r="O98" s="4" t="e">
        <f t="shared" ref="O98" si="64">SUM(L98:N98)</f>
        <v>#REF!</v>
      </c>
      <c r="P98" s="4" t="e">
        <f>IF(#REF!="","",RANK(O98,O$6:O$342))</f>
        <v>#REF!</v>
      </c>
      <c r="Q98" s="4" t="e">
        <f t="shared" ref="Q98" si="65">IF(P98="",0,O$344+1-P98)</f>
        <v>#REF!</v>
      </c>
      <c r="R98" s="57" t="e">
        <f>IF(#REF!="","",RANK(Q98,Q$6:Q$342))</f>
        <v>#REF!</v>
      </c>
      <c r="S98" s="4" t="e">
        <f t="shared" ref="S98" si="66">SUM(P98:R98)</f>
        <v>#REF!</v>
      </c>
      <c r="T98" s="4" t="e">
        <f t="shared" ref="T98" si="67">IF(O98="","",RANK(S98,S$6:S$342))</f>
        <v>#REF!</v>
      </c>
      <c r="U98" s="4" t="e">
        <f t="shared" ref="U98" si="68">IF(T98="",0,S$344+1-T98)</f>
        <v>#REF!</v>
      </c>
      <c r="V98" s="57" t="e">
        <f t="shared" ref="V98" si="69">IF(O98="","",RANK(U98,U$6:U$342))</f>
        <v>#REF!</v>
      </c>
      <c r="W98" s="4" t="e">
        <f t="shared" ref="W98" si="70">SUM(T98:V98)</f>
        <v>#REF!</v>
      </c>
      <c r="X98" s="4" t="e">
        <f t="shared" ref="X98" si="71">IF(S98="","",RANK(W98,W$6:W$342))</f>
        <v>#REF!</v>
      </c>
      <c r="Y98" s="4" t="e">
        <f t="shared" ref="Y98" si="72">IF(X98="",0,W$344+1-X98)</f>
        <v>#REF!</v>
      </c>
      <c r="Z98" s="57" t="e">
        <f t="shared" ref="Z98" si="73">IF(S98="","",RANK(Y98,Y$6:Y$342))</f>
        <v>#REF!</v>
      </c>
      <c r="AA98" s="4" t="e">
        <f t="shared" ref="AA98" si="74">SUM(X98:Z98)</f>
        <v>#REF!</v>
      </c>
      <c r="AB98" s="4" t="e">
        <f t="shared" ref="AB98" si="75">IF(W98="","",RANK(AA98,AA$6:AA$342))</f>
        <v>#REF!</v>
      </c>
      <c r="AC98" s="4" t="e">
        <f t="shared" ref="AC98" si="76">IF(AB98="",0,AA$344+1-AB98)</f>
        <v>#REF!</v>
      </c>
      <c r="AD98" s="57" t="e">
        <f t="shared" ref="AD98" si="77">IF(W98="","",RANK(AC98,AC$6:AC$342))</f>
        <v>#REF!</v>
      </c>
      <c r="AE98" s="4" t="e">
        <f t="shared" ref="AE98" si="78">SUM(AB98:AD98)</f>
        <v>#REF!</v>
      </c>
      <c r="AF98" s="4" t="e">
        <f t="shared" ref="AF98" si="79">IF(AA98="","",RANK(AE98,AE$6:AE$342))</f>
        <v>#REF!</v>
      </c>
      <c r="AG98" s="4" t="e">
        <f t="shared" ref="AG98" si="80">IF(AF98="",0,AE$344+1-AF98)</f>
        <v>#REF!</v>
      </c>
      <c r="AH98" s="57" t="e">
        <f t="shared" ref="AH98" si="81">IF(AA98="","",RANK(AG98,AG$6:AG$342))</f>
        <v>#REF!</v>
      </c>
      <c r="AI98" s="4" t="e">
        <f t="shared" ref="AI98" si="82">SUM(AF98:AH98)</f>
        <v>#REF!</v>
      </c>
      <c r="AJ98" s="4" t="e">
        <f t="shared" ref="AJ98" si="83">IF(AE98="","",RANK(AI98,AI$6:AI$342))</f>
        <v>#REF!</v>
      </c>
      <c r="AK98" s="4" t="e">
        <f t="shared" ref="AK98" si="84">IF(AJ98="",0,AI$344+1-AJ98)</f>
        <v>#REF!</v>
      </c>
      <c r="AL98" s="57" t="e">
        <f t="shared" ref="AL98" si="85">IF(AE98="","",RANK(AK98,AK$6:AK$342))</f>
        <v>#REF!</v>
      </c>
      <c r="AM98" s="4" t="e">
        <f t="shared" ref="AM98" si="86">SUM(AJ98:AL98)</f>
        <v>#REF!</v>
      </c>
      <c r="AN98" s="4" t="e">
        <f t="shared" ref="AN98" si="87">IF(AI98="","",RANK(AM98,AM$6:AM$342))</f>
        <v>#REF!</v>
      </c>
      <c r="AO98" s="4" t="e">
        <f t="shared" ref="AO98" si="88">IF(AN98="",0,AM$344+1-AN98)</f>
        <v>#REF!</v>
      </c>
      <c r="AP98" s="57" t="e">
        <f t="shared" ref="AP98" si="89">IF(AI98="","",RANK(AO98,AO$6:AO$342))</f>
        <v>#REF!</v>
      </c>
      <c r="AQ98" s="4" t="e">
        <f t="shared" si="51"/>
        <v>#REF!</v>
      </c>
      <c r="AR98" s="4" t="e">
        <f t="shared" ref="AR98" si="90">IF(AM98="","",RANK(AQ98,AQ$6:AQ$342))</f>
        <v>#REF!</v>
      </c>
      <c r="AS98" s="4" t="e">
        <f t="shared" si="53"/>
        <v>#REF!</v>
      </c>
      <c r="AT98" s="57" t="e">
        <f t="shared" ref="AT98" si="91">IF(AM98="","",RANK(AS98,AS$6:AS$342))</f>
        <v>#REF!</v>
      </c>
      <c r="AU98" s="4" t="e">
        <f t="shared" ref="AU98" si="92">SUM(AR98:AT98)</f>
        <v>#REF!</v>
      </c>
      <c r="AV98" s="4" t="e">
        <f t="shared" ref="AV98" si="93">IF(AQ98="","",RANK(AU98,AU$6:AU$342))</f>
        <v>#REF!</v>
      </c>
      <c r="AW98" s="4" t="e">
        <f t="shared" ref="AW98" si="94">IF(AV98="",0,AU$344+1-AV98)</f>
        <v>#REF!</v>
      </c>
      <c r="AX98" s="57" t="e">
        <f t="shared" ref="AX98" si="95">IF(AQ98="","",RANK(AW98,AW$6:AW$342))</f>
        <v>#REF!</v>
      </c>
      <c r="AY98" s="4" t="e">
        <f t="shared" ref="AY98" si="96">SUM(AV98:AX98)</f>
        <v>#REF!</v>
      </c>
      <c r="AZ98" s="4" t="e">
        <f t="shared" ref="AZ98" si="97">IF(AU98="","",RANK(AY98,AY$6:AY$342))</f>
        <v>#REF!</v>
      </c>
      <c r="BA98" s="4" t="e">
        <f t="shared" ref="BA98" si="98">IF(AZ98="",0,AY$344+1-AZ98)</f>
        <v>#REF!</v>
      </c>
      <c r="BB98" s="57" t="e">
        <f t="shared" ref="BB98" si="99">IF(AU98="","",RANK(BA98,BA$6:BA$342))</f>
        <v>#REF!</v>
      </c>
      <c r="BC98" s="4" t="e">
        <f t="shared" ref="BC98" si="100">SUM(AZ98:BB98)</f>
        <v>#REF!</v>
      </c>
      <c r="BD98" s="4" t="e">
        <f t="shared" ref="BD98" si="101">IF(AY98="","",RANK(BC98,BC$6:BC$342))</f>
        <v>#REF!</v>
      </c>
      <c r="BE98" s="4" t="e">
        <f t="shared" ref="BE98" si="102">IF(BD98="",0,BC$344+1-BD98)</f>
        <v>#REF!</v>
      </c>
      <c r="BF98" s="57" t="e">
        <f t="shared" ref="BF98" si="103">IF(AY98="","",RANK(BE98,BE$6:BE$342))</f>
        <v>#REF!</v>
      </c>
      <c r="BG98" s="4" t="e">
        <f t="shared" ref="BG98" si="104">SUM(BD98:BF98)</f>
        <v>#REF!</v>
      </c>
      <c r="BH98" s="4" t="e">
        <f t="shared" ref="BH98" si="105">IF(BC98="","",RANK(BG98,BG$6:BG$342))</f>
        <v>#REF!</v>
      </c>
      <c r="BI98" s="4" t="e">
        <f t="shared" ref="BI98" si="106">IF(BH98="",0,BG$344+1-BH98)</f>
        <v>#REF!</v>
      </c>
      <c r="BJ98" s="57" t="e">
        <f t="shared" ref="BJ98" si="107">IF(BC98="","",RANK(BI98,BI$6:BI$342))</f>
        <v>#REF!</v>
      </c>
      <c r="BK98" s="4" t="e">
        <f t="shared" ref="BK98" si="108">SUM(BH98:BJ98)</f>
        <v>#REF!</v>
      </c>
      <c r="BL98" s="4" t="e">
        <f t="shared" ref="BL98" si="109">IF(BG98="","",RANK(BK98,BK$6:BK$342))</f>
        <v>#REF!</v>
      </c>
      <c r="BM98" s="4" t="e">
        <f t="shared" ref="BM98" si="110">IF(BL98="",0,BK$344+1-BL98)</f>
        <v>#REF!</v>
      </c>
    </row>
    <row r="99" spans="2:65">
      <c r="B99" s="36" t="s">
        <v>496</v>
      </c>
      <c r="C99" s="41" t="s">
        <v>937</v>
      </c>
      <c r="D99" s="72" t="s">
        <v>782</v>
      </c>
      <c r="E99" s="30" t="s">
        <v>1100</v>
      </c>
      <c r="F99" s="31">
        <v>13</v>
      </c>
      <c r="G99" s="31">
        <v>16</v>
      </c>
      <c r="H99" s="31">
        <v>12</v>
      </c>
      <c r="I99" s="5">
        <f t="shared" si="34"/>
        <v>41</v>
      </c>
      <c r="J99" s="5">
        <f t="shared" si="35"/>
        <v>85</v>
      </c>
      <c r="K99" s="28">
        <f t="shared" si="36"/>
        <v>219</v>
      </c>
      <c r="L99" s="13"/>
      <c r="M99" s="14"/>
      <c r="N99" s="14"/>
      <c r="O99" s="14"/>
      <c r="P99" s="5">
        <f t="shared" si="37"/>
        <v>0</v>
      </c>
      <c r="Q99" s="5" t="str">
        <f t="shared" si="38"/>
        <v/>
      </c>
      <c r="R99" s="28">
        <f t="shared" si="39"/>
        <v>0</v>
      </c>
      <c r="S99" s="74" t="e">
        <f>R99+#REF!</f>
        <v>#REF!</v>
      </c>
      <c r="T99" s="57" t="e">
        <f t="shared" si="40"/>
        <v>#REF!</v>
      </c>
      <c r="U99" s="30"/>
      <c r="V99" s="31"/>
      <c r="W99" s="31"/>
      <c r="X99" s="31"/>
      <c r="Y99" s="4">
        <f t="shared" si="41"/>
        <v>0</v>
      </c>
      <c r="Z99" s="5" t="str">
        <f t="shared" si="42"/>
        <v/>
      </c>
      <c r="AA99" s="28">
        <f t="shared" si="43"/>
        <v>0</v>
      </c>
      <c r="AB99" s="3" t="e">
        <f t="shared" si="44"/>
        <v>#REF!</v>
      </c>
      <c r="AC99" s="5" t="e">
        <f t="shared" si="45"/>
        <v>#REF!</v>
      </c>
      <c r="AD99" s="13"/>
      <c r="AE99" s="14"/>
      <c r="AF99" s="14"/>
      <c r="AG99" s="14"/>
      <c r="AH99" s="5">
        <f t="shared" si="46"/>
        <v>0</v>
      </c>
      <c r="AI99" s="5" t="str">
        <f t="shared" si="47"/>
        <v/>
      </c>
      <c r="AJ99" s="28">
        <f t="shared" si="48"/>
        <v>0</v>
      </c>
      <c r="AK99" s="3" t="e">
        <f t="shared" si="49"/>
        <v>#REF!</v>
      </c>
      <c r="AL99" s="5" t="e">
        <f t="shared" si="50"/>
        <v>#REF!</v>
      </c>
      <c r="AM99" s="13"/>
      <c r="AN99" s="14"/>
      <c r="AO99" s="14"/>
      <c r="AP99" s="14"/>
      <c r="AQ99" s="5">
        <f t="shared" si="51"/>
        <v>0</v>
      </c>
      <c r="AR99" s="5" t="str">
        <f t="shared" si="52"/>
        <v/>
      </c>
      <c r="AS99" s="28">
        <f t="shared" si="53"/>
        <v>0</v>
      </c>
      <c r="AT99" s="3" t="e">
        <f t="shared" si="54"/>
        <v>#REF!</v>
      </c>
      <c r="AU99" s="5" t="e">
        <f t="shared" si="55"/>
        <v>#REF!</v>
      </c>
      <c r="AV99" s="13"/>
      <c r="AW99" s="14"/>
      <c r="AX99" s="14"/>
      <c r="AY99" s="14"/>
      <c r="AZ99" s="5">
        <f t="shared" si="32"/>
        <v>0</v>
      </c>
      <c r="BA99" s="5" t="str">
        <f t="shared" si="56"/>
        <v/>
      </c>
      <c r="BB99" s="28">
        <f t="shared" si="33"/>
        <v>0</v>
      </c>
      <c r="BC99" s="3" t="e">
        <f t="shared" si="57"/>
        <v>#REF!</v>
      </c>
      <c r="BD99" s="5" t="e">
        <f t="shared" si="58"/>
        <v>#REF!</v>
      </c>
      <c r="BE99" s="13"/>
      <c r="BF99" s="14"/>
      <c r="BG99" s="14"/>
      <c r="BH99" s="14"/>
      <c r="BI99" s="5">
        <f t="shared" si="59"/>
        <v>0</v>
      </c>
      <c r="BJ99" s="5" t="str">
        <f t="shared" si="60"/>
        <v/>
      </c>
      <c r="BK99" s="35">
        <f t="shared" si="61"/>
        <v>0</v>
      </c>
      <c r="BL99" s="3" t="e">
        <f t="shared" si="62"/>
        <v>#REF!</v>
      </c>
      <c r="BM99" s="5" t="e">
        <f t="shared" si="63"/>
        <v>#REF!</v>
      </c>
    </row>
    <row r="100" spans="2:65">
      <c r="B100" s="36" t="s">
        <v>498</v>
      </c>
      <c r="C100" s="41" t="s">
        <v>937</v>
      </c>
      <c r="D100" s="72" t="s">
        <v>784</v>
      </c>
      <c r="E100" s="30" t="s">
        <v>1102</v>
      </c>
      <c r="F100" s="31">
        <v>11</v>
      </c>
      <c r="G100" s="31">
        <v>18</v>
      </c>
      <c r="H100" s="31">
        <v>12</v>
      </c>
      <c r="I100" s="5">
        <f t="shared" si="34"/>
        <v>41</v>
      </c>
      <c r="J100" s="5">
        <f t="shared" si="35"/>
        <v>85</v>
      </c>
      <c r="K100" s="28">
        <f t="shared" si="36"/>
        <v>219</v>
      </c>
      <c r="L100" s="13"/>
      <c r="M100" s="14"/>
      <c r="N100" s="14"/>
      <c r="O100" s="14"/>
      <c r="P100" s="5">
        <f t="shared" si="37"/>
        <v>0</v>
      </c>
      <c r="Q100" s="5" t="str">
        <f t="shared" si="38"/>
        <v/>
      </c>
      <c r="R100" s="28">
        <f t="shared" si="39"/>
        <v>0</v>
      </c>
      <c r="S100" s="74" t="e">
        <f>R100+#REF!</f>
        <v>#REF!</v>
      </c>
      <c r="T100" s="57" t="e">
        <f t="shared" si="40"/>
        <v>#REF!</v>
      </c>
      <c r="U100" s="30"/>
      <c r="V100" s="31"/>
      <c r="W100" s="31"/>
      <c r="X100" s="31"/>
      <c r="Y100" s="4">
        <f t="shared" si="41"/>
        <v>0</v>
      </c>
      <c r="Z100" s="5" t="str">
        <f t="shared" si="42"/>
        <v/>
      </c>
      <c r="AA100" s="28">
        <f t="shared" si="43"/>
        <v>0</v>
      </c>
      <c r="AB100" s="3" t="e">
        <f t="shared" si="44"/>
        <v>#REF!</v>
      </c>
      <c r="AC100" s="5" t="e">
        <f t="shared" si="45"/>
        <v>#REF!</v>
      </c>
      <c r="AD100" s="13"/>
      <c r="AE100" s="14"/>
      <c r="AF100" s="14"/>
      <c r="AG100" s="14"/>
      <c r="AH100" s="5">
        <f t="shared" si="46"/>
        <v>0</v>
      </c>
      <c r="AI100" s="5" t="str">
        <f t="shared" si="47"/>
        <v/>
      </c>
      <c r="AJ100" s="28">
        <f t="shared" si="48"/>
        <v>0</v>
      </c>
      <c r="AK100" s="3" t="e">
        <f t="shared" si="49"/>
        <v>#REF!</v>
      </c>
      <c r="AL100" s="5" t="e">
        <f t="shared" si="50"/>
        <v>#REF!</v>
      </c>
      <c r="AM100" s="13"/>
      <c r="AN100" s="14"/>
      <c r="AO100" s="14"/>
      <c r="AP100" s="14"/>
      <c r="AQ100" s="5">
        <f t="shared" si="51"/>
        <v>0</v>
      </c>
      <c r="AR100" s="5" t="str">
        <f t="shared" si="52"/>
        <v/>
      </c>
      <c r="AS100" s="28">
        <f t="shared" si="53"/>
        <v>0</v>
      </c>
      <c r="AT100" s="3" t="e">
        <f t="shared" si="54"/>
        <v>#REF!</v>
      </c>
      <c r="AU100" s="5" t="e">
        <f t="shared" si="55"/>
        <v>#REF!</v>
      </c>
      <c r="AV100" s="13"/>
      <c r="AW100" s="14"/>
      <c r="AX100" s="14"/>
      <c r="AY100" s="14"/>
      <c r="AZ100" s="5">
        <f t="shared" si="32"/>
        <v>0</v>
      </c>
      <c r="BA100" s="5" t="str">
        <f t="shared" si="56"/>
        <v/>
      </c>
      <c r="BB100" s="28">
        <f t="shared" si="33"/>
        <v>0</v>
      </c>
      <c r="BC100" s="3" t="e">
        <f t="shared" si="57"/>
        <v>#REF!</v>
      </c>
      <c r="BD100" s="5" t="e">
        <f t="shared" si="58"/>
        <v>#REF!</v>
      </c>
      <c r="BE100" s="13"/>
      <c r="BF100" s="14"/>
      <c r="BG100" s="14"/>
      <c r="BH100" s="14"/>
      <c r="BI100" s="5">
        <f t="shared" si="59"/>
        <v>0</v>
      </c>
      <c r="BJ100" s="5" t="str">
        <f t="shared" si="60"/>
        <v/>
      </c>
      <c r="BK100" s="35">
        <f t="shared" si="61"/>
        <v>0</v>
      </c>
      <c r="BL100" s="3" t="e">
        <f t="shared" si="62"/>
        <v>#REF!</v>
      </c>
      <c r="BM100" s="5" t="e">
        <f t="shared" si="63"/>
        <v>#REF!</v>
      </c>
    </row>
    <row r="101" spans="2:65">
      <c r="B101" s="36" t="s">
        <v>542</v>
      </c>
      <c r="C101" s="41" t="s">
        <v>940</v>
      </c>
      <c r="D101" s="72" t="s">
        <v>828</v>
      </c>
      <c r="E101" s="30" t="s">
        <v>1146</v>
      </c>
      <c r="F101" s="31">
        <v>11</v>
      </c>
      <c r="G101" s="31">
        <v>18</v>
      </c>
      <c r="H101" s="31">
        <v>12</v>
      </c>
      <c r="I101" s="5">
        <f t="shared" si="34"/>
        <v>41</v>
      </c>
      <c r="J101" s="5">
        <f t="shared" si="35"/>
        <v>85</v>
      </c>
      <c r="K101" s="28">
        <f t="shared" si="36"/>
        <v>219</v>
      </c>
      <c r="L101" s="13"/>
      <c r="M101" s="14"/>
      <c r="N101" s="14"/>
      <c r="O101" s="14"/>
      <c r="P101" s="5">
        <f t="shared" si="37"/>
        <v>0</v>
      </c>
      <c r="Q101" s="5" t="str">
        <f t="shared" si="38"/>
        <v/>
      </c>
      <c r="R101" s="28">
        <f t="shared" si="39"/>
        <v>0</v>
      </c>
      <c r="S101" s="74" t="e">
        <f>R101+#REF!</f>
        <v>#REF!</v>
      </c>
      <c r="T101" s="57" t="e">
        <f t="shared" si="40"/>
        <v>#REF!</v>
      </c>
      <c r="U101" s="30"/>
      <c r="V101" s="31"/>
      <c r="W101" s="31"/>
      <c r="X101" s="31"/>
      <c r="Y101" s="4">
        <f t="shared" si="41"/>
        <v>0</v>
      </c>
      <c r="Z101" s="5" t="str">
        <f t="shared" si="42"/>
        <v/>
      </c>
      <c r="AA101" s="28">
        <f t="shared" si="43"/>
        <v>0</v>
      </c>
      <c r="AB101" s="3" t="e">
        <f t="shared" si="44"/>
        <v>#REF!</v>
      </c>
      <c r="AC101" s="5" t="e">
        <f t="shared" si="45"/>
        <v>#REF!</v>
      </c>
      <c r="AD101" s="13"/>
      <c r="AE101" s="14"/>
      <c r="AF101" s="14"/>
      <c r="AG101" s="14"/>
      <c r="AH101" s="5">
        <f t="shared" si="46"/>
        <v>0</v>
      </c>
      <c r="AI101" s="5" t="str">
        <f t="shared" si="47"/>
        <v/>
      </c>
      <c r="AJ101" s="28">
        <f t="shared" si="48"/>
        <v>0</v>
      </c>
      <c r="AK101" s="3" t="e">
        <f t="shared" si="49"/>
        <v>#REF!</v>
      </c>
      <c r="AL101" s="5" t="e">
        <f t="shared" si="50"/>
        <v>#REF!</v>
      </c>
      <c r="AM101" s="13"/>
      <c r="AN101" s="14"/>
      <c r="AO101" s="14"/>
      <c r="AP101" s="14"/>
      <c r="AQ101" s="5">
        <f t="shared" si="51"/>
        <v>0</v>
      </c>
      <c r="AR101" s="5" t="str">
        <f t="shared" si="52"/>
        <v/>
      </c>
      <c r="AS101" s="28">
        <f t="shared" si="53"/>
        <v>0</v>
      </c>
      <c r="AT101" s="3" t="e">
        <f t="shared" si="54"/>
        <v>#REF!</v>
      </c>
      <c r="AU101" s="5" t="e">
        <f t="shared" si="55"/>
        <v>#REF!</v>
      </c>
      <c r="AV101" s="13"/>
      <c r="AW101" s="14"/>
      <c r="AX101" s="14"/>
      <c r="AY101" s="14"/>
      <c r="AZ101" s="5">
        <f t="shared" si="32"/>
        <v>0</v>
      </c>
      <c r="BA101" s="5" t="str">
        <f t="shared" si="56"/>
        <v/>
      </c>
      <c r="BB101" s="28">
        <f t="shared" si="33"/>
        <v>0</v>
      </c>
      <c r="BC101" s="3" t="e">
        <f t="shared" si="57"/>
        <v>#REF!</v>
      </c>
      <c r="BD101" s="5" t="e">
        <f t="shared" si="58"/>
        <v>#REF!</v>
      </c>
      <c r="BE101" s="13"/>
      <c r="BF101" s="14"/>
      <c r="BG101" s="14"/>
      <c r="BH101" s="14"/>
      <c r="BI101" s="5">
        <f t="shared" si="59"/>
        <v>0</v>
      </c>
      <c r="BJ101" s="5" t="str">
        <f t="shared" si="60"/>
        <v/>
      </c>
      <c r="BK101" s="35">
        <f t="shared" si="61"/>
        <v>0</v>
      </c>
      <c r="BL101" s="3" t="e">
        <f t="shared" si="62"/>
        <v>#REF!</v>
      </c>
      <c r="BM101" s="5" t="e">
        <f t="shared" si="63"/>
        <v>#REF!</v>
      </c>
    </row>
    <row r="102" spans="2:65">
      <c r="B102" s="36" t="s">
        <v>1303</v>
      </c>
      <c r="C102" s="41" t="s">
        <v>941</v>
      </c>
      <c r="D102" s="72" t="s">
        <v>1301</v>
      </c>
      <c r="E102" s="13" t="s">
        <v>985</v>
      </c>
      <c r="F102" s="14">
        <v>12</v>
      </c>
      <c r="G102" s="14">
        <v>16</v>
      </c>
      <c r="H102" s="14">
        <v>13</v>
      </c>
      <c r="I102" s="5">
        <f t="shared" si="34"/>
        <v>41</v>
      </c>
      <c r="J102" s="5">
        <f t="shared" si="35"/>
        <v>85</v>
      </c>
      <c r="K102" s="28">
        <f t="shared" si="36"/>
        <v>219</v>
      </c>
      <c r="L102" s="13"/>
      <c r="M102" s="14"/>
      <c r="N102" s="14"/>
      <c r="O102" s="14"/>
      <c r="P102" s="5">
        <f t="shared" si="37"/>
        <v>0</v>
      </c>
      <c r="Q102" s="5" t="str">
        <f t="shared" si="38"/>
        <v/>
      </c>
      <c r="R102" s="28">
        <f t="shared" si="39"/>
        <v>0</v>
      </c>
      <c r="S102" s="74" t="e">
        <f>R102+#REF!</f>
        <v>#REF!</v>
      </c>
      <c r="T102" s="57" t="e">
        <f t="shared" si="40"/>
        <v>#REF!</v>
      </c>
      <c r="U102" s="30"/>
      <c r="V102" s="31"/>
      <c r="W102" s="31"/>
      <c r="X102" s="31"/>
      <c r="Y102" s="4">
        <f t="shared" si="41"/>
        <v>0</v>
      </c>
      <c r="Z102" s="5" t="str">
        <f t="shared" si="42"/>
        <v/>
      </c>
      <c r="AA102" s="28">
        <f t="shared" si="43"/>
        <v>0</v>
      </c>
      <c r="AB102" s="3" t="e">
        <f t="shared" si="44"/>
        <v>#REF!</v>
      </c>
      <c r="AC102" s="5" t="e">
        <f t="shared" si="45"/>
        <v>#REF!</v>
      </c>
      <c r="AD102" s="13"/>
      <c r="AE102" s="14"/>
      <c r="AF102" s="14"/>
      <c r="AG102" s="14"/>
      <c r="AH102" s="5">
        <f t="shared" si="46"/>
        <v>0</v>
      </c>
      <c r="AI102" s="5" t="str">
        <f t="shared" si="47"/>
        <v/>
      </c>
      <c r="AJ102" s="28">
        <f t="shared" si="48"/>
        <v>0</v>
      </c>
      <c r="AK102" s="3" t="e">
        <f t="shared" si="49"/>
        <v>#REF!</v>
      </c>
      <c r="AL102" s="5" t="e">
        <f t="shared" si="50"/>
        <v>#REF!</v>
      </c>
      <c r="AM102" s="13"/>
      <c r="AN102" s="14"/>
      <c r="AO102" s="14"/>
      <c r="AP102" s="14"/>
      <c r="AQ102" s="5">
        <f t="shared" si="51"/>
        <v>0</v>
      </c>
      <c r="AR102" s="5" t="str">
        <f t="shared" si="52"/>
        <v/>
      </c>
      <c r="AS102" s="28">
        <f t="shared" si="53"/>
        <v>0</v>
      </c>
      <c r="AT102" s="3" t="e">
        <f t="shared" si="54"/>
        <v>#REF!</v>
      </c>
      <c r="AU102" s="5" t="e">
        <f t="shared" si="55"/>
        <v>#REF!</v>
      </c>
      <c r="AV102" s="13"/>
      <c r="AW102" s="14"/>
      <c r="AX102" s="14"/>
      <c r="AY102" s="14"/>
      <c r="AZ102" s="5">
        <f t="shared" si="32"/>
        <v>0</v>
      </c>
      <c r="BA102" s="5" t="str">
        <f t="shared" si="56"/>
        <v/>
      </c>
      <c r="BB102" s="28">
        <f t="shared" si="33"/>
        <v>0</v>
      </c>
      <c r="BC102" s="3" t="e">
        <f t="shared" si="57"/>
        <v>#REF!</v>
      </c>
      <c r="BD102" s="5" t="e">
        <f t="shared" si="58"/>
        <v>#REF!</v>
      </c>
      <c r="BE102" s="13"/>
      <c r="BF102" s="14"/>
      <c r="BG102" s="14"/>
      <c r="BH102" s="14"/>
      <c r="BI102" s="5">
        <f t="shared" si="59"/>
        <v>0</v>
      </c>
      <c r="BJ102" s="5" t="str">
        <f t="shared" si="60"/>
        <v/>
      </c>
      <c r="BK102" s="35">
        <f t="shared" si="61"/>
        <v>0</v>
      </c>
      <c r="BL102" s="3" t="e">
        <f t="shared" si="62"/>
        <v>#REF!</v>
      </c>
      <c r="BM102" s="5" t="e">
        <f t="shared" si="63"/>
        <v>#REF!</v>
      </c>
    </row>
    <row r="103" spans="2:65">
      <c r="B103" s="36" t="s">
        <v>569</v>
      </c>
      <c r="C103" s="41" t="s">
        <v>943</v>
      </c>
      <c r="D103" s="72" t="s">
        <v>855</v>
      </c>
      <c r="E103" s="13" t="s">
        <v>1173</v>
      </c>
      <c r="F103" s="14">
        <v>12</v>
      </c>
      <c r="G103" s="14">
        <v>13</v>
      </c>
      <c r="H103" s="14">
        <v>16</v>
      </c>
      <c r="I103" s="5">
        <f t="shared" si="34"/>
        <v>41</v>
      </c>
      <c r="J103" s="5">
        <f t="shared" si="35"/>
        <v>85</v>
      </c>
      <c r="K103" s="28">
        <f t="shared" si="36"/>
        <v>219</v>
      </c>
      <c r="L103" s="13"/>
      <c r="M103" s="14"/>
      <c r="N103" s="14"/>
      <c r="O103" s="14"/>
      <c r="P103" s="5">
        <f t="shared" si="37"/>
        <v>0</v>
      </c>
      <c r="Q103" s="5" t="str">
        <f t="shared" si="38"/>
        <v/>
      </c>
      <c r="R103" s="28">
        <f t="shared" si="39"/>
        <v>0</v>
      </c>
      <c r="S103" s="74" t="e">
        <f>R103+#REF!</f>
        <v>#REF!</v>
      </c>
      <c r="T103" s="57" t="e">
        <f t="shared" si="40"/>
        <v>#REF!</v>
      </c>
      <c r="U103" s="30"/>
      <c r="V103" s="31"/>
      <c r="W103" s="31"/>
      <c r="X103" s="31"/>
      <c r="Y103" s="4">
        <f t="shared" si="41"/>
        <v>0</v>
      </c>
      <c r="Z103" s="5" t="str">
        <f t="shared" si="42"/>
        <v/>
      </c>
      <c r="AA103" s="28">
        <f t="shared" si="43"/>
        <v>0</v>
      </c>
      <c r="AB103" s="3" t="e">
        <f t="shared" si="44"/>
        <v>#REF!</v>
      </c>
      <c r="AC103" s="5" t="e">
        <f t="shared" si="45"/>
        <v>#REF!</v>
      </c>
      <c r="AD103" s="13"/>
      <c r="AE103" s="14"/>
      <c r="AF103" s="14"/>
      <c r="AG103" s="14"/>
      <c r="AH103" s="5">
        <f t="shared" si="46"/>
        <v>0</v>
      </c>
      <c r="AI103" s="5" t="str">
        <f t="shared" si="47"/>
        <v/>
      </c>
      <c r="AJ103" s="28">
        <f t="shared" si="48"/>
        <v>0</v>
      </c>
      <c r="AK103" s="3" t="e">
        <f t="shared" si="49"/>
        <v>#REF!</v>
      </c>
      <c r="AL103" s="5" t="e">
        <f t="shared" si="50"/>
        <v>#REF!</v>
      </c>
      <c r="AM103" s="13"/>
      <c r="AN103" s="14"/>
      <c r="AO103" s="14"/>
      <c r="AP103" s="14"/>
      <c r="AQ103" s="5">
        <f t="shared" si="51"/>
        <v>0</v>
      </c>
      <c r="AR103" s="5" t="str">
        <f t="shared" si="52"/>
        <v/>
      </c>
      <c r="AS103" s="28">
        <f t="shared" si="53"/>
        <v>0</v>
      </c>
      <c r="AT103" s="3" t="e">
        <f t="shared" si="54"/>
        <v>#REF!</v>
      </c>
      <c r="AU103" s="5" t="e">
        <f t="shared" si="55"/>
        <v>#REF!</v>
      </c>
      <c r="AV103" s="13"/>
      <c r="AW103" s="14"/>
      <c r="AX103" s="14"/>
      <c r="AY103" s="14"/>
      <c r="AZ103" s="5">
        <f t="shared" si="32"/>
        <v>0</v>
      </c>
      <c r="BA103" s="5" t="str">
        <f t="shared" si="56"/>
        <v/>
      </c>
      <c r="BB103" s="28">
        <f t="shared" si="33"/>
        <v>0</v>
      </c>
      <c r="BC103" s="3" t="e">
        <f t="shared" si="57"/>
        <v>#REF!</v>
      </c>
      <c r="BD103" s="5" t="e">
        <f t="shared" si="58"/>
        <v>#REF!</v>
      </c>
      <c r="BE103" s="13"/>
      <c r="BF103" s="14"/>
      <c r="BG103" s="14"/>
      <c r="BH103" s="14"/>
      <c r="BI103" s="5">
        <f t="shared" si="59"/>
        <v>0</v>
      </c>
      <c r="BJ103" s="5" t="str">
        <f t="shared" si="60"/>
        <v/>
      </c>
      <c r="BK103" s="35">
        <f t="shared" si="61"/>
        <v>0</v>
      </c>
      <c r="BL103" s="3" t="e">
        <f t="shared" si="62"/>
        <v>#REF!</v>
      </c>
      <c r="BM103" s="5" t="e">
        <f t="shared" si="63"/>
        <v>#REF!</v>
      </c>
    </row>
    <row r="104" spans="2:65">
      <c r="B104" s="36" t="s">
        <v>575</v>
      </c>
      <c r="C104" s="41" t="s">
        <v>944</v>
      </c>
      <c r="D104" s="72" t="s">
        <v>861</v>
      </c>
      <c r="E104" s="13" t="s">
        <v>1179</v>
      </c>
      <c r="F104" s="14">
        <v>11</v>
      </c>
      <c r="G104" s="14">
        <v>17</v>
      </c>
      <c r="H104" s="14">
        <v>13</v>
      </c>
      <c r="I104" s="5">
        <f t="shared" si="34"/>
        <v>41</v>
      </c>
      <c r="J104" s="5">
        <f t="shared" si="35"/>
        <v>85</v>
      </c>
      <c r="K104" s="28">
        <f t="shared" si="36"/>
        <v>219</v>
      </c>
      <c r="L104" s="13"/>
      <c r="M104" s="14"/>
      <c r="N104" s="14"/>
      <c r="O104" s="14"/>
      <c r="P104" s="5">
        <f t="shared" si="37"/>
        <v>0</v>
      </c>
      <c r="Q104" s="5" t="str">
        <f t="shared" si="38"/>
        <v/>
      </c>
      <c r="R104" s="28">
        <f t="shared" si="39"/>
        <v>0</v>
      </c>
      <c r="S104" s="74" t="e">
        <f>R104+#REF!</f>
        <v>#REF!</v>
      </c>
      <c r="T104" s="57" t="e">
        <f t="shared" si="40"/>
        <v>#REF!</v>
      </c>
      <c r="U104" s="30"/>
      <c r="V104" s="31"/>
      <c r="W104" s="31"/>
      <c r="X104" s="31"/>
      <c r="Y104" s="4">
        <f t="shared" si="41"/>
        <v>0</v>
      </c>
      <c r="Z104" s="5" t="str">
        <f t="shared" si="42"/>
        <v/>
      </c>
      <c r="AA104" s="28">
        <f t="shared" si="43"/>
        <v>0</v>
      </c>
      <c r="AB104" s="3" t="e">
        <f t="shared" si="44"/>
        <v>#REF!</v>
      </c>
      <c r="AC104" s="5" t="e">
        <f t="shared" si="45"/>
        <v>#REF!</v>
      </c>
      <c r="AD104" s="13"/>
      <c r="AE104" s="14"/>
      <c r="AF104" s="14"/>
      <c r="AG104" s="14"/>
      <c r="AH104" s="5">
        <f t="shared" si="46"/>
        <v>0</v>
      </c>
      <c r="AI104" s="5" t="str">
        <f t="shared" si="47"/>
        <v/>
      </c>
      <c r="AJ104" s="28">
        <f t="shared" si="48"/>
        <v>0</v>
      </c>
      <c r="AK104" s="3" t="e">
        <f t="shared" si="49"/>
        <v>#REF!</v>
      </c>
      <c r="AL104" s="5" t="e">
        <f t="shared" si="50"/>
        <v>#REF!</v>
      </c>
      <c r="AM104" s="13"/>
      <c r="AN104" s="14"/>
      <c r="AO104" s="14"/>
      <c r="AP104" s="14"/>
      <c r="AQ104" s="5">
        <f t="shared" si="51"/>
        <v>0</v>
      </c>
      <c r="AR104" s="5" t="str">
        <f t="shared" si="52"/>
        <v/>
      </c>
      <c r="AS104" s="28">
        <f t="shared" si="53"/>
        <v>0</v>
      </c>
      <c r="AT104" s="3" t="e">
        <f t="shared" si="54"/>
        <v>#REF!</v>
      </c>
      <c r="AU104" s="5" t="e">
        <f t="shared" si="55"/>
        <v>#REF!</v>
      </c>
      <c r="AV104" s="13"/>
      <c r="AW104" s="14"/>
      <c r="AX104" s="14"/>
      <c r="AY104" s="14"/>
      <c r="AZ104" s="5">
        <f t="shared" si="32"/>
        <v>0</v>
      </c>
      <c r="BA104" s="5" t="str">
        <f t="shared" si="56"/>
        <v/>
      </c>
      <c r="BB104" s="28">
        <f t="shared" si="33"/>
        <v>0</v>
      </c>
      <c r="BC104" s="3" t="e">
        <f t="shared" si="57"/>
        <v>#REF!</v>
      </c>
      <c r="BD104" s="5" t="e">
        <f t="shared" si="58"/>
        <v>#REF!</v>
      </c>
      <c r="BE104" s="13"/>
      <c r="BF104" s="14"/>
      <c r="BG104" s="14"/>
      <c r="BH104" s="14"/>
      <c r="BI104" s="5">
        <f t="shared" si="59"/>
        <v>0</v>
      </c>
      <c r="BJ104" s="5" t="str">
        <f t="shared" si="60"/>
        <v/>
      </c>
      <c r="BK104" s="35">
        <f t="shared" si="61"/>
        <v>0</v>
      </c>
      <c r="BL104" s="3" t="e">
        <f t="shared" si="62"/>
        <v>#REF!</v>
      </c>
      <c r="BM104" s="5" t="e">
        <f t="shared" si="63"/>
        <v>#REF!</v>
      </c>
    </row>
    <row r="105" spans="2:65">
      <c r="B105" s="36" t="s">
        <v>596</v>
      </c>
      <c r="C105" s="41" t="s">
        <v>946</v>
      </c>
      <c r="D105" s="72" t="s">
        <v>882</v>
      </c>
      <c r="E105" s="13" t="s">
        <v>1199</v>
      </c>
      <c r="F105" s="14">
        <v>15</v>
      </c>
      <c r="G105" s="14">
        <v>14</v>
      </c>
      <c r="H105" s="14">
        <v>12</v>
      </c>
      <c r="I105" s="5">
        <f t="shared" si="34"/>
        <v>41</v>
      </c>
      <c r="J105" s="5">
        <f t="shared" si="35"/>
        <v>85</v>
      </c>
      <c r="K105" s="28">
        <f t="shared" si="36"/>
        <v>219</v>
      </c>
      <c r="L105" s="13"/>
      <c r="M105" s="14"/>
      <c r="N105" s="14"/>
      <c r="O105" s="14"/>
      <c r="P105" s="5">
        <f t="shared" si="37"/>
        <v>0</v>
      </c>
      <c r="Q105" s="5" t="str">
        <f t="shared" si="38"/>
        <v/>
      </c>
      <c r="R105" s="28">
        <f t="shared" si="39"/>
        <v>0</v>
      </c>
      <c r="S105" s="74" t="e">
        <f>R105+#REF!</f>
        <v>#REF!</v>
      </c>
      <c r="T105" s="57" t="e">
        <f t="shared" si="40"/>
        <v>#REF!</v>
      </c>
      <c r="U105" s="30"/>
      <c r="V105" s="31"/>
      <c r="W105" s="31"/>
      <c r="X105" s="31"/>
      <c r="Y105" s="4">
        <f t="shared" si="41"/>
        <v>0</v>
      </c>
      <c r="Z105" s="5" t="str">
        <f t="shared" si="42"/>
        <v/>
      </c>
      <c r="AA105" s="28">
        <f t="shared" si="43"/>
        <v>0</v>
      </c>
      <c r="AB105" s="3" t="e">
        <f t="shared" si="44"/>
        <v>#REF!</v>
      </c>
      <c r="AC105" s="5" t="e">
        <f t="shared" si="45"/>
        <v>#REF!</v>
      </c>
      <c r="AD105" s="13"/>
      <c r="AE105" s="14"/>
      <c r="AF105" s="14"/>
      <c r="AG105" s="14"/>
      <c r="AH105" s="5">
        <f t="shared" si="46"/>
        <v>0</v>
      </c>
      <c r="AI105" s="5" t="str">
        <f t="shared" si="47"/>
        <v/>
      </c>
      <c r="AJ105" s="28">
        <f t="shared" si="48"/>
        <v>0</v>
      </c>
      <c r="AK105" s="3" t="e">
        <f t="shared" si="49"/>
        <v>#REF!</v>
      </c>
      <c r="AL105" s="5" t="e">
        <f t="shared" si="50"/>
        <v>#REF!</v>
      </c>
      <c r="AM105" s="13"/>
      <c r="AN105" s="14"/>
      <c r="AO105" s="14"/>
      <c r="AP105" s="14"/>
      <c r="AQ105" s="5">
        <f t="shared" si="51"/>
        <v>0</v>
      </c>
      <c r="AR105" s="5" t="str">
        <f t="shared" si="52"/>
        <v/>
      </c>
      <c r="AS105" s="28">
        <f t="shared" si="53"/>
        <v>0</v>
      </c>
      <c r="AT105" s="3" t="e">
        <f t="shared" si="54"/>
        <v>#REF!</v>
      </c>
      <c r="AU105" s="5" t="e">
        <f t="shared" si="55"/>
        <v>#REF!</v>
      </c>
      <c r="AV105" s="13"/>
      <c r="AW105" s="14"/>
      <c r="AX105" s="14"/>
      <c r="AY105" s="14"/>
      <c r="AZ105" s="5">
        <f t="shared" si="32"/>
        <v>0</v>
      </c>
      <c r="BA105" s="5" t="str">
        <f t="shared" si="56"/>
        <v/>
      </c>
      <c r="BB105" s="28">
        <f t="shared" si="33"/>
        <v>0</v>
      </c>
      <c r="BC105" s="3" t="e">
        <f t="shared" si="57"/>
        <v>#REF!</v>
      </c>
      <c r="BD105" s="5" t="e">
        <f t="shared" si="58"/>
        <v>#REF!</v>
      </c>
      <c r="BE105" s="13"/>
      <c r="BF105" s="14"/>
      <c r="BG105" s="14"/>
      <c r="BH105" s="14"/>
      <c r="BI105" s="5">
        <f t="shared" si="59"/>
        <v>0</v>
      </c>
      <c r="BJ105" s="5" t="str">
        <f t="shared" si="60"/>
        <v/>
      </c>
      <c r="BK105" s="35">
        <f t="shared" si="61"/>
        <v>0</v>
      </c>
      <c r="BL105" s="3" t="e">
        <f t="shared" si="62"/>
        <v>#REF!</v>
      </c>
      <c r="BM105" s="5" t="e">
        <f t="shared" si="63"/>
        <v>#REF!</v>
      </c>
    </row>
    <row r="106" spans="2:65">
      <c r="B106" s="36" t="s">
        <v>597</v>
      </c>
      <c r="C106" s="41" t="s">
        <v>946</v>
      </c>
      <c r="D106" s="72" t="s">
        <v>883</v>
      </c>
      <c r="E106" s="13" t="s">
        <v>1200</v>
      </c>
      <c r="F106" s="14">
        <v>12</v>
      </c>
      <c r="G106" s="14">
        <v>15</v>
      </c>
      <c r="H106" s="14">
        <v>14</v>
      </c>
      <c r="I106" s="5">
        <f t="shared" si="34"/>
        <v>41</v>
      </c>
      <c r="J106" s="5">
        <f t="shared" si="35"/>
        <v>85</v>
      </c>
      <c r="K106" s="28">
        <f t="shared" si="36"/>
        <v>219</v>
      </c>
      <c r="L106" s="13"/>
      <c r="M106" s="14"/>
      <c r="N106" s="14"/>
      <c r="O106" s="14"/>
      <c r="P106" s="5">
        <f t="shared" si="37"/>
        <v>0</v>
      </c>
      <c r="Q106" s="5" t="str">
        <f t="shared" si="38"/>
        <v/>
      </c>
      <c r="R106" s="28">
        <f t="shared" si="39"/>
        <v>0</v>
      </c>
      <c r="S106" s="74" t="e">
        <f>R106+#REF!</f>
        <v>#REF!</v>
      </c>
      <c r="T106" s="57" t="e">
        <f t="shared" si="40"/>
        <v>#REF!</v>
      </c>
      <c r="U106" s="30"/>
      <c r="V106" s="31"/>
      <c r="W106" s="31"/>
      <c r="X106" s="31"/>
      <c r="Y106" s="4">
        <f t="shared" si="41"/>
        <v>0</v>
      </c>
      <c r="Z106" s="5" t="str">
        <f t="shared" si="42"/>
        <v/>
      </c>
      <c r="AA106" s="28">
        <f t="shared" si="43"/>
        <v>0</v>
      </c>
      <c r="AB106" s="3" t="e">
        <f t="shared" si="44"/>
        <v>#REF!</v>
      </c>
      <c r="AC106" s="5" t="e">
        <f t="shared" si="45"/>
        <v>#REF!</v>
      </c>
      <c r="AD106" s="13"/>
      <c r="AE106" s="14"/>
      <c r="AF106" s="14"/>
      <c r="AG106" s="14"/>
      <c r="AH106" s="5">
        <f t="shared" si="46"/>
        <v>0</v>
      </c>
      <c r="AI106" s="5" t="str">
        <f t="shared" si="47"/>
        <v/>
      </c>
      <c r="AJ106" s="28">
        <f t="shared" si="48"/>
        <v>0</v>
      </c>
      <c r="AK106" s="3" t="e">
        <f t="shared" si="49"/>
        <v>#REF!</v>
      </c>
      <c r="AL106" s="5" t="e">
        <f t="shared" si="50"/>
        <v>#REF!</v>
      </c>
      <c r="AM106" s="13"/>
      <c r="AN106" s="14"/>
      <c r="AO106" s="14"/>
      <c r="AP106" s="14"/>
      <c r="AQ106" s="5">
        <f t="shared" si="51"/>
        <v>0</v>
      </c>
      <c r="AR106" s="5" t="str">
        <f t="shared" si="52"/>
        <v/>
      </c>
      <c r="AS106" s="28">
        <f t="shared" si="53"/>
        <v>0</v>
      </c>
      <c r="AT106" s="3" t="e">
        <f t="shared" si="54"/>
        <v>#REF!</v>
      </c>
      <c r="AU106" s="5" t="e">
        <f t="shared" si="55"/>
        <v>#REF!</v>
      </c>
      <c r="AV106" s="13"/>
      <c r="AW106" s="14"/>
      <c r="AX106" s="14"/>
      <c r="AY106" s="14"/>
      <c r="AZ106" s="5">
        <f t="shared" si="32"/>
        <v>0</v>
      </c>
      <c r="BA106" s="5" t="str">
        <f t="shared" si="56"/>
        <v/>
      </c>
      <c r="BB106" s="28">
        <f t="shared" si="33"/>
        <v>0</v>
      </c>
      <c r="BC106" s="3" t="e">
        <f t="shared" si="57"/>
        <v>#REF!</v>
      </c>
      <c r="BD106" s="5" t="e">
        <f t="shared" si="58"/>
        <v>#REF!</v>
      </c>
      <c r="BE106" s="13"/>
      <c r="BF106" s="14"/>
      <c r="BG106" s="14"/>
      <c r="BH106" s="14"/>
      <c r="BI106" s="5">
        <f t="shared" si="59"/>
        <v>0</v>
      </c>
      <c r="BJ106" s="5" t="str">
        <f t="shared" si="60"/>
        <v/>
      </c>
      <c r="BK106" s="35">
        <f t="shared" si="61"/>
        <v>0</v>
      </c>
      <c r="BL106" s="3" t="e">
        <f t="shared" si="62"/>
        <v>#REF!</v>
      </c>
      <c r="BM106" s="5" t="e">
        <f t="shared" si="63"/>
        <v>#REF!</v>
      </c>
    </row>
    <row r="107" spans="2:65">
      <c r="B107" s="36" t="s">
        <v>600</v>
      </c>
      <c r="C107" s="41" t="s">
        <v>946</v>
      </c>
      <c r="D107" s="72" t="s">
        <v>886</v>
      </c>
      <c r="E107" s="13" t="s">
        <v>1011</v>
      </c>
      <c r="F107" s="14">
        <v>13</v>
      </c>
      <c r="G107" s="14">
        <v>16</v>
      </c>
      <c r="H107" s="14">
        <v>12</v>
      </c>
      <c r="I107" s="5">
        <f t="shared" si="34"/>
        <v>41</v>
      </c>
      <c r="J107" s="5">
        <f t="shared" si="35"/>
        <v>85</v>
      </c>
      <c r="K107" s="28">
        <f t="shared" si="36"/>
        <v>219</v>
      </c>
      <c r="L107" s="13"/>
      <c r="M107" s="14"/>
      <c r="N107" s="14"/>
      <c r="O107" s="14"/>
      <c r="P107" s="5"/>
      <c r="Q107" s="5"/>
      <c r="R107" s="28"/>
      <c r="S107" s="74"/>
      <c r="T107" s="57"/>
      <c r="U107" s="30"/>
      <c r="V107" s="31"/>
      <c r="W107" s="31"/>
      <c r="X107" s="31"/>
      <c r="Y107" s="4"/>
      <c r="Z107" s="5"/>
      <c r="AA107" s="28"/>
      <c r="AB107" s="3"/>
      <c r="AC107" s="5"/>
      <c r="AD107" s="13"/>
      <c r="AE107" s="14"/>
      <c r="AF107" s="14"/>
      <c r="AG107" s="14"/>
      <c r="AH107" s="5"/>
      <c r="AI107" s="5"/>
      <c r="AJ107" s="28"/>
      <c r="AK107" s="3"/>
      <c r="AL107" s="5"/>
      <c r="AM107" s="13"/>
      <c r="AN107" s="14"/>
      <c r="AO107" s="14"/>
      <c r="AP107" s="14"/>
      <c r="AQ107" s="5"/>
      <c r="AR107" s="5"/>
      <c r="AS107" s="28"/>
      <c r="AT107" s="3"/>
      <c r="AU107" s="5"/>
      <c r="AV107" s="13"/>
      <c r="AW107" s="14"/>
      <c r="AX107" s="14"/>
      <c r="AY107" s="14"/>
      <c r="AZ107" s="5"/>
      <c r="BA107" s="5"/>
      <c r="BB107" s="28"/>
      <c r="BC107" s="3"/>
      <c r="BD107" s="5"/>
      <c r="BE107" s="13"/>
      <c r="BF107" s="14"/>
      <c r="BG107" s="14"/>
      <c r="BH107" s="14"/>
      <c r="BI107" s="5"/>
      <c r="BJ107" s="5"/>
      <c r="BK107" s="35"/>
      <c r="BL107" s="3"/>
      <c r="BM107" s="5"/>
    </row>
    <row r="108" spans="2:65">
      <c r="B108" s="36" t="s">
        <v>608</v>
      </c>
      <c r="C108" s="41" t="s">
        <v>947</v>
      </c>
      <c r="D108" s="72" t="s">
        <v>894</v>
      </c>
      <c r="E108" s="13" t="s">
        <v>1211</v>
      </c>
      <c r="F108" s="14">
        <v>11</v>
      </c>
      <c r="G108" s="14">
        <v>16</v>
      </c>
      <c r="H108" s="14">
        <v>14</v>
      </c>
      <c r="I108" s="5">
        <f t="shared" si="34"/>
        <v>41</v>
      </c>
      <c r="J108" s="5">
        <f t="shared" si="35"/>
        <v>85</v>
      </c>
      <c r="K108" s="28">
        <f t="shared" si="36"/>
        <v>219</v>
      </c>
      <c r="L108" s="13"/>
      <c r="M108" s="14"/>
      <c r="N108" s="14"/>
      <c r="O108" s="14"/>
      <c r="P108" s="5">
        <f t="shared" si="37"/>
        <v>0</v>
      </c>
      <c r="Q108" s="5" t="str">
        <f t="shared" si="38"/>
        <v/>
      </c>
      <c r="R108" s="28">
        <f t="shared" si="39"/>
        <v>0</v>
      </c>
      <c r="S108" s="74" t="e">
        <f>R108+#REF!</f>
        <v>#REF!</v>
      </c>
      <c r="T108" s="57" t="e">
        <f t="shared" si="40"/>
        <v>#REF!</v>
      </c>
      <c r="U108" s="30"/>
      <c r="V108" s="31"/>
      <c r="W108" s="31"/>
      <c r="X108" s="31"/>
      <c r="Y108" s="4">
        <f t="shared" si="41"/>
        <v>0</v>
      </c>
      <c r="Z108" s="5" t="str">
        <f t="shared" si="42"/>
        <v/>
      </c>
      <c r="AA108" s="28">
        <f t="shared" si="43"/>
        <v>0</v>
      </c>
      <c r="AB108" s="3" t="e">
        <f t="shared" si="44"/>
        <v>#REF!</v>
      </c>
      <c r="AC108" s="5" t="e">
        <f t="shared" si="45"/>
        <v>#REF!</v>
      </c>
      <c r="AD108" s="13"/>
      <c r="AE108" s="14"/>
      <c r="AF108" s="14"/>
      <c r="AG108" s="14"/>
      <c r="AH108" s="5">
        <f t="shared" si="46"/>
        <v>0</v>
      </c>
      <c r="AI108" s="5" t="str">
        <f t="shared" si="47"/>
        <v/>
      </c>
      <c r="AJ108" s="28">
        <f t="shared" si="48"/>
        <v>0</v>
      </c>
      <c r="AK108" s="3" t="e">
        <f t="shared" si="49"/>
        <v>#REF!</v>
      </c>
      <c r="AL108" s="5" t="e">
        <f t="shared" si="50"/>
        <v>#REF!</v>
      </c>
      <c r="AM108" s="13"/>
      <c r="AN108" s="14"/>
      <c r="AO108" s="14"/>
      <c r="AP108" s="14"/>
      <c r="AQ108" s="5">
        <f t="shared" si="51"/>
        <v>0</v>
      </c>
      <c r="AR108" s="5" t="str">
        <f t="shared" si="52"/>
        <v/>
      </c>
      <c r="AS108" s="28">
        <f t="shared" si="53"/>
        <v>0</v>
      </c>
      <c r="AT108" s="3" t="e">
        <f t="shared" si="54"/>
        <v>#REF!</v>
      </c>
      <c r="AU108" s="5" t="e">
        <f t="shared" si="55"/>
        <v>#REF!</v>
      </c>
      <c r="AV108" s="13"/>
      <c r="AW108" s="14"/>
      <c r="AX108" s="14"/>
      <c r="AY108" s="14"/>
      <c r="AZ108" s="5">
        <f t="shared" si="32"/>
        <v>0</v>
      </c>
      <c r="BA108" s="5" t="str">
        <f t="shared" si="56"/>
        <v/>
      </c>
      <c r="BB108" s="28">
        <f t="shared" si="33"/>
        <v>0</v>
      </c>
      <c r="BC108" s="3" t="e">
        <f t="shared" si="57"/>
        <v>#REF!</v>
      </c>
      <c r="BD108" s="5" t="e">
        <f t="shared" si="58"/>
        <v>#REF!</v>
      </c>
      <c r="BE108" s="13"/>
      <c r="BF108" s="14"/>
      <c r="BG108" s="14"/>
      <c r="BH108" s="14"/>
      <c r="BI108" s="5">
        <f t="shared" si="59"/>
        <v>0</v>
      </c>
      <c r="BJ108" s="5" t="str">
        <f t="shared" si="60"/>
        <v/>
      </c>
      <c r="BK108" s="35">
        <f t="shared" si="61"/>
        <v>0</v>
      </c>
      <c r="BL108" s="3" t="e">
        <f t="shared" si="62"/>
        <v>#REF!</v>
      </c>
      <c r="BM108" s="5" t="e">
        <f t="shared" si="63"/>
        <v>#REF!</v>
      </c>
    </row>
    <row r="109" spans="2:65">
      <c r="B109" s="36" t="s">
        <v>618</v>
      </c>
      <c r="C109" s="41" t="s">
        <v>948</v>
      </c>
      <c r="D109" s="72" t="s">
        <v>904</v>
      </c>
      <c r="E109" s="13" t="s">
        <v>1220</v>
      </c>
      <c r="F109" s="14">
        <v>11</v>
      </c>
      <c r="G109" s="14">
        <v>16</v>
      </c>
      <c r="H109" s="14">
        <v>14</v>
      </c>
      <c r="I109" s="5">
        <f t="shared" si="34"/>
        <v>41</v>
      </c>
      <c r="J109" s="5">
        <f t="shared" si="35"/>
        <v>85</v>
      </c>
      <c r="K109" s="28">
        <f t="shared" si="36"/>
        <v>219</v>
      </c>
      <c r="L109" s="13"/>
      <c r="M109" s="14"/>
      <c r="N109" s="14"/>
      <c r="O109" s="14"/>
      <c r="P109" s="5">
        <f t="shared" si="37"/>
        <v>0</v>
      </c>
      <c r="Q109" s="5" t="str">
        <f t="shared" si="38"/>
        <v/>
      </c>
      <c r="R109" s="28">
        <f t="shared" si="39"/>
        <v>0</v>
      </c>
      <c r="S109" s="74" t="e">
        <f>R109+#REF!</f>
        <v>#REF!</v>
      </c>
      <c r="T109" s="57" t="e">
        <f t="shared" si="40"/>
        <v>#REF!</v>
      </c>
      <c r="U109" s="30"/>
      <c r="V109" s="31"/>
      <c r="W109" s="31"/>
      <c r="X109" s="31"/>
      <c r="Y109" s="4">
        <f t="shared" si="41"/>
        <v>0</v>
      </c>
      <c r="Z109" s="5" t="str">
        <f t="shared" si="42"/>
        <v/>
      </c>
      <c r="AA109" s="28">
        <f t="shared" si="43"/>
        <v>0</v>
      </c>
      <c r="AB109" s="3" t="e">
        <f t="shared" si="44"/>
        <v>#REF!</v>
      </c>
      <c r="AC109" s="5" t="e">
        <f t="shared" si="45"/>
        <v>#REF!</v>
      </c>
      <c r="AD109" s="13"/>
      <c r="AE109" s="14"/>
      <c r="AF109" s="14"/>
      <c r="AG109" s="14"/>
      <c r="AH109" s="5">
        <f t="shared" si="46"/>
        <v>0</v>
      </c>
      <c r="AI109" s="5" t="str">
        <f t="shared" si="47"/>
        <v/>
      </c>
      <c r="AJ109" s="28">
        <f t="shared" si="48"/>
        <v>0</v>
      </c>
      <c r="AK109" s="3" t="e">
        <f t="shared" si="49"/>
        <v>#REF!</v>
      </c>
      <c r="AL109" s="5" t="e">
        <f t="shared" si="50"/>
        <v>#REF!</v>
      </c>
      <c r="AM109" s="13"/>
      <c r="AN109" s="14"/>
      <c r="AO109" s="14"/>
      <c r="AP109" s="14"/>
      <c r="AQ109" s="5">
        <f t="shared" si="51"/>
        <v>0</v>
      </c>
      <c r="AR109" s="5" t="str">
        <f t="shared" si="52"/>
        <v/>
      </c>
      <c r="AS109" s="28">
        <f t="shared" si="53"/>
        <v>0</v>
      </c>
      <c r="AT109" s="3" t="e">
        <f t="shared" si="54"/>
        <v>#REF!</v>
      </c>
      <c r="AU109" s="5" t="e">
        <f t="shared" si="55"/>
        <v>#REF!</v>
      </c>
      <c r="AV109" s="13"/>
      <c r="AW109" s="14"/>
      <c r="AX109" s="14"/>
      <c r="AY109" s="14"/>
      <c r="AZ109" s="5">
        <f t="shared" si="32"/>
        <v>0</v>
      </c>
      <c r="BA109" s="5" t="str">
        <f t="shared" si="56"/>
        <v/>
      </c>
      <c r="BB109" s="28">
        <f t="shared" si="33"/>
        <v>0</v>
      </c>
      <c r="BC109" s="3" t="e">
        <f t="shared" si="57"/>
        <v>#REF!</v>
      </c>
      <c r="BD109" s="5" t="e">
        <f t="shared" si="58"/>
        <v>#REF!</v>
      </c>
      <c r="BE109" s="13"/>
      <c r="BF109" s="14"/>
      <c r="BG109" s="14"/>
      <c r="BH109" s="14"/>
      <c r="BI109" s="5">
        <f t="shared" si="59"/>
        <v>0</v>
      </c>
      <c r="BJ109" s="5" t="str">
        <f t="shared" si="60"/>
        <v/>
      </c>
      <c r="BK109" s="35">
        <f t="shared" si="61"/>
        <v>0</v>
      </c>
      <c r="BL109" s="3" t="e">
        <f t="shared" si="62"/>
        <v>#REF!</v>
      </c>
      <c r="BM109" s="5" t="e">
        <f t="shared" si="63"/>
        <v>#REF!</v>
      </c>
    </row>
    <row r="110" spans="2:65">
      <c r="B110" s="36" t="s">
        <v>405</v>
      </c>
      <c r="C110" s="41" t="s">
        <v>932</v>
      </c>
      <c r="D110" s="72" t="s">
        <v>691</v>
      </c>
      <c r="E110" s="13" t="s">
        <v>1335</v>
      </c>
      <c r="F110" s="14">
        <v>13</v>
      </c>
      <c r="G110" s="14">
        <v>14</v>
      </c>
      <c r="H110" s="14">
        <v>14</v>
      </c>
      <c r="I110" s="5">
        <f t="shared" si="34"/>
        <v>41</v>
      </c>
      <c r="J110" s="5">
        <f t="shared" si="35"/>
        <v>85</v>
      </c>
      <c r="K110" s="28">
        <f t="shared" si="36"/>
        <v>219</v>
      </c>
      <c r="L110" s="13"/>
      <c r="M110" s="14"/>
      <c r="N110" s="14"/>
      <c r="O110" s="14"/>
      <c r="P110" s="5">
        <f t="shared" si="37"/>
        <v>0</v>
      </c>
      <c r="Q110" s="5" t="str">
        <f t="shared" si="38"/>
        <v/>
      </c>
      <c r="R110" s="28">
        <f t="shared" si="39"/>
        <v>0</v>
      </c>
      <c r="S110" s="74" t="e">
        <f>R110+#REF!</f>
        <v>#REF!</v>
      </c>
      <c r="T110" s="57" t="e">
        <f t="shared" si="40"/>
        <v>#REF!</v>
      </c>
      <c r="U110" s="30"/>
      <c r="V110" s="31"/>
      <c r="W110" s="31"/>
      <c r="X110" s="31"/>
      <c r="Y110" s="4">
        <f t="shared" si="41"/>
        <v>0</v>
      </c>
      <c r="Z110" s="5" t="str">
        <f t="shared" si="42"/>
        <v/>
      </c>
      <c r="AA110" s="28">
        <f t="shared" si="43"/>
        <v>0</v>
      </c>
      <c r="AB110" s="3" t="e">
        <f t="shared" si="44"/>
        <v>#REF!</v>
      </c>
      <c r="AC110" s="5" t="e">
        <f t="shared" si="45"/>
        <v>#REF!</v>
      </c>
      <c r="AD110" s="13"/>
      <c r="AE110" s="14"/>
      <c r="AF110" s="14"/>
      <c r="AG110" s="14"/>
      <c r="AH110" s="5">
        <f t="shared" si="46"/>
        <v>0</v>
      </c>
      <c r="AI110" s="5" t="str">
        <f t="shared" si="47"/>
        <v/>
      </c>
      <c r="AJ110" s="28">
        <f t="shared" si="48"/>
        <v>0</v>
      </c>
      <c r="AK110" s="3" t="e">
        <f t="shared" si="49"/>
        <v>#REF!</v>
      </c>
      <c r="AL110" s="5" t="e">
        <f t="shared" si="50"/>
        <v>#REF!</v>
      </c>
      <c r="AM110" s="13"/>
      <c r="AN110" s="14"/>
      <c r="AO110" s="14"/>
      <c r="AP110" s="14"/>
      <c r="AQ110" s="5">
        <f t="shared" si="51"/>
        <v>0</v>
      </c>
      <c r="AR110" s="5" t="str">
        <f t="shared" si="52"/>
        <v/>
      </c>
      <c r="AS110" s="28">
        <f t="shared" si="53"/>
        <v>0</v>
      </c>
      <c r="AT110" s="3" t="e">
        <f t="shared" si="54"/>
        <v>#REF!</v>
      </c>
      <c r="AU110" s="5" t="e">
        <f t="shared" si="55"/>
        <v>#REF!</v>
      </c>
      <c r="AV110" s="13"/>
      <c r="AW110" s="14"/>
      <c r="AX110" s="14"/>
      <c r="AY110" s="14"/>
      <c r="AZ110" s="5">
        <f t="shared" si="32"/>
        <v>0</v>
      </c>
      <c r="BA110" s="5" t="str">
        <f t="shared" si="56"/>
        <v/>
      </c>
      <c r="BB110" s="28">
        <f t="shared" si="33"/>
        <v>0</v>
      </c>
      <c r="BC110" s="3" t="e">
        <f t="shared" si="57"/>
        <v>#REF!</v>
      </c>
      <c r="BD110" s="5" t="e">
        <f t="shared" si="58"/>
        <v>#REF!</v>
      </c>
      <c r="BE110" s="13"/>
      <c r="BF110" s="14"/>
      <c r="BG110" s="14"/>
      <c r="BH110" s="14"/>
      <c r="BI110" s="5">
        <f t="shared" si="59"/>
        <v>0</v>
      </c>
      <c r="BJ110" s="5" t="str">
        <f t="shared" si="60"/>
        <v/>
      </c>
      <c r="BK110" s="35">
        <f t="shared" si="61"/>
        <v>0</v>
      </c>
      <c r="BL110" s="3" t="e">
        <f t="shared" si="62"/>
        <v>#REF!</v>
      </c>
      <c r="BM110" s="5" t="e">
        <f t="shared" si="63"/>
        <v>#REF!</v>
      </c>
    </row>
    <row r="111" spans="2:65">
      <c r="B111" s="36" t="s">
        <v>1249</v>
      </c>
      <c r="C111" s="41" t="s">
        <v>928</v>
      </c>
      <c r="D111" s="72" t="s">
        <v>1248</v>
      </c>
      <c r="E111" s="13" t="s">
        <v>959</v>
      </c>
      <c r="F111" s="14">
        <v>10</v>
      </c>
      <c r="G111" s="14">
        <v>18</v>
      </c>
      <c r="H111" s="14">
        <v>12</v>
      </c>
      <c r="I111" s="5">
        <f t="shared" si="34"/>
        <v>40</v>
      </c>
      <c r="J111" s="5">
        <f t="shared" si="35"/>
        <v>106</v>
      </c>
      <c r="K111" s="28">
        <f t="shared" si="36"/>
        <v>198</v>
      </c>
      <c r="L111" s="13"/>
      <c r="M111" s="14"/>
      <c r="N111" s="14"/>
      <c r="O111" s="14"/>
      <c r="P111" s="5"/>
      <c r="Q111" s="5"/>
      <c r="R111" s="28"/>
      <c r="S111" s="74"/>
      <c r="T111" s="57"/>
      <c r="U111" s="30"/>
      <c r="V111" s="31"/>
      <c r="W111" s="31"/>
      <c r="X111" s="31"/>
      <c r="Y111" s="4"/>
      <c r="Z111" s="5"/>
      <c r="AA111" s="28"/>
      <c r="AB111" s="3"/>
      <c r="AC111" s="5"/>
      <c r="AD111" s="13"/>
      <c r="AE111" s="14"/>
      <c r="AF111" s="14"/>
      <c r="AG111" s="14"/>
      <c r="AH111" s="5"/>
      <c r="AI111" s="5"/>
      <c r="AJ111" s="28"/>
      <c r="AK111" s="3"/>
      <c r="AL111" s="5"/>
      <c r="AM111" s="13"/>
      <c r="AN111" s="14"/>
      <c r="AO111" s="14"/>
      <c r="AP111" s="14"/>
      <c r="AQ111" s="5"/>
      <c r="AR111" s="5"/>
      <c r="AS111" s="28"/>
      <c r="AT111" s="3"/>
      <c r="AU111" s="5"/>
      <c r="AV111" s="13"/>
      <c r="AW111" s="14"/>
      <c r="AX111" s="14"/>
      <c r="AY111" s="14"/>
      <c r="AZ111" s="5"/>
      <c r="BA111" s="5"/>
      <c r="BB111" s="28"/>
      <c r="BC111" s="3"/>
      <c r="BD111" s="5"/>
      <c r="BE111" s="13"/>
      <c r="BF111" s="14"/>
      <c r="BG111" s="14"/>
      <c r="BH111" s="14"/>
      <c r="BI111" s="5"/>
      <c r="BJ111" s="5"/>
      <c r="BK111" s="35"/>
      <c r="BL111" s="3"/>
      <c r="BM111" s="5"/>
    </row>
    <row r="112" spans="2:65">
      <c r="B112" s="36" t="s">
        <v>358</v>
      </c>
      <c r="C112" s="41" t="s">
        <v>928</v>
      </c>
      <c r="D112" s="72" t="s">
        <v>644</v>
      </c>
      <c r="E112" s="13" t="s">
        <v>960</v>
      </c>
      <c r="F112" s="14">
        <v>18</v>
      </c>
      <c r="G112" s="14">
        <v>12</v>
      </c>
      <c r="H112" s="14">
        <v>10</v>
      </c>
      <c r="I112" s="5">
        <f t="shared" si="34"/>
        <v>40</v>
      </c>
      <c r="J112" s="5">
        <f t="shared" si="35"/>
        <v>106</v>
      </c>
      <c r="K112" s="28">
        <f t="shared" si="36"/>
        <v>198</v>
      </c>
      <c r="L112" s="13"/>
      <c r="M112" s="14"/>
      <c r="N112" s="14"/>
      <c r="O112" s="14"/>
      <c r="P112" s="5">
        <f t="shared" si="37"/>
        <v>0</v>
      </c>
      <c r="Q112" s="5" t="str">
        <f t="shared" si="38"/>
        <v/>
      </c>
      <c r="R112" s="28">
        <f t="shared" si="39"/>
        <v>0</v>
      </c>
      <c r="S112" s="74" t="e">
        <f>R112+#REF!</f>
        <v>#REF!</v>
      </c>
      <c r="T112" s="57" t="e">
        <f t="shared" si="40"/>
        <v>#REF!</v>
      </c>
      <c r="U112" s="30"/>
      <c r="V112" s="31"/>
      <c r="W112" s="31"/>
      <c r="X112" s="31"/>
      <c r="Y112" s="4">
        <f t="shared" si="41"/>
        <v>0</v>
      </c>
      <c r="Z112" s="5" t="str">
        <f t="shared" si="42"/>
        <v/>
      </c>
      <c r="AA112" s="28">
        <f t="shared" si="43"/>
        <v>0</v>
      </c>
      <c r="AB112" s="3" t="e">
        <f t="shared" si="44"/>
        <v>#REF!</v>
      </c>
      <c r="AC112" s="5" t="e">
        <f t="shared" si="45"/>
        <v>#REF!</v>
      </c>
      <c r="AD112" s="13"/>
      <c r="AE112" s="14"/>
      <c r="AF112" s="14"/>
      <c r="AG112" s="14"/>
      <c r="AH112" s="5">
        <f t="shared" si="46"/>
        <v>0</v>
      </c>
      <c r="AI112" s="5" t="str">
        <f t="shared" si="47"/>
        <v/>
      </c>
      <c r="AJ112" s="28">
        <f t="shared" si="48"/>
        <v>0</v>
      </c>
      <c r="AK112" s="3" t="e">
        <f t="shared" si="49"/>
        <v>#REF!</v>
      </c>
      <c r="AL112" s="5" t="e">
        <f t="shared" si="50"/>
        <v>#REF!</v>
      </c>
      <c r="AM112" s="13"/>
      <c r="AN112" s="14"/>
      <c r="AO112" s="14"/>
      <c r="AP112" s="14"/>
      <c r="AQ112" s="5">
        <f t="shared" si="51"/>
        <v>0</v>
      </c>
      <c r="AR112" s="5" t="str">
        <f t="shared" si="52"/>
        <v/>
      </c>
      <c r="AS112" s="28">
        <f t="shared" si="53"/>
        <v>0</v>
      </c>
      <c r="AT112" s="3" t="e">
        <f t="shared" si="54"/>
        <v>#REF!</v>
      </c>
      <c r="AU112" s="5" t="e">
        <f t="shared" si="55"/>
        <v>#REF!</v>
      </c>
      <c r="AV112" s="13"/>
      <c r="AW112" s="14"/>
      <c r="AX112" s="14"/>
      <c r="AY112" s="14"/>
      <c r="AZ112" s="5">
        <f t="shared" si="32"/>
        <v>0</v>
      </c>
      <c r="BA112" s="5" t="str">
        <f t="shared" si="56"/>
        <v/>
      </c>
      <c r="BB112" s="28">
        <f t="shared" si="33"/>
        <v>0</v>
      </c>
      <c r="BC112" s="3" t="e">
        <f t="shared" si="57"/>
        <v>#REF!</v>
      </c>
      <c r="BD112" s="5" t="e">
        <f t="shared" si="58"/>
        <v>#REF!</v>
      </c>
      <c r="BE112" s="13"/>
      <c r="BF112" s="14"/>
      <c r="BG112" s="14"/>
      <c r="BH112" s="14"/>
      <c r="BI112" s="5">
        <f t="shared" si="59"/>
        <v>0</v>
      </c>
      <c r="BJ112" s="5" t="str">
        <f t="shared" si="60"/>
        <v/>
      </c>
      <c r="BK112" s="35">
        <f t="shared" si="61"/>
        <v>0</v>
      </c>
      <c r="BL112" s="3" t="e">
        <f t="shared" si="62"/>
        <v>#REF!</v>
      </c>
      <c r="BM112" s="5" t="e">
        <f t="shared" si="63"/>
        <v>#REF!</v>
      </c>
    </row>
    <row r="113" spans="2:65">
      <c r="B113" s="36" t="s">
        <v>1253</v>
      </c>
      <c r="C113" s="41" t="s">
        <v>929</v>
      </c>
      <c r="D113" s="72" t="s">
        <v>1252</v>
      </c>
      <c r="E113" s="13" t="s">
        <v>983</v>
      </c>
      <c r="F113" s="14">
        <v>13</v>
      </c>
      <c r="G113" s="14">
        <v>14</v>
      </c>
      <c r="H113" s="14">
        <v>13</v>
      </c>
      <c r="I113" s="5">
        <f t="shared" si="34"/>
        <v>40</v>
      </c>
      <c r="J113" s="5">
        <f t="shared" si="35"/>
        <v>106</v>
      </c>
      <c r="K113" s="28">
        <f t="shared" si="36"/>
        <v>198</v>
      </c>
      <c r="L113" s="13"/>
      <c r="M113" s="14"/>
      <c r="N113" s="14"/>
      <c r="O113" s="14"/>
      <c r="P113" s="5"/>
      <c r="Q113" s="5"/>
      <c r="R113" s="28"/>
      <c r="S113" s="74"/>
      <c r="T113" s="57"/>
      <c r="U113" s="30"/>
      <c r="V113" s="31"/>
      <c r="W113" s="31"/>
      <c r="X113" s="31"/>
      <c r="Y113" s="4"/>
      <c r="Z113" s="5"/>
      <c r="AA113" s="28"/>
      <c r="AB113" s="3"/>
      <c r="AC113" s="5"/>
      <c r="AD113" s="13"/>
      <c r="AE113" s="14"/>
      <c r="AF113" s="14"/>
      <c r="AG113" s="14"/>
      <c r="AH113" s="5"/>
      <c r="AI113" s="5"/>
      <c r="AJ113" s="28"/>
      <c r="AK113" s="3"/>
      <c r="AL113" s="5"/>
      <c r="AM113" s="13"/>
      <c r="AN113" s="14"/>
      <c r="AO113" s="14"/>
      <c r="AP113" s="14"/>
      <c r="AQ113" s="5"/>
      <c r="AR113" s="5"/>
      <c r="AS113" s="28"/>
      <c r="AT113" s="3"/>
      <c r="AU113" s="5"/>
      <c r="AV113" s="13"/>
      <c r="AW113" s="14"/>
      <c r="AX113" s="14"/>
      <c r="AY113" s="14"/>
      <c r="AZ113" s="5"/>
      <c r="BA113" s="5"/>
      <c r="BB113" s="28"/>
      <c r="BC113" s="3"/>
      <c r="BD113" s="5"/>
      <c r="BE113" s="13"/>
      <c r="BF113" s="14"/>
      <c r="BG113" s="14"/>
      <c r="BH113" s="14"/>
      <c r="BI113" s="5"/>
      <c r="BJ113" s="5"/>
      <c r="BK113" s="35"/>
      <c r="BL113" s="3"/>
      <c r="BM113" s="5"/>
    </row>
    <row r="114" spans="2:65">
      <c r="B114" s="36" t="s">
        <v>384</v>
      </c>
      <c r="C114" s="41" t="s">
        <v>930</v>
      </c>
      <c r="D114" s="72" t="s">
        <v>670</v>
      </c>
      <c r="E114" s="13" t="s">
        <v>987</v>
      </c>
      <c r="F114" s="14">
        <v>10</v>
      </c>
      <c r="G114" s="14">
        <v>18</v>
      </c>
      <c r="H114" s="14">
        <v>12</v>
      </c>
      <c r="I114" s="5">
        <f t="shared" si="34"/>
        <v>40</v>
      </c>
      <c r="J114" s="5">
        <f t="shared" si="35"/>
        <v>106</v>
      </c>
      <c r="K114" s="28">
        <f t="shared" si="36"/>
        <v>198</v>
      </c>
      <c r="L114" s="13"/>
      <c r="M114" s="14"/>
      <c r="N114" s="14"/>
      <c r="O114" s="14"/>
      <c r="P114" s="5">
        <f t="shared" si="37"/>
        <v>0</v>
      </c>
      <c r="Q114" s="5" t="str">
        <f t="shared" si="38"/>
        <v/>
      </c>
      <c r="R114" s="28">
        <f t="shared" si="39"/>
        <v>0</v>
      </c>
      <c r="S114" s="74" t="e">
        <f>R114+#REF!</f>
        <v>#REF!</v>
      </c>
      <c r="T114" s="57" t="e">
        <f t="shared" si="40"/>
        <v>#REF!</v>
      </c>
      <c r="U114" s="30"/>
      <c r="V114" s="31"/>
      <c r="W114" s="31"/>
      <c r="X114" s="31"/>
      <c r="Y114" s="4">
        <f t="shared" si="41"/>
        <v>0</v>
      </c>
      <c r="Z114" s="5" t="str">
        <f t="shared" si="42"/>
        <v/>
      </c>
      <c r="AA114" s="28">
        <f t="shared" si="43"/>
        <v>0</v>
      </c>
      <c r="AB114" s="3" t="e">
        <f t="shared" si="44"/>
        <v>#REF!</v>
      </c>
      <c r="AC114" s="5" t="e">
        <f t="shared" si="45"/>
        <v>#REF!</v>
      </c>
      <c r="AD114" s="13"/>
      <c r="AE114" s="14"/>
      <c r="AF114" s="14"/>
      <c r="AG114" s="14"/>
      <c r="AH114" s="5">
        <f t="shared" si="46"/>
        <v>0</v>
      </c>
      <c r="AI114" s="5" t="str">
        <f t="shared" si="47"/>
        <v/>
      </c>
      <c r="AJ114" s="28">
        <f t="shared" si="48"/>
        <v>0</v>
      </c>
      <c r="AK114" s="3" t="e">
        <f t="shared" si="49"/>
        <v>#REF!</v>
      </c>
      <c r="AL114" s="5" t="e">
        <f t="shared" si="50"/>
        <v>#REF!</v>
      </c>
      <c r="AM114" s="13"/>
      <c r="AN114" s="14"/>
      <c r="AO114" s="14"/>
      <c r="AP114" s="14"/>
      <c r="AQ114" s="5">
        <f t="shared" si="51"/>
        <v>0</v>
      </c>
      <c r="AR114" s="5" t="str">
        <f t="shared" si="52"/>
        <v/>
      </c>
      <c r="AS114" s="28">
        <f t="shared" si="53"/>
        <v>0</v>
      </c>
      <c r="AT114" s="3" t="e">
        <f t="shared" si="54"/>
        <v>#REF!</v>
      </c>
      <c r="AU114" s="5" t="e">
        <f t="shared" si="55"/>
        <v>#REF!</v>
      </c>
      <c r="AV114" s="13"/>
      <c r="AW114" s="14"/>
      <c r="AX114" s="14"/>
      <c r="AY114" s="14"/>
      <c r="AZ114" s="5">
        <f t="shared" si="32"/>
        <v>0</v>
      </c>
      <c r="BA114" s="5" t="str">
        <f t="shared" si="56"/>
        <v/>
      </c>
      <c r="BB114" s="28">
        <f t="shared" si="33"/>
        <v>0</v>
      </c>
      <c r="BC114" s="3" t="e">
        <f t="shared" si="57"/>
        <v>#REF!</v>
      </c>
      <c r="BD114" s="5" t="e">
        <f t="shared" si="58"/>
        <v>#REF!</v>
      </c>
      <c r="BE114" s="13"/>
      <c r="BF114" s="14"/>
      <c r="BG114" s="14"/>
      <c r="BH114" s="14"/>
      <c r="BI114" s="5">
        <f t="shared" si="59"/>
        <v>0</v>
      </c>
      <c r="BJ114" s="5" t="str">
        <f t="shared" si="60"/>
        <v/>
      </c>
      <c r="BK114" s="35">
        <f t="shared" si="61"/>
        <v>0</v>
      </c>
      <c r="BL114" s="3" t="e">
        <f t="shared" si="62"/>
        <v>#REF!</v>
      </c>
      <c r="BM114" s="5" t="e">
        <f t="shared" si="63"/>
        <v>#REF!</v>
      </c>
    </row>
    <row r="115" spans="2:65">
      <c r="B115" s="52" t="s">
        <v>407</v>
      </c>
      <c r="C115" s="41" t="s">
        <v>932</v>
      </c>
      <c r="D115" s="72" t="s">
        <v>693</v>
      </c>
      <c r="E115" s="13" t="s">
        <v>1011</v>
      </c>
      <c r="F115" s="14">
        <v>15</v>
      </c>
      <c r="G115" s="14">
        <v>14</v>
      </c>
      <c r="H115" s="14">
        <v>11</v>
      </c>
      <c r="I115" s="5">
        <f t="shared" si="34"/>
        <v>40</v>
      </c>
      <c r="J115" s="5">
        <f t="shared" si="35"/>
        <v>106</v>
      </c>
      <c r="K115" s="28">
        <f t="shared" si="36"/>
        <v>198</v>
      </c>
      <c r="L115" s="13"/>
      <c r="M115" s="14"/>
      <c r="N115" s="14"/>
      <c r="O115" s="14"/>
      <c r="P115" s="5">
        <f t="shared" si="37"/>
        <v>0</v>
      </c>
      <c r="Q115" s="5" t="str">
        <f t="shared" si="38"/>
        <v/>
      </c>
      <c r="R115" s="28">
        <f t="shared" si="39"/>
        <v>0</v>
      </c>
      <c r="S115" s="74" t="e">
        <f>R115+#REF!</f>
        <v>#REF!</v>
      </c>
      <c r="T115" s="57" t="e">
        <f t="shared" si="40"/>
        <v>#REF!</v>
      </c>
      <c r="U115" s="30"/>
      <c r="V115" s="31"/>
      <c r="W115" s="31"/>
      <c r="X115" s="31"/>
      <c r="Y115" s="4">
        <f t="shared" si="41"/>
        <v>0</v>
      </c>
      <c r="Z115" s="5" t="str">
        <f t="shared" si="42"/>
        <v/>
      </c>
      <c r="AA115" s="28">
        <f t="shared" si="43"/>
        <v>0</v>
      </c>
      <c r="AB115" s="3" t="e">
        <f t="shared" si="44"/>
        <v>#REF!</v>
      </c>
      <c r="AC115" s="5" t="e">
        <f t="shared" si="45"/>
        <v>#REF!</v>
      </c>
      <c r="AD115" s="13"/>
      <c r="AE115" s="14"/>
      <c r="AF115" s="14"/>
      <c r="AG115" s="14"/>
      <c r="AH115" s="5">
        <f t="shared" si="46"/>
        <v>0</v>
      </c>
      <c r="AI115" s="5" t="str">
        <f t="shared" si="47"/>
        <v/>
      </c>
      <c r="AJ115" s="28">
        <f t="shared" si="48"/>
        <v>0</v>
      </c>
      <c r="AK115" s="3" t="e">
        <f t="shared" si="49"/>
        <v>#REF!</v>
      </c>
      <c r="AL115" s="5" t="e">
        <f t="shared" si="50"/>
        <v>#REF!</v>
      </c>
      <c r="AM115" s="13"/>
      <c r="AN115" s="14"/>
      <c r="AO115" s="14"/>
      <c r="AP115" s="14"/>
      <c r="AQ115" s="5">
        <f t="shared" si="51"/>
        <v>0</v>
      </c>
      <c r="AR115" s="5" t="str">
        <f t="shared" si="52"/>
        <v/>
      </c>
      <c r="AS115" s="28">
        <f t="shared" si="53"/>
        <v>0</v>
      </c>
      <c r="AT115" s="3" t="e">
        <f t="shared" si="54"/>
        <v>#REF!</v>
      </c>
      <c r="AU115" s="5" t="e">
        <f t="shared" si="55"/>
        <v>#REF!</v>
      </c>
      <c r="AV115" s="13"/>
      <c r="AW115" s="14"/>
      <c r="AX115" s="14"/>
      <c r="AY115" s="14"/>
      <c r="AZ115" s="5">
        <f t="shared" si="32"/>
        <v>0</v>
      </c>
      <c r="BA115" s="5" t="str">
        <f t="shared" si="56"/>
        <v/>
      </c>
      <c r="BB115" s="28">
        <f t="shared" si="33"/>
        <v>0</v>
      </c>
      <c r="BC115" s="3" t="e">
        <f t="shared" si="57"/>
        <v>#REF!</v>
      </c>
      <c r="BD115" s="5" t="e">
        <f t="shared" si="58"/>
        <v>#REF!</v>
      </c>
      <c r="BE115" s="13"/>
      <c r="BF115" s="14"/>
      <c r="BG115" s="14"/>
      <c r="BH115" s="14"/>
      <c r="BI115" s="5">
        <f t="shared" si="59"/>
        <v>0</v>
      </c>
      <c r="BJ115" s="5" t="str">
        <f t="shared" si="60"/>
        <v/>
      </c>
      <c r="BK115" s="35">
        <f t="shared" si="61"/>
        <v>0</v>
      </c>
      <c r="BL115" s="3" t="e">
        <f t="shared" si="62"/>
        <v>#REF!</v>
      </c>
      <c r="BM115" s="5" t="e">
        <f t="shared" si="63"/>
        <v>#REF!</v>
      </c>
    </row>
    <row r="116" spans="2:65">
      <c r="B116" s="36" t="s">
        <v>446</v>
      </c>
      <c r="C116" s="41" t="s">
        <v>935</v>
      </c>
      <c r="D116" s="72" t="s">
        <v>732</v>
      </c>
      <c r="E116" s="13" t="s">
        <v>1053</v>
      </c>
      <c r="F116" s="14">
        <v>13</v>
      </c>
      <c r="G116" s="14">
        <v>13</v>
      </c>
      <c r="H116" s="14">
        <v>14</v>
      </c>
      <c r="I116" s="5">
        <f t="shared" si="34"/>
        <v>40</v>
      </c>
      <c r="J116" s="5">
        <f t="shared" si="35"/>
        <v>106</v>
      </c>
      <c r="K116" s="28">
        <f t="shared" si="36"/>
        <v>198</v>
      </c>
      <c r="L116" s="13"/>
      <c r="M116" s="14"/>
      <c r="N116" s="14"/>
      <c r="O116" s="14"/>
      <c r="P116" s="5">
        <f t="shared" si="37"/>
        <v>0</v>
      </c>
      <c r="Q116" s="5" t="str">
        <f t="shared" si="38"/>
        <v/>
      </c>
      <c r="R116" s="28">
        <f t="shared" si="39"/>
        <v>0</v>
      </c>
      <c r="S116" s="74" t="e">
        <f>R116+#REF!</f>
        <v>#REF!</v>
      </c>
      <c r="T116" s="57" t="e">
        <f t="shared" si="40"/>
        <v>#REF!</v>
      </c>
      <c r="U116" s="30"/>
      <c r="V116" s="31"/>
      <c r="W116" s="31"/>
      <c r="X116" s="31"/>
      <c r="Y116" s="4">
        <f t="shared" si="41"/>
        <v>0</v>
      </c>
      <c r="Z116" s="5" t="str">
        <f t="shared" si="42"/>
        <v/>
      </c>
      <c r="AA116" s="28">
        <f t="shared" si="43"/>
        <v>0</v>
      </c>
      <c r="AB116" s="3" t="e">
        <f t="shared" si="44"/>
        <v>#REF!</v>
      </c>
      <c r="AC116" s="5" t="e">
        <f t="shared" si="45"/>
        <v>#REF!</v>
      </c>
      <c r="AD116" s="13"/>
      <c r="AE116" s="14"/>
      <c r="AF116" s="14"/>
      <c r="AG116" s="14"/>
      <c r="AH116" s="5">
        <f t="shared" si="46"/>
        <v>0</v>
      </c>
      <c r="AI116" s="5" t="str">
        <f t="shared" si="47"/>
        <v/>
      </c>
      <c r="AJ116" s="28">
        <f t="shared" si="48"/>
        <v>0</v>
      </c>
      <c r="AK116" s="3" t="e">
        <f t="shared" si="49"/>
        <v>#REF!</v>
      </c>
      <c r="AL116" s="5" t="e">
        <f t="shared" si="50"/>
        <v>#REF!</v>
      </c>
      <c r="AM116" s="13"/>
      <c r="AN116" s="14"/>
      <c r="AO116" s="14"/>
      <c r="AP116" s="14"/>
      <c r="AQ116" s="5">
        <f t="shared" si="51"/>
        <v>0</v>
      </c>
      <c r="AR116" s="5" t="str">
        <f t="shared" si="52"/>
        <v/>
      </c>
      <c r="AS116" s="28">
        <f t="shared" si="53"/>
        <v>0</v>
      </c>
      <c r="AT116" s="3" t="e">
        <f t="shared" si="54"/>
        <v>#REF!</v>
      </c>
      <c r="AU116" s="5" t="e">
        <f t="shared" si="55"/>
        <v>#REF!</v>
      </c>
      <c r="AV116" s="13"/>
      <c r="AW116" s="14"/>
      <c r="AX116" s="14"/>
      <c r="AY116" s="14"/>
      <c r="AZ116" s="5">
        <f t="shared" si="32"/>
        <v>0</v>
      </c>
      <c r="BA116" s="5" t="str">
        <f t="shared" si="56"/>
        <v/>
      </c>
      <c r="BB116" s="28">
        <f t="shared" si="33"/>
        <v>0</v>
      </c>
      <c r="BC116" s="3" t="e">
        <f t="shared" si="57"/>
        <v>#REF!</v>
      </c>
      <c r="BD116" s="5" t="e">
        <f t="shared" si="58"/>
        <v>#REF!</v>
      </c>
      <c r="BE116" s="13"/>
      <c r="BF116" s="14"/>
      <c r="BG116" s="14"/>
      <c r="BH116" s="14"/>
      <c r="BI116" s="5">
        <f t="shared" si="59"/>
        <v>0</v>
      </c>
      <c r="BJ116" s="5" t="str">
        <f t="shared" si="60"/>
        <v/>
      </c>
      <c r="BK116" s="35">
        <f t="shared" si="61"/>
        <v>0</v>
      </c>
      <c r="BL116" s="3" t="e">
        <f t="shared" si="62"/>
        <v>#REF!</v>
      </c>
      <c r="BM116" s="5" t="e">
        <f t="shared" si="63"/>
        <v>#REF!</v>
      </c>
    </row>
    <row r="117" spans="2:65">
      <c r="B117" s="36" t="s">
        <v>451</v>
      </c>
      <c r="C117" s="41" t="s">
        <v>935</v>
      </c>
      <c r="D117" s="72" t="s">
        <v>737</v>
      </c>
      <c r="E117" s="13" t="s">
        <v>1059</v>
      </c>
      <c r="F117" s="14">
        <v>11</v>
      </c>
      <c r="G117" s="14">
        <v>15</v>
      </c>
      <c r="H117" s="14">
        <v>14</v>
      </c>
      <c r="I117" s="5">
        <f t="shared" si="34"/>
        <v>40</v>
      </c>
      <c r="J117" s="5">
        <f t="shared" si="35"/>
        <v>106</v>
      </c>
      <c r="K117" s="28">
        <f t="shared" si="36"/>
        <v>198</v>
      </c>
      <c r="L117" s="13"/>
      <c r="M117" s="14"/>
      <c r="N117" s="14"/>
      <c r="O117" s="14"/>
      <c r="P117" s="5">
        <f t="shared" si="37"/>
        <v>0</v>
      </c>
      <c r="Q117" s="5" t="str">
        <f t="shared" si="38"/>
        <v/>
      </c>
      <c r="R117" s="28">
        <f t="shared" si="39"/>
        <v>0</v>
      </c>
      <c r="S117" s="74" t="e">
        <f>R117+#REF!</f>
        <v>#REF!</v>
      </c>
      <c r="T117" s="57" t="e">
        <f t="shared" si="40"/>
        <v>#REF!</v>
      </c>
      <c r="U117" s="30"/>
      <c r="V117" s="31"/>
      <c r="W117" s="31"/>
      <c r="X117" s="31"/>
      <c r="Y117" s="4">
        <f t="shared" si="41"/>
        <v>0</v>
      </c>
      <c r="Z117" s="5" t="str">
        <f t="shared" si="42"/>
        <v/>
      </c>
      <c r="AA117" s="28">
        <f t="shared" si="43"/>
        <v>0</v>
      </c>
      <c r="AB117" s="3" t="e">
        <f t="shared" si="44"/>
        <v>#REF!</v>
      </c>
      <c r="AC117" s="5" t="e">
        <f t="shared" si="45"/>
        <v>#REF!</v>
      </c>
      <c r="AD117" s="13"/>
      <c r="AE117" s="14"/>
      <c r="AF117" s="14"/>
      <c r="AG117" s="14"/>
      <c r="AH117" s="5">
        <f t="shared" si="46"/>
        <v>0</v>
      </c>
      <c r="AI117" s="5" t="str">
        <f t="shared" si="47"/>
        <v/>
      </c>
      <c r="AJ117" s="28">
        <f t="shared" si="48"/>
        <v>0</v>
      </c>
      <c r="AK117" s="3" t="e">
        <f t="shared" si="49"/>
        <v>#REF!</v>
      </c>
      <c r="AL117" s="5" t="e">
        <f t="shared" si="50"/>
        <v>#REF!</v>
      </c>
      <c r="AM117" s="13"/>
      <c r="AN117" s="14"/>
      <c r="AO117" s="14"/>
      <c r="AP117" s="14"/>
      <c r="AQ117" s="5">
        <f t="shared" si="51"/>
        <v>0</v>
      </c>
      <c r="AR117" s="5" t="str">
        <f t="shared" si="52"/>
        <v/>
      </c>
      <c r="AS117" s="28">
        <f t="shared" si="53"/>
        <v>0</v>
      </c>
      <c r="AT117" s="3" t="e">
        <f t="shared" si="54"/>
        <v>#REF!</v>
      </c>
      <c r="AU117" s="5" t="e">
        <f t="shared" si="55"/>
        <v>#REF!</v>
      </c>
      <c r="AV117" s="13"/>
      <c r="AW117" s="14"/>
      <c r="AX117" s="14"/>
      <c r="AY117" s="14"/>
      <c r="AZ117" s="5">
        <f t="shared" si="32"/>
        <v>0</v>
      </c>
      <c r="BA117" s="5" t="str">
        <f t="shared" si="56"/>
        <v/>
      </c>
      <c r="BB117" s="28">
        <f t="shared" si="33"/>
        <v>0</v>
      </c>
      <c r="BC117" s="3" t="e">
        <f t="shared" si="57"/>
        <v>#REF!</v>
      </c>
      <c r="BD117" s="5" t="e">
        <f t="shared" si="58"/>
        <v>#REF!</v>
      </c>
      <c r="BE117" s="13"/>
      <c r="BF117" s="14"/>
      <c r="BG117" s="14"/>
      <c r="BH117" s="14"/>
      <c r="BI117" s="5">
        <f t="shared" si="59"/>
        <v>0</v>
      </c>
      <c r="BJ117" s="5" t="str">
        <f t="shared" si="60"/>
        <v/>
      </c>
      <c r="BK117" s="35">
        <f t="shared" si="61"/>
        <v>0</v>
      </c>
      <c r="BL117" s="3" t="e">
        <f t="shared" si="62"/>
        <v>#REF!</v>
      </c>
      <c r="BM117" s="5" t="e">
        <f t="shared" si="63"/>
        <v>#REF!</v>
      </c>
    </row>
    <row r="118" spans="2:65">
      <c r="B118" s="36" t="s">
        <v>462</v>
      </c>
      <c r="C118" s="41" t="s">
        <v>936</v>
      </c>
      <c r="D118" s="72" t="s">
        <v>748</v>
      </c>
      <c r="E118" s="30" t="s">
        <v>1070</v>
      </c>
      <c r="F118" s="31">
        <v>10</v>
      </c>
      <c r="G118" s="31">
        <v>16</v>
      </c>
      <c r="H118" s="31">
        <v>14</v>
      </c>
      <c r="I118" s="5">
        <f t="shared" si="34"/>
        <v>40</v>
      </c>
      <c r="J118" s="5">
        <f t="shared" si="35"/>
        <v>106</v>
      </c>
      <c r="K118" s="28">
        <f t="shared" si="36"/>
        <v>198</v>
      </c>
      <c r="L118" s="30"/>
      <c r="M118" s="31"/>
      <c r="N118" s="31"/>
      <c r="O118" s="31"/>
      <c r="P118" s="5"/>
      <c r="Q118" s="5"/>
      <c r="R118" s="28"/>
      <c r="S118" s="74"/>
      <c r="T118" s="57"/>
      <c r="U118" s="30"/>
      <c r="V118" s="31"/>
      <c r="W118" s="31"/>
      <c r="X118" s="31"/>
      <c r="Y118" s="4"/>
      <c r="Z118" s="5"/>
      <c r="AA118" s="28"/>
      <c r="AB118" s="3"/>
      <c r="AC118" s="5"/>
      <c r="AD118" s="13"/>
      <c r="AE118" s="14"/>
      <c r="AF118" s="14"/>
      <c r="AG118" s="14"/>
      <c r="AH118" s="5"/>
      <c r="AI118" s="5"/>
      <c r="AJ118" s="28"/>
      <c r="AK118" s="3"/>
      <c r="AL118" s="5"/>
      <c r="AM118" s="13"/>
      <c r="AN118" s="14"/>
      <c r="AO118" s="14"/>
      <c r="AP118" s="14"/>
      <c r="AQ118" s="5"/>
      <c r="AR118" s="5"/>
      <c r="AS118" s="28"/>
      <c r="AT118" s="3"/>
      <c r="AU118" s="5"/>
      <c r="AV118" s="13"/>
      <c r="AW118" s="14"/>
      <c r="AX118" s="14"/>
      <c r="AY118" s="14"/>
      <c r="AZ118" s="5"/>
      <c r="BA118" s="5"/>
      <c r="BB118" s="28"/>
      <c r="BC118" s="3"/>
      <c r="BD118" s="5"/>
      <c r="BE118" s="13"/>
      <c r="BF118" s="14"/>
      <c r="BG118" s="14"/>
      <c r="BH118" s="14"/>
      <c r="BI118" s="5"/>
      <c r="BJ118" s="5"/>
      <c r="BK118" s="35"/>
      <c r="BL118" s="3"/>
      <c r="BM118" s="5"/>
    </row>
    <row r="119" spans="2:65">
      <c r="B119" s="36" t="s">
        <v>463</v>
      </c>
      <c r="C119" s="41" t="s">
        <v>936</v>
      </c>
      <c r="D119" s="72" t="s">
        <v>749</v>
      </c>
      <c r="E119" s="30" t="s">
        <v>1071</v>
      </c>
      <c r="F119" s="31">
        <v>13</v>
      </c>
      <c r="G119" s="31">
        <v>16</v>
      </c>
      <c r="H119" s="31">
        <v>11</v>
      </c>
      <c r="I119" s="5">
        <f t="shared" si="34"/>
        <v>40</v>
      </c>
      <c r="J119" s="5">
        <f t="shared" si="35"/>
        <v>106</v>
      </c>
      <c r="K119" s="28">
        <f t="shared" si="36"/>
        <v>198</v>
      </c>
      <c r="L119" s="30"/>
      <c r="M119" s="31"/>
      <c r="N119" s="31"/>
      <c r="O119" s="31"/>
      <c r="P119" s="5">
        <f t="shared" si="37"/>
        <v>0</v>
      </c>
      <c r="Q119" s="5" t="str">
        <f t="shared" si="38"/>
        <v/>
      </c>
      <c r="R119" s="28">
        <f t="shared" si="39"/>
        <v>0</v>
      </c>
      <c r="S119" s="74" t="e">
        <f>R119+#REF!</f>
        <v>#REF!</v>
      </c>
      <c r="T119" s="57" t="e">
        <f t="shared" si="40"/>
        <v>#REF!</v>
      </c>
      <c r="U119" s="30"/>
      <c r="V119" s="31"/>
      <c r="W119" s="31"/>
      <c r="X119" s="31"/>
      <c r="Y119" s="4">
        <f t="shared" si="41"/>
        <v>0</v>
      </c>
      <c r="Z119" s="5" t="str">
        <f t="shared" si="42"/>
        <v/>
      </c>
      <c r="AA119" s="28">
        <f t="shared" si="43"/>
        <v>0</v>
      </c>
      <c r="AB119" s="3" t="e">
        <f t="shared" si="44"/>
        <v>#REF!</v>
      </c>
      <c r="AC119" s="5" t="e">
        <f t="shared" si="45"/>
        <v>#REF!</v>
      </c>
      <c r="AD119" s="13"/>
      <c r="AE119" s="14"/>
      <c r="AF119" s="14"/>
      <c r="AG119" s="14"/>
      <c r="AH119" s="5">
        <f t="shared" si="46"/>
        <v>0</v>
      </c>
      <c r="AI119" s="5" t="str">
        <f t="shared" si="47"/>
        <v/>
      </c>
      <c r="AJ119" s="28">
        <f t="shared" si="48"/>
        <v>0</v>
      </c>
      <c r="AK119" s="3" t="e">
        <f t="shared" si="49"/>
        <v>#REF!</v>
      </c>
      <c r="AL119" s="5" t="e">
        <f t="shared" si="50"/>
        <v>#REF!</v>
      </c>
      <c r="AM119" s="13"/>
      <c r="AN119" s="14"/>
      <c r="AO119" s="14"/>
      <c r="AP119" s="14"/>
      <c r="AQ119" s="5">
        <f t="shared" si="51"/>
        <v>0</v>
      </c>
      <c r="AR119" s="5" t="str">
        <f t="shared" si="52"/>
        <v/>
      </c>
      <c r="AS119" s="28">
        <f t="shared" si="53"/>
        <v>0</v>
      </c>
      <c r="AT119" s="3" t="e">
        <f t="shared" si="54"/>
        <v>#REF!</v>
      </c>
      <c r="AU119" s="5" t="e">
        <f t="shared" si="55"/>
        <v>#REF!</v>
      </c>
      <c r="AV119" s="13"/>
      <c r="AW119" s="14"/>
      <c r="AX119" s="14"/>
      <c r="AY119" s="14"/>
      <c r="AZ119" s="5">
        <f t="shared" si="32"/>
        <v>0</v>
      </c>
      <c r="BA119" s="5" t="str">
        <f t="shared" si="56"/>
        <v/>
      </c>
      <c r="BB119" s="28">
        <f t="shared" si="33"/>
        <v>0</v>
      </c>
      <c r="BC119" s="3" t="e">
        <f t="shared" si="57"/>
        <v>#REF!</v>
      </c>
      <c r="BD119" s="5" t="e">
        <f t="shared" si="58"/>
        <v>#REF!</v>
      </c>
      <c r="BE119" s="13"/>
      <c r="BF119" s="14"/>
      <c r="BG119" s="14"/>
      <c r="BH119" s="14"/>
      <c r="BI119" s="5">
        <f t="shared" si="59"/>
        <v>0</v>
      </c>
      <c r="BJ119" s="5" t="str">
        <f t="shared" si="60"/>
        <v/>
      </c>
      <c r="BK119" s="35">
        <f t="shared" si="61"/>
        <v>0</v>
      </c>
      <c r="BL119" s="3" t="e">
        <f t="shared" si="62"/>
        <v>#REF!</v>
      </c>
      <c r="BM119" s="5" t="e">
        <f t="shared" si="63"/>
        <v>#REF!</v>
      </c>
    </row>
    <row r="120" spans="2:65">
      <c r="B120" s="36" t="s">
        <v>469</v>
      </c>
      <c r="C120" s="41" t="s">
        <v>936</v>
      </c>
      <c r="D120" s="72" t="s">
        <v>755</v>
      </c>
      <c r="E120" s="30" t="s">
        <v>1076</v>
      </c>
      <c r="F120" s="31">
        <v>11</v>
      </c>
      <c r="G120" s="31">
        <v>17</v>
      </c>
      <c r="H120" s="31">
        <v>12</v>
      </c>
      <c r="I120" s="5">
        <f t="shared" si="34"/>
        <v>40</v>
      </c>
      <c r="J120" s="5">
        <f t="shared" si="35"/>
        <v>106</v>
      </c>
      <c r="K120" s="28">
        <f t="shared" si="36"/>
        <v>198</v>
      </c>
      <c r="L120" s="30"/>
      <c r="M120" s="31"/>
      <c r="N120" s="31"/>
      <c r="O120" s="31"/>
      <c r="P120" s="5">
        <f t="shared" si="37"/>
        <v>0</v>
      </c>
      <c r="Q120" s="5" t="str">
        <f t="shared" si="38"/>
        <v/>
      </c>
      <c r="R120" s="28">
        <f t="shared" si="39"/>
        <v>0</v>
      </c>
      <c r="S120" s="74" t="e">
        <f>R120+#REF!</f>
        <v>#REF!</v>
      </c>
      <c r="T120" s="57" t="e">
        <f t="shared" si="40"/>
        <v>#REF!</v>
      </c>
      <c r="U120" s="30"/>
      <c r="V120" s="31"/>
      <c r="W120" s="31"/>
      <c r="X120" s="31"/>
      <c r="Y120" s="4">
        <f t="shared" si="41"/>
        <v>0</v>
      </c>
      <c r="Z120" s="5" t="str">
        <f t="shared" si="42"/>
        <v/>
      </c>
      <c r="AA120" s="28">
        <f t="shared" si="43"/>
        <v>0</v>
      </c>
      <c r="AB120" s="3" t="e">
        <f t="shared" si="44"/>
        <v>#REF!</v>
      </c>
      <c r="AC120" s="5" t="e">
        <f t="shared" si="45"/>
        <v>#REF!</v>
      </c>
      <c r="AD120" s="13"/>
      <c r="AE120" s="14"/>
      <c r="AF120" s="14"/>
      <c r="AG120" s="14"/>
      <c r="AH120" s="5">
        <f t="shared" si="46"/>
        <v>0</v>
      </c>
      <c r="AI120" s="5" t="str">
        <f t="shared" si="47"/>
        <v/>
      </c>
      <c r="AJ120" s="28">
        <f t="shared" si="48"/>
        <v>0</v>
      </c>
      <c r="AK120" s="3" t="e">
        <f t="shared" si="49"/>
        <v>#REF!</v>
      </c>
      <c r="AL120" s="5" t="e">
        <f t="shared" si="50"/>
        <v>#REF!</v>
      </c>
      <c r="AM120" s="13"/>
      <c r="AN120" s="14"/>
      <c r="AO120" s="14"/>
      <c r="AP120" s="14"/>
      <c r="AQ120" s="5">
        <f t="shared" si="51"/>
        <v>0</v>
      </c>
      <c r="AR120" s="5" t="str">
        <f t="shared" si="52"/>
        <v/>
      </c>
      <c r="AS120" s="28">
        <f t="shared" si="53"/>
        <v>0</v>
      </c>
      <c r="AT120" s="3" t="e">
        <f t="shared" si="54"/>
        <v>#REF!</v>
      </c>
      <c r="AU120" s="5" t="e">
        <f t="shared" si="55"/>
        <v>#REF!</v>
      </c>
      <c r="AV120" s="13"/>
      <c r="AW120" s="14"/>
      <c r="AX120" s="14"/>
      <c r="AY120" s="14"/>
      <c r="AZ120" s="5">
        <f t="shared" si="32"/>
        <v>0</v>
      </c>
      <c r="BA120" s="5" t="str">
        <f t="shared" si="56"/>
        <v/>
      </c>
      <c r="BB120" s="28">
        <f t="shared" si="33"/>
        <v>0</v>
      </c>
      <c r="BC120" s="3" t="e">
        <f t="shared" si="57"/>
        <v>#REF!</v>
      </c>
      <c r="BD120" s="5" t="e">
        <f t="shared" si="58"/>
        <v>#REF!</v>
      </c>
      <c r="BE120" s="13"/>
      <c r="BF120" s="14"/>
      <c r="BG120" s="14"/>
      <c r="BH120" s="14"/>
      <c r="BI120" s="5">
        <f t="shared" si="59"/>
        <v>0</v>
      </c>
      <c r="BJ120" s="5" t="str">
        <f t="shared" si="60"/>
        <v/>
      </c>
      <c r="BK120" s="35">
        <f t="shared" si="61"/>
        <v>0</v>
      </c>
      <c r="BL120" s="3" t="e">
        <f t="shared" si="62"/>
        <v>#REF!</v>
      </c>
      <c r="BM120" s="5" t="e">
        <f t="shared" si="63"/>
        <v>#REF!</v>
      </c>
    </row>
    <row r="121" spans="2:65">
      <c r="B121" s="36" t="s">
        <v>470</v>
      </c>
      <c r="C121" s="41" t="s">
        <v>936</v>
      </c>
      <c r="D121" s="72" t="s">
        <v>756</v>
      </c>
      <c r="E121" s="30" t="s">
        <v>1077</v>
      </c>
      <c r="F121" s="31">
        <v>14</v>
      </c>
      <c r="G121" s="31">
        <v>15</v>
      </c>
      <c r="H121" s="31">
        <v>11</v>
      </c>
      <c r="I121" s="5">
        <f t="shared" si="34"/>
        <v>40</v>
      </c>
      <c r="J121" s="5">
        <f t="shared" si="35"/>
        <v>106</v>
      </c>
      <c r="K121" s="28">
        <f t="shared" si="36"/>
        <v>198</v>
      </c>
      <c r="L121" s="30"/>
      <c r="M121" s="31"/>
      <c r="N121" s="31"/>
      <c r="O121" s="31"/>
      <c r="P121" s="5">
        <f t="shared" si="37"/>
        <v>0</v>
      </c>
      <c r="Q121" s="5" t="str">
        <f t="shared" si="38"/>
        <v/>
      </c>
      <c r="R121" s="28">
        <f t="shared" si="39"/>
        <v>0</v>
      </c>
      <c r="S121" s="74" t="e">
        <f>R121+#REF!</f>
        <v>#REF!</v>
      </c>
      <c r="T121" s="57" t="e">
        <f t="shared" si="40"/>
        <v>#REF!</v>
      </c>
      <c r="U121" s="30"/>
      <c r="V121" s="31"/>
      <c r="W121" s="31"/>
      <c r="X121" s="31"/>
      <c r="Y121" s="4">
        <f t="shared" si="41"/>
        <v>0</v>
      </c>
      <c r="Z121" s="5" t="str">
        <f t="shared" si="42"/>
        <v/>
      </c>
      <c r="AA121" s="28">
        <f t="shared" si="43"/>
        <v>0</v>
      </c>
      <c r="AB121" s="3" t="e">
        <f t="shared" si="44"/>
        <v>#REF!</v>
      </c>
      <c r="AC121" s="5" t="e">
        <f t="shared" si="45"/>
        <v>#REF!</v>
      </c>
      <c r="AD121" s="13"/>
      <c r="AE121" s="14"/>
      <c r="AF121" s="14"/>
      <c r="AG121" s="14"/>
      <c r="AH121" s="5">
        <f t="shared" si="46"/>
        <v>0</v>
      </c>
      <c r="AI121" s="5" t="str">
        <f t="shared" si="47"/>
        <v/>
      </c>
      <c r="AJ121" s="28">
        <f t="shared" si="48"/>
        <v>0</v>
      </c>
      <c r="AK121" s="3" t="e">
        <f t="shared" si="49"/>
        <v>#REF!</v>
      </c>
      <c r="AL121" s="5" t="e">
        <f t="shared" si="50"/>
        <v>#REF!</v>
      </c>
      <c r="AM121" s="13"/>
      <c r="AN121" s="14"/>
      <c r="AO121" s="14"/>
      <c r="AP121" s="14"/>
      <c r="AQ121" s="5">
        <f t="shared" si="51"/>
        <v>0</v>
      </c>
      <c r="AR121" s="5" t="str">
        <f t="shared" si="52"/>
        <v/>
      </c>
      <c r="AS121" s="28">
        <f t="shared" si="53"/>
        <v>0</v>
      </c>
      <c r="AT121" s="3" t="e">
        <f t="shared" si="54"/>
        <v>#REF!</v>
      </c>
      <c r="AU121" s="5" t="e">
        <f t="shared" si="55"/>
        <v>#REF!</v>
      </c>
      <c r="AV121" s="13"/>
      <c r="AW121" s="14"/>
      <c r="AX121" s="14"/>
      <c r="AY121" s="14"/>
      <c r="AZ121" s="5">
        <f t="shared" si="32"/>
        <v>0</v>
      </c>
      <c r="BA121" s="5" t="str">
        <f t="shared" si="56"/>
        <v/>
      </c>
      <c r="BB121" s="28">
        <f t="shared" si="33"/>
        <v>0</v>
      </c>
      <c r="BC121" s="3" t="e">
        <f t="shared" si="57"/>
        <v>#REF!</v>
      </c>
      <c r="BD121" s="5" t="e">
        <f t="shared" si="58"/>
        <v>#REF!</v>
      </c>
      <c r="BE121" s="13"/>
      <c r="BF121" s="14"/>
      <c r="BG121" s="14"/>
      <c r="BH121" s="14"/>
      <c r="BI121" s="5">
        <f t="shared" si="59"/>
        <v>0</v>
      </c>
      <c r="BJ121" s="5" t="str">
        <f t="shared" si="60"/>
        <v/>
      </c>
      <c r="BK121" s="35">
        <f t="shared" si="61"/>
        <v>0</v>
      </c>
      <c r="BL121" s="3" t="e">
        <f t="shared" si="62"/>
        <v>#REF!</v>
      </c>
      <c r="BM121" s="5" t="e">
        <f t="shared" si="63"/>
        <v>#REF!</v>
      </c>
    </row>
    <row r="122" spans="2:65">
      <c r="B122" s="36" t="s">
        <v>497</v>
      </c>
      <c r="C122" s="41" t="s">
        <v>937</v>
      </c>
      <c r="D122" s="72" t="s">
        <v>783</v>
      </c>
      <c r="E122" s="13" t="s">
        <v>1101</v>
      </c>
      <c r="F122" s="14">
        <v>10</v>
      </c>
      <c r="G122" s="14">
        <v>17</v>
      </c>
      <c r="H122" s="14">
        <v>13</v>
      </c>
      <c r="I122" s="5">
        <f t="shared" si="34"/>
        <v>40</v>
      </c>
      <c r="J122" s="5">
        <f t="shared" si="35"/>
        <v>106</v>
      </c>
      <c r="K122" s="28">
        <f t="shared" si="36"/>
        <v>198</v>
      </c>
      <c r="L122" s="13"/>
      <c r="M122" s="14"/>
      <c r="N122" s="14"/>
      <c r="O122" s="14"/>
      <c r="P122" s="5">
        <f t="shared" si="37"/>
        <v>0</v>
      </c>
      <c r="Q122" s="5" t="str">
        <f t="shared" si="38"/>
        <v/>
      </c>
      <c r="R122" s="28">
        <f t="shared" si="39"/>
        <v>0</v>
      </c>
      <c r="S122" s="74" t="e">
        <f>R122+#REF!</f>
        <v>#REF!</v>
      </c>
      <c r="T122" s="57" t="e">
        <f t="shared" si="40"/>
        <v>#REF!</v>
      </c>
      <c r="U122" s="30"/>
      <c r="V122" s="31"/>
      <c r="W122" s="31"/>
      <c r="X122" s="31"/>
      <c r="Y122" s="4">
        <f t="shared" si="41"/>
        <v>0</v>
      </c>
      <c r="Z122" s="5" t="str">
        <f t="shared" si="42"/>
        <v/>
      </c>
      <c r="AA122" s="28">
        <f t="shared" si="43"/>
        <v>0</v>
      </c>
      <c r="AB122" s="3" t="e">
        <f t="shared" si="44"/>
        <v>#REF!</v>
      </c>
      <c r="AC122" s="5" t="e">
        <f t="shared" si="45"/>
        <v>#REF!</v>
      </c>
      <c r="AD122" s="13"/>
      <c r="AE122" s="14"/>
      <c r="AF122" s="14"/>
      <c r="AG122" s="14"/>
      <c r="AH122" s="5">
        <f t="shared" si="46"/>
        <v>0</v>
      </c>
      <c r="AI122" s="5" t="str">
        <f t="shared" si="47"/>
        <v/>
      </c>
      <c r="AJ122" s="28">
        <f t="shared" si="48"/>
        <v>0</v>
      </c>
      <c r="AK122" s="3" t="e">
        <f t="shared" si="49"/>
        <v>#REF!</v>
      </c>
      <c r="AL122" s="5" t="e">
        <f t="shared" si="50"/>
        <v>#REF!</v>
      </c>
      <c r="AM122" s="13"/>
      <c r="AN122" s="14"/>
      <c r="AO122" s="14"/>
      <c r="AP122" s="14"/>
      <c r="AQ122" s="5">
        <f t="shared" si="51"/>
        <v>0</v>
      </c>
      <c r="AR122" s="5" t="str">
        <f t="shared" si="52"/>
        <v/>
      </c>
      <c r="AS122" s="28">
        <f t="shared" si="53"/>
        <v>0</v>
      </c>
      <c r="AT122" s="3" t="e">
        <f t="shared" si="54"/>
        <v>#REF!</v>
      </c>
      <c r="AU122" s="5" t="e">
        <f t="shared" si="55"/>
        <v>#REF!</v>
      </c>
      <c r="AV122" s="13"/>
      <c r="AW122" s="14"/>
      <c r="AX122" s="14"/>
      <c r="AY122" s="14"/>
      <c r="AZ122" s="5">
        <f t="shared" si="32"/>
        <v>0</v>
      </c>
      <c r="BA122" s="5" t="str">
        <f t="shared" si="56"/>
        <v/>
      </c>
      <c r="BB122" s="28">
        <f t="shared" si="33"/>
        <v>0</v>
      </c>
      <c r="BC122" s="3" t="e">
        <f t="shared" si="57"/>
        <v>#REF!</v>
      </c>
      <c r="BD122" s="5" t="e">
        <f t="shared" si="58"/>
        <v>#REF!</v>
      </c>
      <c r="BE122" s="13"/>
      <c r="BF122" s="14"/>
      <c r="BG122" s="14"/>
      <c r="BH122" s="14"/>
      <c r="BI122" s="5">
        <f t="shared" si="59"/>
        <v>0</v>
      </c>
      <c r="BJ122" s="5" t="str">
        <f t="shared" si="60"/>
        <v/>
      </c>
      <c r="BK122" s="35">
        <f t="shared" si="61"/>
        <v>0</v>
      </c>
      <c r="BL122" s="3" t="e">
        <f t="shared" si="62"/>
        <v>#REF!</v>
      </c>
      <c r="BM122" s="5" t="e">
        <f t="shared" si="63"/>
        <v>#REF!</v>
      </c>
    </row>
    <row r="123" spans="2:65">
      <c r="B123" s="36" t="s">
        <v>505</v>
      </c>
      <c r="C123" s="41" t="s">
        <v>937</v>
      </c>
      <c r="D123" s="72" t="s">
        <v>791</v>
      </c>
      <c r="E123" s="13" t="s">
        <v>1109</v>
      </c>
      <c r="F123" s="14">
        <v>12</v>
      </c>
      <c r="G123" s="14">
        <v>16</v>
      </c>
      <c r="H123" s="14">
        <v>12</v>
      </c>
      <c r="I123" s="5">
        <f t="shared" si="34"/>
        <v>40</v>
      </c>
      <c r="J123" s="5">
        <f t="shared" si="35"/>
        <v>106</v>
      </c>
      <c r="K123" s="28">
        <f t="shared" si="36"/>
        <v>198</v>
      </c>
      <c r="L123" s="13"/>
      <c r="M123" s="14"/>
      <c r="N123" s="14"/>
      <c r="O123" s="14"/>
      <c r="P123" s="5">
        <f t="shared" si="37"/>
        <v>0</v>
      </c>
      <c r="Q123" s="5" t="str">
        <f t="shared" si="38"/>
        <v/>
      </c>
      <c r="R123" s="28">
        <f t="shared" si="39"/>
        <v>0</v>
      </c>
      <c r="S123" s="74" t="e">
        <f>R123+#REF!</f>
        <v>#REF!</v>
      </c>
      <c r="T123" s="57" t="e">
        <f t="shared" si="40"/>
        <v>#REF!</v>
      </c>
      <c r="U123" s="30"/>
      <c r="V123" s="31"/>
      <c r="W123" s="31"/>
      <c r="X123" s="31"/>
      <c r="Y123" s="4">
        <f t="shared" si="41"/>
        <v>0</v>
      </c>
      <c r="Z123" s="5" t="str">
        <f t="shared" si="42"/>
        <v/>
      </c>
      <c r="AA123" s="28">
        <f t="shared" si="43"/>
        <v>0</v>
      </c>
      <c r="AB123" s="3" t="e">
        <f t="shared" si="44"/>
        <v>#REF!</v>
      </c>
      <c r="AC123" s="5" t="e">
        <f t="shared" si="45"/>
        <v>#REF!</v>
      </c>
      <c r="AD123" s="13"/>
      <c r="AE123" s="14"/>
      <c r="AF123" s="14"/>
      <c r="AG123" s="14"/>
      <c r="AH123" s="5">
        <f t="shared" si="46"/>
        <v>0</v>
      </c>
      <c r="AI123" s="5" t="str">
        <f t="shared" si="47"/>
        <v/>
      </c>
      <c r="AJ123" s="28">
        <f t="shared" si="48"/>
        <v>0</v>
      </c>
      <c r="AK123" s="3" t="e">
        <f t="shared" si="49"/>
        <v>#REF!</v>
      </c>
      <c r="AL123" s="5" t="e">
        <f t="shared" si="50"/>
        <v>#REF!</v>
      </c>
      <c r="AM123" s="13"/>
      <c r="AN123" s="14"/>
      <c r="AO123" s="14"/>
      <c r="AP123" s="14"/>
      <c r="AQ123" s="5">
        <f t="shared" si="51"/>
        <v>0</v>
      </c>
      <c r="AR123" s="5" t="str">
        <f t="shared" si="52"/>
        <v/>
      </c>
      <c r="AS123" s="28">
        <f t="shared" si="53"/>
        <v>0</v>
      </c>
      <c r="AT123" s="3" t="e">
        <f t="shared" si="54"/>
        <v>#REF!</v>
      </c>
      <c r="AU123" s="5" t="e">
        <f t="shared" si="55"/>
        <v>#REF!</v>
      </c>
      <c r="AV123" s="13"/>
      <c r="AW123" s="14"/>
      <c r="AX123" s="14"/>
      <c r="AY123" s="14"/>
      <c r="AZ123" s="5">
        <f t="shared" ref="AZ123:AZ191" si="111">SUM(AW123:AY123)</f>
        <v>0</v>
      </c>
      <c r="BA123" s="5" t="str">
        <f t="shared" si="56"/>
        <v/>
      </c>
      <c r="BB123" s="28">
        <f t="shared" ref="BB123:BB191" si="112">IF(BA123="",0,AZ$344+1-BA123)</f>
        <v>0</v>
      </c>
      <c r="BC123" s="3" t="e">
        <f t="shared" si="57"/>
        <v>#REF!</v>
      </c>
      <c r="BD123" s="5" t="e">
        <f t="shared" si="58"/>
        <v>#REF!</v>
      </c>
      <c r="BE123" s="13"/>
      <c r="BF123" s="14"/>
      <c r="BG123" s="14"/>
      <c r="BH123" s="14"/>
      <c r="BI123" s="5">
        <f t="shared" si="59"/>
        <v>0</v>
      </c>
      <c r="BJ123" s="5" t="str">
        <f t="shared" si="60"/>
        <v/>
      </c>
      <c r="BK123" s="35">
        <f t="shared" si="61"/>
        <v>0</v>
      </c>
      <c r="BL123" s="3" t="e">
        <f t="shared" si="62"/>
        <v>#REF!</v>
      </c>
      <c r="BM123" s="5" t="e">
        <f t="shared" si="63"/>
        <v>#REF!</v>
      </c>
    </row>
    <row r="124" spans="2:65">
      <c r="B124" s="36" t="s">
        <v>516</v>
      </c>
      <c r="C124" s="41" t="s">
        <v>938</v>
      </c>
      <c r="D124" s="72" t="s">
        <v>802</v>
      </c>
      <c r="E124" s="13" t="s">
        <v>1120</v>
      </c>
      <c r="F124" s="14">
        <v>12</v>
      </c>
      <c r="G124" s="14">
        <v>15</v>
      </c>
      <c r="H124" s="14">
        <v>13</v>
      </c>
      <c r="I124" s="5">
        <f t="shared" si="34"/>
        <v>40</v>
      </c>
      <c r="J124" s="5">
        <f t="shared" si="35"/>
        <v>106</v>
      </c>
      <c r="K124" s="28">
        <f t="shared" si="36"/>
        <v>198</v>
      </c>
      <c r="L124" s="13"/>
      <c r="M124" s="14"/>
      <c r="N124" s="14"/>
      <c r="O124" s="14"/>
      <c r="P124" s="5">
        <f t="shared" si="37"/>
        <v>0</v>
      </c>
      <c r="Q124" s="5" t="str">
        <f t="shared" si="38"/>
        <v/>
      </c>
      <c r="R124" s="28">
        <f t="shared" si="39"/>
        <v>0</v>
      </c>
      <c r="S124" s="74" t="e">
        <f>R124+#REF!</f>
        <v>#REF!</v>
      </c>
      <c r="T124" s="57" t="e">
        <f t="shared" si="40"/>
        <v>#REF!</v>
      </c>
      <c r="U124" s="30"/>
      <c r="V124" s="31"/>
      <c r="W124" s="31"/>
      <c r="X124" s="31"/>
      <c r="Y124" s="4">
        <f t="shared" si="41"/>
        <v>0</v>
      </c>
      <c r="Z124" s="5" t="str">
        <f t="shared" si="42"/>
        <v/>
      </c>
      <c r="AA124" s="28">
        <f t="shared" si="43"/>
        <v>0</v>
      </c>
      <c r="AB124" s="3" t="e">
        <f t="shared" si="44"/>
        <v>#REF!</v>
      </c>
      <c r="AC124" s="5" t="e">
        <f t="shared" si="45"/>
        <v>#REF!</v>
      </c>
      <c r="AD124" s="13"/>
      <c r="AE124" s="14"/>
      <c r="AF124" s="14"/>
      <c r="AG124" s="14"/>
      <c r="AH124" s="5">
        <f t="shared" si="46"/>
        <v>0</v>
      </c>
      <c r="AI124" s="5" t="str">
        <f t="shared" si="47"/>
        <v/>
      </c>
      <c r="AJ124" s="28">
        <f t="shared" si="48"/>
        <v>0</v>
      </c>
      <c r="AK124" s="3" t="e">
        <f t="shared" si="49"/>
        <v>#REF!</v>
      </c>
      <c r="AL124" s="5" t="e">
        <f t="shared" si="50"/>
        <v>#REF!</v>
      </c>
      <c r="AM124" s="13"/>
      <c r="AN124" s="14"/>
      <c r="AO124" s="14"/>
      <c r="AP124" s="14"/>
      <c r="AQ124" s="5">
        <f t="shared" si="51"/>
        <v>0</v>
      </c>
      <c r="AR124" s="5" t="str">
        <f t="shared" si="52"/>
        <v/>
      </c>
      <c r="AS124" s="28">
        <f t="shared" si="53"/>
        <v>0</v>
      </c>
      <c r="AT124" s="3" t="e">
        <f t="shared" si="54"/>
        <v>#REF!</v>
      </c>
      <c r="AU124" s="5" t="e">
        <f t="shared" si="55"/>
        <v>#REF!</v>
      </c>
      <c r="AV124" s="13"/>
      <c r="AW124" s="14"/>
      <c r="AX124" s="14"/>
      <c r="AY124" s="14"/>
      <c r="AZ124" s="5">
        <f t="shared" si="111"/>
        <v>0</v>
      </c>
      <c r="BA124" s="5" t="str">
        <f t="shared" si="56"/>
        <v/>
      </c>
      <c r="BB124" s="28">
        <f t="shared" si="112"/>
        <v>0</v>
      </c>
      <c r="BC124" s="3" t="e">
        <f t="shared" si="57"/>
        <v>#REF!</v>
      </c>
      <c r="BD124" s="5" t="e">
        <f t="shared" si="58"/>
        <v>#REF!</v>
      </c>
      <c r="BE124" s="13"/>
      <c r="BF124" s="14"/>
      <c r="BG124" s="14"/>
      <c r="BH124" s="14"/>
      <c r="BI124" s="5">
        <f t="shared" si="59"/>
        <v>0</v>
      </c>
      <c r="BJ124" s="5" t="str">
        <f t="shared" si="60"/>
        <v/>
      </c>
      <c r="BK124" s="35">
        <f t="shared" si="61"/>
        <v>0</v>
      </c>
      <c r="BL124" s="3" t="e">
        <f t="shared" si="62"/>
        <v>#REF!</v>
      </c>
      <c r="BM124" s="5" t="e">
        <f t="shared" si="63"/>
        <v>#REF!</v>
      </c>
    </row>
    <row r="125" spans="2:65">
      <c r="B125" s="36" t="s">
        <v>518</v>
      </c>
      <c r="C125" s="41" t="s">
        <v>938</v>
      </c>
      <c r="D125" s="72" t="s">
        <v>804</v>
      </c>
      <c r="E125" s="13" t="s">
        <v>1121</v>
      </c>
      <c r="F125" s="14">
        <v>14</v>
      </c>
      <c r="G125" s="14">
        <v>15</v>
      </c>
      <c r="H125" s="14">
        <v>11</v>
      </c>
      <c r="I125" s="5">
        <f t="shared" si="34"/>
        <v>40</v>
      </c>
      <c r="J125" s="5">
        <f t="shared" si="35"/>
        <v>106</v>
      </c>
      <c r="K125" s="28">
        <f t="shared" si="36"/>
        <v>198</v>
      </c>
      <c r="L125" s="13"/>
      <c r="M125" s="14"/>
      <c r="N125" s="14"/>
      <c r="O125" s="14"/>
      <c r="P125" s="5">
        <f t="shared" si="37"/>
        <v>0</v>
      </c>
      <c r="Q125" s="5" t="str">
        <f t="shared" si="38"/>
        <v/>
      </c>
      <c r="R125" s="28">
        <f t="shared" si="39"/>
        <v>0</v>
      </c>
      <c r="S125" s="74" t="e">
        <f>R125+#REF!</f>
        <v>#REF!</v>
      </c>
      <c r="T125" s="57" t="e">
        <f t="shared" si="40"/>
        <v>#REF!</v>
      </c>
      <c r="U125" s="30"/>
      <c r="V125" s="31"/>
      <c r="W125" s="31"/>
      <c r="X125" s="31"/>
      <c r="Y125" s="4">
        <f t="shared" si="41"/>
        <v>0</v>
      </c>
      <c r="Z125" s="5" t="str">
        <f t="shared" si="42"/>
        <v/>
      </c>
      <c r="AA125" s="28">
        <f t="shared" si="43"/>
        <v>0</v>
      </c>
      <c r="AB125" s="3" t="e">
        <f t="shared" si="44"/>
        <v>#REF!</v>
      </c>
      <c r="AC125" s="5" t="e">
        <f t="shared" si="45"/>
        <v>#REF!</v>
      </c>
      <c r="AD125" s="13"/>
      <c r="AE125" s="14"/>
      <c r="AF125" s="14"/>
      <c r="AG125" s="14"/>
      <c r="AH125" s="5">
        <f t="shared" si="46"/>
        <v>0</v>
      </c>
      <c r="AI125" s="5" t="str">
        <f t="shared" si="47"/>
        <v/>
      </c>
      <c r="AJ125" s="28">
        <f t="shared" si="48"/>
        <v>0</v>
      </c>
      <c r="AK125" s="3" t="e">
        <f t="shared" si="49"/>
        <v>#REF!</v>
      </c>
      <c r="AL125" s="5" t="e">
        <f t="shared" si="50"/>
        <v>#REF!</v>
      </c>
      <c r="AM125" s="13"/>
      <c r="AN125" s="14"/>
      <c r="AO125" s="14"/>
      <c r="AP125" s="14"/>
      <c r="AQ125" s="5">
        <f t="shared" si="51"/>
        <v>0</v>
      </c>
      <c r="AR125" s="5" t="str">
        <f t="shared" si="52"/>
        <v/>
      </c>
      <c r="AS125" s="28">
        <f t="shared" si="53"/>
        <v>0</v>
      </c>
      <c r="AT125" s="3" t="e">
        <f t="shared" si="54"/>
        <v>#REF!</v>
      </c>
      <c r="AU125" s="5" t="e">
        <f t="shared" si="55"/>
        <v>#REF!</v>
      </c>
      <c r="AV125" s="13"/>
      <c r="AW125" s="14"/>
      <c r="AX125" s="14"/>
      <c r="AY125" s="14"/>
      <c r="AZ125" s="5">
        <f t="shared" si="111"/>
        <v>0</v>
      </c>
      <c r="BA125" s="5" t="str">
        <f t="shared" si="56"/>
        <v/>
      </c>
      <c r="BB125" s="28">
        <f t="shared" si="112"/>
        <v>0</v>
      </c>
      <c r="BC125" s="3" t="e">
        <f t="shared" si="57"/>
        <v>#REF!</v>
      </c>
      <c r="BD125" s="5" t="e">
        <f t="shared" si="58"/>
        <v>#REF!</v>
      </c>
      <c r="BE125" s="13"/>
      <c r="BF125" s="14"/>
      <c r="BG125" s="14"/>
      <c r="BH125" s="14"/>
      <c r="BI125" s="5">
        <f t="shared" si="59"/>
        <v>0</v>
      </c>
      <c r="BJ125" s="5" t="str">
        <f t="shared" si="60"/>
        <v/>
      </c>
      <c r="BK125" s="35">
        <f t="shared" si="61"/>
        <v>0</v>
      </c>
      <c r="BL125" s="3" t="e">
        <f t="shared" si="62"/>
        <v>#REF!</v>
      </c>
      <c r="BM125" s="5" t="e">
        <f t="shared" si="63"/>
        <v>#REF!</v>
      </c>
    </row>
    <row r="126" spans="2:65">
      <c r="B126" s="36" t="s">
        <v>567</v>
      </c>
      <c r="C126" s="41" t="s">
        <v>943</v>
      </c>
      <c r="D126" s="72" t="s">
        <v>853</v>
      </c>
      <c r="E126" s="13" t="s">
        <v>1171</v>
      </c>
      <c r="F126" s="14">
        <v>12</v>
      </c>
      <c r="G126" s="14">
        <v>15</v>
      </c>
      <c r="H126" s="14">
        <v>13</v>
      </c>
      <c r="I126" s="5">
        <f t="shared" si="34"/>
        <v>40</v>
      </c>
      <c r="J126" s="5">
        <f t="shared" si="35"/>
        <v>106</v>
      </c>
      <c r="K126" s="28">
        <f t="shared" si="36"/>
        <v>198</v>
      </c>
      <c r="L126" s="13"/>
      <c r="M126" s="14"/>
      <c r="N126" s="14"/>
      <c r="O126" s="14"/>
      <c r="P126" s="5">
        <f t="shared" si="37"/>
        <v>0</v>
      </c>
      <c r="Q126" s="5" t="str">
        <f t="shared" si="38"/>
        <v/>
      </c>
      <c r="R126" s="28">
        <f t="shared" si="39"/>
        <v>0</v>
      </c>
      <c r="S126" s="74" t="e">
        <f>R126+#REF!</f>
        <v>#REF!</v>
      </c>
      <c r="T126" s="57" t="e">
        <f t="shared" si="40"/>
        <v>#REF!</v>
      </c>
      <c r="U126" s="30"/>
      <c r="V126" s="31"/>
      <c r="W126" s="31"/>
      <c r="X126" s="31"/>
      <c r="Y126" s="4">
        <f t="shared" si="41"/>
        <v>0</v>
      </c>
      <c r="Z126" s="5" t="str">
        <f t="shared" si="42"/>
        <v/>
      </c>
      <c r="AA126" s="28">
        <f t="shared" si="43"/>
        <v>0</v>
      </c>
      <c r="AB126" s="3" t="e">
        <f t="shared" si="44"/>
        <v>#REF!</v>
      </c>
      <c r="AC126" s="5" t="e">
        <f t="shared" si="45"/>
        <v>#REF!</v>
      </c>
      <c r="AD126" s="13"/>
      <c r="AE126" s="14"/>
      <c r="AF126" s="14"/>
      <c r="AG126" s="14"/>
      <c r="AH126" s="5">
        <f t="shared" si="46"/>
        <v>0</v>
      </c>
      <c r="AI126" s="5" t="str">
        <f t="shared" si="47"/>
        <v/>
      </c>
      <c r="AJ126" s="28">
        <f t="shared" si="48"/>
        <v>0</v>
      </c>
      <c r="AK126" s="3" t="e">
        <f t="shared" si="49"/>
        <v>#REF!</v>
      </c>
      <c r="AL126" s="5" t="e">
        <f t="shared" si="50"/>
        <v>#REF!</v>
      </c>
      <c r="AM126" s="13"/>
      <c r="AN126" s="14"/>
      <c r="AO126" s="14"/>
      <c r="AP126" s="14"/>
      <c r="AQ126" s="5">
        <f t="shared" si="51"/>
        <v>0</v>
      </c>
      <c r="AR126" s="5" t="str">
        <f t="shared" si="52"/>
        <v/>
      </c>
      <c r="AS126" s="28">
        <f t="shared" si="53"/>
        <v>0</v>
      </c>
      <c r="AT126" s="3" t="e">
        <f t="shared" si="54"/>
        <v>#REF!</v>
      </c>
      <c r="AU126" s="5" t="e">
        <f t="shared" si="55"/>
        <v>#REF!</v>
      </c>
      <c r="AV126" s="13"/>
      <c r="AW126" s="14"/>
      <c r="AX126" s="14"/>
      <c r="AY126" s="14"/>
      <c r="AZ126" s="5">
        <f t="shared" si="111"/>
        <v>0</v>
      </c>
      <c r="BA126" s="5" t="str">
        <f t="shared" si="56"/>
        <v/>
      </c>
      <c r="BB126" s="28">
        <f t="shared" si="112"/>
        <v>0</v>
      </c>
      <c r="BC126" s="3" t="e">
        <f t="shared" si="57"/>
        <v>#REF!</v>
      </c>
      <c r="BD126" s="5" t="e">
        <f t="shared" si="58"/>
        <v>#REF!</v>
      </c>
      <c r="BE126" s="13"/>
      <c r="BF126" s="14"/>
      <c r="BG126" s="14"/>
      <c r="BH126" s="14"/>
      <c r="BI126" s="5">
        <f t="shared" si="59"/>
        <v>0</v>
      </c>
      <c r="BJ126" s="5" t="str">
        <f t="shared" si="60"/>
        <v/>
      </c>
      <c r="BK126" s="35">
        <f t="shared" si="61"/>
        <v>0</v>
      </c>
      <c r="BL126" s="3" t="e">
        <f t="shared" si="62"/>
        <v>#REF!</v>
      </c>
      <c r="BM126" s="5" t="e">
        <f t="shared" si="63"/>
        <v>#REF!</v>
      </c>
    </row>
    <row r="127" spans="2:65">
      <c r="B127" s="36" t="s">
        <v>1313</v>
      </c>
      <c r="C127" s="41" t="s">
        <v>945</v>
      </c>
      <c r="D127" s="72" t="s">
        <v>1312</v>
      </c>
      <c r="E127" s="13" t="s">
        <v>1194</v>
      </c>
      <c r="F127" s="14">
        <v>11</v>
      </c>
      <c r="G127" s="14">
        <v>18</v>
      </c>
      <c r="H127" s="14">
        <v>11</v>
      </c>
      <c r="I127" s="5">
        <f t="shared" si="34"/>
        <v>40</v>
      </c>
      <c r="J127" s="5">
        <f t="shared" si="35"/>
        <v>106</v>
      </c>
      <c r="K127" s="28">
        <f t="shared" si="36"/>
        <v>198</v>
      </c>
      <c r="L127" s="13"/>
      <c r="M127" s="14"/>
      <c r="N127" s="14"/>
      <c r="O127" s="14"/>
      <c r="P127" s="5">
        <f t="shared" si="37"/>
        <v>0</v>
      </c>
      <c r="Q127" s="5" t="str">
        <f t="shared" si="38"/>
        <v/>
      </c>
      <c r="R127" s="28">
        <f t="shared" si="39"/>
        <v>0</v>
      </c>
      <c r="S127" s="74" t="e">
        <f>R127+#REF!</f>
        <v>#REF!</v>
      </c>
      <c r="T127" s="57" t="e">
        <f t="shared" si="40"/>
        <v>#REF!</v>
      </c>
      <c r="U127" s="30"/>
      <c r="V127" s="31"/>
      <c r="W127" s="31"/>
      <c r="X127" s="31"/>
      <c r="Y127" s="4">
        <f t="shared" si="41"/>
        <v>0</v>
      </c>
      <c r="Z127" s="5" t="str">
        <f t="shared" si="42"/>
        <v/>
      </c>
      <c r="AA127" s="28">
        <f t="shared" si="43"/>
        <v>0</v>
      </c>
      <c r="AB127" s="3" t="e">
        <f t="shared" si="44"/>
        <v>#REF!</v>
      </c>
      <c r="AC127" s="5" t="e">
        <f t="shared" si="45"/>
        <v>#REF!</v>
      </c>
      <c r="AD127" s="13"/>
      <c r="AE127" s="14"/>
      <c r="AF127" s="14"/>
      <c r="AG127" s="14"/>
      <c r="AH127" s="5">
        <f t="shared" si="46"/>
        <v>0</v>
      </c>
      <c r="AI127" s="5" t="str">
        <f t="shared" si="47"/>
        <v/>
      </c>
      <c r="AJ127" s="28">
        <f t="shared" si="48"/>
        <v>0</v>
      </c>
      <c r="AK127" s="3" t="e">
        <f t="shared" si="49"/>
        <v>#REF!</v>
      </c>
      <c r="AL127" s="5" t="e">
        <f t="shared" si="50"/>
        <v>#REF!</v>
      </c>
      <c r="AM127" s="13"/>
      <c r="AN127" s="14"/>
      <c r="AO127" s="14"/>
      <c r="AP127" s="14"/>
      <c r="AQ127" s="5">
        <f t="shared" si="51"/>
        <v>0</v>
      </c>
      <c r="AR127" s="5" t="str">
        <f t="shared" si="52"/>
        <v/>
      </c>
      <c r="AS127" s="28">
        <f t="shared" si="53"/>
        <v>0</v>
      </c>
      <c r="AT127" s="3" t="e">
        <f t="shared" si="54"/>
        <v>#REF!</v>
      </c>
      <c r="AU127" s="5" t="e">
        <f t="shared" si="55"/>
        <v>#REF!</v>
      </c>
      <c r="AV127" s="13"/>
      <c r="AW127" s="14"/>
      <c r="AX127" s="14"/>
      <c r="AY127" s="14"/>
      <c r="AZ127" s="5">
        <f t="shared" si="111"/>
        <v>0</v>
      </c>
      <c r="BA127" s="5" t="str">
        <f t="shared" si="56"/>
        <v/>
      </c>
      <c r="BB127" s="28">
        <f t="shared" si="112"/>
        <v>0</v>
      </c>
      <c r="BC127" s="3" t="e">
        <f t="shared" si="57"/>
        <v>#REF!</v>
      </c>
      <c r="BD127" s="5" t="e">
        <f t="shared" si="58"/>
        <v>#REF!</v>
      </c>
      <c r="BE127" s="13"/>
      <c r="BF127" s="14"/>
      <c r="BG127" s="14"/>
      <c r="BH127" s="14"/>
      <c r="BI127" s="5">
        <f t="shared" si="59"/>
        <v>0</v>
      </c>
      <c r="BJ127" s="5" t="str">
        <f t="shared" si="60"/>
        <v/>
      </c>
      <c r="BK127" s="35">
        <f t="shared" si="61"/>
        <v>0</v>
      </c>
      <c r="BL127" s="3" t="e">
        <f t="shared" si="62"/>
        <v>#REF!</v>
      </c>
      <c r="BM127" s="5" t="e">
        <f t="shared" si="63"/>
        <v>#REF!</v>
      </c>
    </row>
    <row r="128" spans="2:65">
      <c r="B128" s="36" t="s">
        <v>606</v>
      </c>
      <c r="C128" s="41" t="s">
        <v>947</v>
      </c>
      <c r="D128" s="72" t="s">
        <v>892</v>
      </c>
      <c r="E128" s="13" t="s">
        <v>1209</v>
      </c>
      <c r="F128" s="14">
        <v>11</v>
      </c>
      <c r="G128" s="14">
        <v>19</v>
      </c>
      <c r="H128" s="14">
        <v>10</v>
      </c>
      <c r="I128" s="5">
        <f t="shared" si="34"/>
        <v>40</v>
      </c>
      <c r="J128" s="5">
        <f t="shared" si="35"/>
        <v>106</v>
      </c>
      <c r="K128" s="28">
        <f t="shared" si="36"/>
        <v>198</v>
      </c>
      <c r="L128" s="13"/>
      <c r="M128" s="14"/>
      <c r="N128" s="14"/>
      <c r="O128" s="14"/>
      <c r="P128" s="5">
        <f t="shared" si="37"/>
        <v>0</v>
      </c>
      <c r="Q128" s="5" t="str">
        <f t="shared" si="38"/>
        <v/>
      </c>
      <c r="R128" s="28">
        <f t="shared" si="39"/>
        <v>0</v>
      </c>
      <c r="S128" s="74" t="e">
        <f>R128+#REF!</f>
        <v>#REF!</v>
      </c>
      <c r="T128" s="57" t="e">
        <f t="shared" si="40"/>
        <v>#REF!</v>
      </c>
      <c r="U128" s="30"/>
      <c r="V128" s="31"/>
      <c r="W128" s="31"/>
      <c r="X128" s="31"/>
      <c r="Y128" s="4">
        <f t="shared" si="41"/>
        <v>0</v>
      </c>
      <c r="Z128" s="5" t="str">
        <f t="shared" si="42"/>
        <v/>
      </c>
      <c r="AA128" s="28">
        <f t="shared" si="43"/>
        <v>0</v>
      </c>
      <c r="AB128" s="3" t="e">
        <f t="shared" si="44"/>
        <v>#REF!</v>
      </c>
      <c r="AC128" s="5" t="e">
        <f t="shared" si="45"/>
        <v>#REF!</v>
      </c>
      <c r="AD128" s="13"/>
      <c r="AE128" s="14"/>
      <c r="AF128" s="14"/>
      <c r="AG128" s="14"/>
      <c r="AH128" s="5">
        <f t="shared" si="46"/>
        <v>0</v>
      </c>
      <c r="AI128" s="5" t="str">
        <f t="shared" si="47"/>
        <v/>
      </c>
      <c r="AJ128" s="28">
        <f t="shared" si="48"/>
        <v>0</v>
      </c>
      <c r="AK128" s="3" t="e">
        <f t="shared" si="49"/>
        <v>#REF!</v>
      </c>
      <c r="AL128" s="5" t="e">
        <f t="shared" si="50"/>
        <v>#REF!</v>
      </c>
      <c r="AM128" s="13"/>
      <c r="AN128" s="14"/>
      <c r="AO128" s="14"/>
      <c r="AP128" s="14"/>
      <c r="AQ128" s="5">
        <f t="shared" si="51"/>
        <v>0</v>
      </c>
      <c r="AR128" s="5" t="str">
        <f t="shared" si="52"/>
        <v/>
      </c>
      <c r="AS128" s="28">
        <f t="shared" si="53"/>
        <v>0</v>
      </c>
      <c r="AT128" s="3" t="e">
        <f t="shared" si="54"/>
        <v>#REF!</v>
      </c>
      <c r="AU128" s="5" t="e">
        <f t="shared" si="55"/>
        <v>#REF!</v>
      </c>
      <c r="AV128" s="13"/>
      <c r="AW128" s="14"/>
      <c r="AX128" s="14"/>
      <c r="AY128" s="14"/>
      <c r="AZ128" s="5">
        <f t="shared" si="111"/>
        <v>0</v>
      </c>
      <c r="BA128" s="5" t="str">
        <f t="shared" si="56"/>
        <v/>
      </c>
      <c r="BB128" s="28">
        <f t="shared" si="112"/>
        <v>0</v>
      </c>
      <c r="BC128" s="3" t="e">
        <f t="shared" si="57"/>
        <v>#REF!</v>
      </c>
      <c r="BD128" s="5" t="e">
        <f t="shared" si="58"/>
        <v>#REF!</v>
      </c>
      <c r="BE128" s="13"/>
      <c r="BF128" s="14"/>
      <c r="BG128" s="14"/>
      <c r="BH128" s="14"/>
      <c r="BI128" s="5">
        <f t="shared" si="59"/>
        <v>0</v>
      </c>
      <c r="BJ128" s="5" t="str">
        <f t="shared" si="60"/>
        <v/>
      </c>
      <c r="BK128" s="35">
        <f t="shared" si="61"/>
        <v>0</v>
      </c>
      <c r="BL128" s="3" t="e">
        <f t="shared" si="62"/>
        <v>#REF!</v>
      </c>
      <c r="BM128" s="5" t="e">
        <f t="shared" si="63"/>
        <v>#REF!</v>
      </c>
    </row>
    <row r="129" spans="2:65">
      <c r="B129" s="36" t="s">
        <v>616</v>
      </c>
      <c r="C129" s="41" t="s">
        <v>948</v>
      </c>
      <c r="D129" s="72" t="s">
        <v>902</v>
      </c>
      <c r="E129" s="13" t="s">
        <v>1218</v>
      </c>
      <c r="F129" s="14">
        <v>13</v>
      </c>
      <c r="G129" s="14">
        <v>15</v>
      </c>
      <c r="H129" s="14">
        <v>12</v>
      </c>
      <c r="I129" s="5">
        <f t="shared" si="34"/>
        <v>40</v>
      </c>
      <c r="J129" s="5">
        <f t="shared" si="35"/>
        <v>106</v>
      </c>
      <c r="K129" s="28">
        <f t="shared" si="36"/>
        <v>198</v>
      </c>
      <c r="L129" s="13"/>
      <c r="M129" s="14"/>
      <c r="N129" s="14"/>
      <c r="O129" s="14"/>
      <c r="P129" s="5">
        <f t="shared" si="37"/>
        <v>0</v>
      </c>
      <c r="Q129" s="5" t="str">
        <f t="shared" si="38"/>
        <v/>
      </c>
      <c r="R129" s="28">
        <f t="shared" si="39"/>
        <v>0</v>
      </c>
      <c r="S129" s="74" t="e">
        <f>R129+#REF!</f>
        <v>#REF!</v>
      </c>
      <c r="T129" s="57" t="e">
        <f t="shared" si="40"/>
        <v>#REF!</v>
      </c>
      <c r="U129" s="30"/>
      <c r="V129" s="31"/>
      <c r="W129" s="31"/>
      <c r="X129" s="31"/>
      <c r="Y129" s="4">
        <f t="shared" si="41"/>
        <v>0</v>
      </c>
      <c r="Z129" s="5" t="str">
        <f t="shared" si="42"/>
        <v/>
      </c>
      <c r="AA129" s="28">
        <f t="shared" si="43"/>
        <v>0</v>
      </c>
      <c r="AB129" s="3" t="e">
        <f t="shared" si="44"/>
        <v>#REF!</v>
      </c>
      <c r="AC129" s="5" t="e">
        <f t="shared" si="45"/>
        <v>#REF!</v>
      </c>
      <c r="AD129" s="13"/>
      <c r="AE129" s="14"/>
      <c r="AF129" s="14"/>
      <c r="AG129" s="14"/>
      <c r="AH129" s="5">
        <f t="shared" si="46"/>
        <v>0</v>
      </c>
      <c r="AI129" s="5" t="str">
        <f t="shared" si="47"/>
        <v/>
      </c>
      <c r="AJ129" s="28">
        <f t="shared" si="48"/>
        <v>0</v>
      </c>
      <c r="AK129" s="3" t="e">
        <f t="shared" si="49"/>
        <v>#REF!</v>
      </c>
      <c r="AL129" s="5" t="e">
        <f t="shared" si="50"/>
        <v>#REF!</v>
      </c>
      <c r="AM129" s="13"/>
      <c r="AN129" s="14"/>
      <c r="AO129" s="14"/>
      <c r="AP129" s="14"/>
      <c r="AQ129" s="5">
        <f t="shared" si="51"/>
        <v>0</v>
      </c>
      <c r="AR129" s="5" t="str">
        <f t="shared" si="52"/>
        <v/>
      </c>
      <c r="AS129" s="28">
        <f t="shared" si="53"/>
        <v>0</v>
      </c>
      <c r="AT129" s="3" t="e">
        <f t="shared" si="54"/>
        <v>#REF!</v>
      </c>
      <c r="AU129" s="5" t="e">
        <f t="shared" si="55"/>
        <v>#REF!</v>
      </c>
      <c r="AV129" s="13"/>
      <c r="AW129" s="14"/>
      <c r="AX129" s="14"/>
      <c r="AY129" s="14"/>
      <c r="AZ129" s="5">
        <f t="shared" si="111"/>
        <v>0</v>
      </c>
      <c r="BA129" s="5" t="str">
        <f t="shared" si="56"/>
        <v/>
      </c>
      <c r="BB129" s="28">
        <f t="shared" si="112"/>
        <v>0</v>
      </c>
      <c r="BC129" s="3" t="e">
        <f t="shared" si="57"/>
        <v>#REF!</v>
      </c>
      <c r="BD129" s="5" t="e">
        <f t="shared" si="58"/>
        <v>#REF!</v>
      </c>
      <c r="BE129" s="13"/>
      <c r="BF129" s="14"/>
      <c r="BG129" s="14"/>
      <c r="BH129" s="14"/>
      <c r="BI129" s="5">
        <f t="shared" si="59"/>
        <v>0</v>
      </c>
      <c r="BJ129" s="5" t="str">
        <f t="shared" si="60"/>
        <v/>
      </c>
      <c r="BK129" s="35">
        <f t="shared" si="61"/>
        <v>0</v>
      </c>
      <c r="BL129" s="3" t="e">
        <f t="shared" si="62"/>
        <v>#REF!</v>
      </c>
      <c r="BM129" s="5" t="e">
        <f t="shared" si="63"/>
        <v>#REF!</v>
      </c>
    </row>
    <row r="130" spans="2:65">
      <c r="B130" s="36" t="s">
        <v>380</v>
      </c>
      <c r="C130" s="41" t="s">
        <v>929</v>
      </c>
      <c r="D130" s="72" t="s">
        <v>666</v>
      </c>
      <c r="E130" s="13" t="s">
        <v>982</v>
      </c>
      <c r="F130" s="14">
        <v>13</v>
      </c>
      <c r="G130" s="14">
        <v>15</v>
      </c>
      <c r="H130" s="14">
        <v>11</v>
      </c>
      <c r="I130" s="5">
        <f t="shared" si="34"/>
        <v>39</v>
      </c>
      <c r="J130" s="5">
        <f t="shared" si="35"/>
        <v>125</v>
      </c>
      <c r="K130" s="28">
        <f t="shared" si="36"/>
        <v>179</v>
      </c>
      <c r="L130" s="13"/>
      <c r="M130" s="14"/>
      <c r="N130" s="14"/>
      <c r="O130" s="14"/>
      <c r="P130" s="5">
        <f t="shared" si="37"/>
        <v>0</v>
      </c>
      <c r="Q130" s="5" t="str">
        <f t="shared" si="38"/>
        <v/>
      </c>
      <c r="R130" s="28">
        <f t="shared" si="39"/>
        <v>0</v>
      </c>
      <c r="S130" s="74" t="e">
        <f>R130+#REF!</f>
        <v>#REF!</v>
      </c>
      <c r="T130" s="57" t="e">
        <f t="shared" si="40"/>
        <v>#REF!</v>
      </c>
      <c r="U130" s="30"/>
      <c r="V130" s="31"/>
      <c r="W130" s="31"/>
      <c r="X130" s="31"/>
      <c r="Y130" s="4">
        <f t="shared" si="41"/>
        <v>0</v>
      </c>
      <c r="Z130" s="5" t="str">
        <f t="shared" si="42"/>
        <v/>
      </c>
      <c r="AA130" s="28">
        <f t="shared" si="43"/>
        <v>0</v>
      </c>
      <c r="AB130" s="3" t="e">
        <f t="shared" si="44"/>
        <v>#REF!</v>
      </c>
      <c r="AC130" s="5" t="e">
        <f t="shared" si="45"/>
        <v>#REF!</v>
      </c>
      <c r="AD130" s="13"/>
      <c r="AE130" s="14"/>
      <c r="AF130" s="14"/>
      <c r="AG130" s="14"/>
      <c r="AH130" s="5">
        <f t="shared" si="46"/>
        <v>0</v>
      </c>
      <c r="AI130" s="5" t="str">
        <f t="shared" si="47"/>
        <v/>
      </c>
      <c r="AJ130" s="28">
        <f t="shared" si="48"/>
        <v>0</v>
      </c>
      <c r="AK130" s="3" t="e">
        <f t="shared" si="49"/>
        <v>#REF!</v>
      </c>
      <c r="AL130" s="5" t="e">
        <f t="shared" si="50"/>
        <v>#REF!</v>
      </c>
      <c r="AM130" s="13"/>
      <c r="AN130" s="14"/>
      <c r="AO130" s="14"/>
      <c r="AP130" s="14"/>
      <c r="AQ130" s="5">
        <f t="shared" si="51"/>
        <v>0</v>
      </c>
      <c r="AR130" s="5" t="str">
        <f t="shared" si="52"/>
        <v/>
      </c>
      <c r="AS130" s="28">
        <f t="shared" si="53"/>
        <v>0</v>
      </c>
      <c r="AT130" s="3" t="e">
        <f t="shared" si="54"/>
        <v>#REF!</v>
      </c>
      <c r="AU130" s="5" t="e">
        <f t="shared" si="55"/>
        <v>#REF!</v>
      </c>
      <c r="AV130" s="13"/>
      <c r="AW130" s="14"/>
      <c r="AX130" s="14"/>
      <c r="AY130" s="14"/>
      <c r="AZ130" s="5">
        <f t="shared" si="111"/>
        <v>0</v>
      </c>
      <c r="BA130" s="5" t="str">
        <f t="shared" si="56"/>
        <v/>
      </c>
      <c r="BB130" s="28">
        <f t="shared" si="112"/>
        <v>0</v>
      </c>
      <c r="BC130" s="3" t="e">
        <f t="shared" si="57"/>
        <v>#REF!</v>
      </c>
      <c r="BD130" s="5" t="e">
        <f t="shared" si="58"/>
        <v>#REF!</v>
      </c>
      <c r="BE130" s="13"/>
      <c r="BF130" s="14"/>
      <c r="BG130" s="14"/>
      <c r="BH130" s="14"/>
      <c r="BI130" s="5">
        <f t="shared" si="59"/>
        <v>0</v>
      </c>
      <c r="BJ130" s="5" t="str">
        <f t="shared" si="60"/>
        <v/>
      </c>
      <c r="BK130" s="35">
        <f t="shared" si="61"/>
        <v>0</v>
      </c>
      <c r="BL130" s="3" t="e">
        <f t="shared" si="62"/>
        <v>#REF!</v>
      </c>
      <c r="BM130" s="5" t="e">
        <f t="shared" si="63"/>
        <v>#REF!</v>
      </c>
    </row>
    <row r="131" spans="2:65">
      <c r="B131" s="36" t="s">
        <v>1263</v>
      </c>
      <c r="C131" s="41" t="s">
        <v>931</v>
      </c>
      <c r="D131" s="72" t="s">
        <v>1262</v>
      </c>
      <c r="E131" s="13" t="s">
        <v>1003</v>
      </c>
      <c r="F131" s="14">
        <v>12</v>
      </c>
      <c r="G131" s="14">
        <v>16</v>
      </c>
      <c r="H131" s="14">
        <v>11</v>
      </c>
      <c r="I131" s="5">
        <f t="shared" si="34"/>
        <v>39</v>
      </c>
      <c r="J131" s="5">
        <f t="shared" si="35"/>
        <v>125</v>
      </c>
      <c r="K131" s="28">
        <f t="shared" si="36"/>
        <v>179</v>
      </c>
      <c r="L131" s="13"/>
      <c r="M131" s="14"/>
      <c r="N131" s="14"/>
      <c r="O131" s="14"/>
      <c r="P131" s="5">
        <f t="shared" si="37"/>
        <v>0</v>
      </c>
      <c r="Q131" s="5" t="str">
        <f t="shared" si="38"/>
        <v/>
      </c>
      <c r="R131" s="28">
        <f t="shared" si="39"/>
        <v>0</v>
      </c>
      <c r="S131" s="74" t="e">
        <f>R131+#REF!</f>
        <v>#REF!</v>
      </c>
      <c r="T131" s="57" t="e">
        <f t="shared" si="40"/>
        <v>#REF!</v>
      </c>
      <c r="U131" s="30"/>
      <c r="V131" s="31"/>
      <c r="W131" s="31"/>
      <c r="X131" s="31"/>
      <c r="Y131" s="4">
        <f t="shared" si="41"/>
        <v>0</v>
      </c>
      <c r="Z131" s="5" t="str">
        <f t="shared" si="42"/>
        <v/>
      </c>
      <c r="AA131" s="28">
        <f t="shared" si="43"/>
        <v>0</v>
      </c>
      <c r="AB131" s="3" t="e">
        <f t="shared" si="44"/>
        <v>#REF!</v>
      </c>
      <c r="AC131" s="5" t="e">
        <f t="shared" si="45"/>
        <v>#REF!</v>
      </c>
      <c r="AD131" s="13"/>
      <c r="AE131" s="14"/>
      <c r="AF131" s="14"/>
      <c r="AG131" s="14"/>
      <c r="AH131" s="5">
        <f t="shared" si="46"/>
        <v>0</v>
      </c>
      <c r="AI131" s="5" t="str">
        <f t="shared" si="47"/>
        <v/>
      </c>
      <c r="AJ131" s="28">
        <f t="shared" si="48"/>
        <v>0</v>
      </c>
      <c r="AK131" s="3" t="e">
        <f t="shared" si="49"/>
        <v>#REF!</v>
      </c>
      <c r="AL131" s="5" t="e">
        <f t="shared" si="50"/>
        <v>#REF!</v>
      </c>
      <c r="AM131" s="13"/>
      <c r="AN131" s="14"/>
      <c r="AO131" s="14"/>
      <c r="AP131" s="14"/>
      <c r="AQ131" s="5">
        <f t="shared" si="51"/>
        <v>0</v>
      </c>
      <c r="AR131" s="5" t="str">
        <f t="shared" si="52"/>
        <v/>
      </c>
      <c r="AS131" s="28">
        <f t="shared" si="53"/>
        <v>0</v>
      </c>
      <c r="AT131" s="3" t="e">
        <f t="shared" si="54"/>
        <v>#REF!</v>
      </c>
      <c r="AU131" s="5" t="e">
        <f t="shared" si="55"/>
        <v>#REF!</v>
      </c>
      <c r="AV131" s="13"/>
      <c r="AW131" s="14"/>
      <c r="AX131" s="14"/>
      <c r="AY131" s="14"/>
      <c r="AZ131" s="5">
        <f t="shared" si="111"/>
        <v>0</v>
      </c>
      <c r="BA131" s="5" t="str">
        <f t="shared" si="56"/>
        <v/>
      </c>
      <c r="BB131" s="28">
        <f t="shared" si="112"/>
        <v>0</v>
      </c>
      <c r="BC131" s="3" t="e">
        <f t="shared" si="57"/>
        <v>#REF!</v>
      </c>
      <c r="BD131" s="5" t="e">
        <f t="shared" si="58"/>
        <v>#REF!</v>
      </c>
      <c r="BE131" s="13"/>
      <c r="BF131" s="14"/>
      <c r="BG131" s="14"/>
      <c r="BH131" s="14"/>
      <c r="BI131" s="5">
        <f t="shared" si="59"/>
        <v>0</v>
      </c>
      <c r="BJ131" s="5" t="str">
        <f t="shared" si="60"/>
        <v/>
      </c>
      <c r="BK131" s="35">
        <f t="shared" si="61"/>
        <v>0</v>
      </c>
      <c r="BL131" s="3" t="e">
        <f t="shared" si="62"/>
        <v>#REF!</v>
      </c>
      <c r="BM131" s="5" t="e">
        <f t="shared" si="63"/>
        <v>#REF!</v>
      </c>
    </row>
    <row r="132" spans="2:65">
      <c r="B132" s="36" t="s">
        <v>1265</v>
      </c>
      <c r="C132" s="41" t="s">
        <v>933</v>
      </c>
      <c r="D132" s="72" t="s">
        <v>1264</v>
      </c>
      <c r="E132" s="13" t="s">
        <v>1017</v>
      </c>
      <c r="F132" s="14">
        <v>12</v>
      </c>
      <c r="G132" s="14">
        <v>15</v>
      </c>
      <c r="H132" s="14">
        <v>12</v>
      </c>
      <c r="I132" s="5">
        <f t="shared" si="34"/>
        <v>39</v>
      </c>
      <c r="J132" s="5">
        <f t="shared" si="35"/>
        <v>125</v>
      </c>
      <c r="K132" s="28">
        <f t="shared" si="36"/>
        <v>179</v>
      </c>
      <c r="L132" s="13"/>
      <c r="M132" s="14"/>
      <c r="N132" s="14"/>
      <c r="O132" s="14"/>
      <c r="P132" s="5">
        <f t="shared" si="37"/>
        <v>0</v>
      </c>
      <c r="Q132" s="5" t="str">
        <f t="shared" si="38"/>
        <v/>
      </c>
      <c r="R132" s="28">
        <f t="shared" si="39"/>
        <v>0</v>
      </c>
      <c r="S132" s="74" t="e">
        <f>R132+#REF!</f>
        <v>#REF!</v>
      </c>
      <c r="T132" s="57" t="e">
        <f t="shared" si="40"/>
        <v>#REF!</v>
      </c>
      <c r="U132" s="30"/>
      <c r="V132" s="31"/>
      <c r="W132" s="31"/>
      <c r="X132" s="31"/>
      <c r="Y132" s="4">
        <f t="shared" si="41"/>
        <v>0</v>
      </c>
      <c r="Z132" s="5" t="str">
        <f t="shared" si="42"/>
        <v/>
      </c>
      <c r="AA132" s="28">
        <f t="shared" si="43"/>
        <v>0</v>
      </c>
      <c r="AB132" s="3" t="e">
        <f t="shared" si="44"/>
        <v>#REF!</v>
      </c>
      <c r="AC132" s="5" t="e">
        <f t="shared" si="45"/>
        <v>#REF!</v>
      </c>
      <c r="AD132" s="13"/>
      <c r="AE132" s="14"/>
      <c r="AF132" s="14"/>
      <c r="AG132" s="14"/>
      <c r="AH132" s="5">
        <f t="shared" si="46"/>
        <v>0</v>
      </c>
      <c r="AI132" s="5" t="str">
        <f t="shared" si="47"/>
        <v/>
      </c>
      <c r="AJ132" s="28">
        <f t="shared" si="48"/>
        <v>0</v>
      </c>
      <c r="AK132" s="3" t="e">
        <f t="shared" si="49"/>
        <v>#REF!</v>
      </c>
      <c r="AL132" s="5" t="e">
        <f t="shared" si="50"/>
        <v>#REF!</v>
      </c>
      <c r="AM132" s="13"/>
      <c r="AN132" s="14"/>
      <c r="AO132" s="14"/>
      <c r="AP132" s="14"/>
      <c r="AQ132" s="5">
        <f t="shared" si="51"/>
        <v>0</v>
      </c>
      <c r="AR132" s="5" t="str">
        <f t="shared" si="52"/>
        <v/>
      </c>
      <c r="AS132" s="28">
        <f t="shared" si="53"/>
        <v>0</v>
      </c>
      <c r="AT132" s="3" t="e">
        <f t="shared" si="54"/>
        <v>#REF!</v>
      </c>
      <c r="AU132" s="5" t="e">
        <f t="shared" si="55"/>
        <v>#REF!</v>
      </c>
      <c r="AV132" s="13"/>
      <c r="AW132" s="14"/>
      <c r="AX132" s="14"/>
      <c r="AY132" s="14"/>
      <c r="AZ132" s="5">
        <f t="shared" si="111"/>
        <v>0</v>
      </c>
      <c r="BA132" s="5" t="str">
        <f t="shared" si="56"/>
        <v/>
      </c>
      <c r="BB132" s="28">
        <f t="shared" si="112"/>
        <v>0</v>
      </c>
      <c r="BC132" s="3" t="e">
        <f t="shared" si="57"/>
        <v>#REF!</v>
      </c>
      <c r="BD132" s="5" t="e">
        <f t="shared" si="58"/>
        <v>#REF!</v>
      </c>
      <c r="BE132" s="13"/>
      <c r="BF132" s="14"/>
      <c r="BG132" s="14"/>
      <c r="BH132" s="14"/>
      <c r="BI132" s="5">
        <f t="shared" si="59"/>
        <v>0</v>
      </c>
      <c r="BJ132" s="5" t="str">
        <f t="shared" si="60"/>
        <v/>
      </c>
      <c r="BK132" s="35">
        <f t="shared" si="61"/>
        <v>0</v>
      </c>
      <c r="BL132" s="3" t="e">
        <f t="shared" si="62"/>
        <v>#REF!</v>
      </c>
      <c r="BM132" s="5" t="e">
        <f t="shared" si="63"/>
        <v>#REF!</v>
      </c>
    </row>
    <row r="133" spans="2:65">
      <c r="B133" s="36" t="s">
        <v>416</v>
      </c>
      <c r="C133" s="41" t="s">
        <v>933</v>
      </c>
      <c r="D133" s="72" t="s">
        <v>702</v>
      </c>
      <c r="E133" s="30" t="s">
        <v>1019</v>
      </c>
      <c r="F133" s="31">
        <v>13</v>
      </c>
      <c r="G133" s="31">
        <v>15</v>
      </c>
      <c r="H133" s="31">
        <v>11</v>
      </c>
      <c r="I133" s="5">
        <f t="shared" si="34"/>
        <v>39</v>
      </c>
      <c r="J133" s="5">
        <f t="shared" si="35"/>
        <v>125</v>
      </c>
      <c r="K133" s="28">
        <f t="shared" si="36"/>
        <v>179</v>
      </c>
      <c r="L133" s="13"/>
      <c r="M133" s="14"/>
      <c r="N133" s="14"/>
      <c r="O133" s="14"/>
      <c r="P133" s="5">
        <f t="shared" si="37"/>
        <v>0</v>
      </c>
      <c r="Q133" s="5" t="str">
        <f t="shared" si="38"/>
        <v/>
      </c>
      <c r="R133" s="28">
        <f t="shared" si="39"/>
        <v>0</v>
      </c>
      <c r="S133" s="74" t="e">
        <f>R133+#REF!</f>
        <v>#REF!</v>
      </c>
      <c r="T133" s="57" t="e">
        <f t="shared" si="40"/>
        <v>#REF!</v>
      </c>
      <c r="U133" s="30"/>
      <c r="V133" s="31"/>
      <c r="W133" s="31"/>
      <c r="X133" s="31"/>
      <c r="Y133" s="4">
        <f t="shared" si="41"/>
        <v>0</v>
      </c>
      <c r="Z133" s="5" t="str">
        <f t="shared" si="42"/>
        <v/>
      </c>
      <c r="AA133" s="28">
        <f t="shared" si="43"/>
        <v>0</v>
      </c>
      <c r="AB133" s="3" t="e">
        <f t="shared" si="44"/>
        <v>#REF!</v>
      </c>
      <c r="AC133" s="5" t="e">
        <f t="shared" si="45"/>
        <v>#REF!</v>
      </c>
      <c r="AD133" s="13"/>
      <c r="AE133" s="14"/>
      <c r="AF133" s="14"/>
      <c r="AG133" s="14"/>
      <c r="AH133" s="5">
        <f t="shared" si="46"/>
        <v>0</v>
      </c>
      <c r="AI133" s="5" t="str">
        <f t="shared" si="47"/>
        <v/>
      </c>
      <c r="AJ133" s="28">
        <f t="shared" si="48"/>
        <v>0</v>
      </c>
      <c r="AK133" s="3" t="e">
        <f t="shared" si="49"/>
        <v>#REF!</v>
      </c>
      <c r="AL133" s="5" t="e">
        <f t="shared" si="50"/>
        <v>#REF!</v>
      </c>
      <c r="AM133" s="13"/>
      <c r="AN133" s="14"/>
      <c r="AO133" s="14"/>
      <c r="AP133" s="14"/>
      <c r="AQ133" s="5">
        <f t="shared" si="51"/>
        <v>0</v>
      </c>
      <c r="AR133" s="5" t="str">
        <f t="shared" si="52"/>
        <v/>
      </c>
      <c r="AS133" s="28">
        <f t="shared" si="53"/>
        <v>0</v>
      </c>
      <c r="AT133" s="3" t="e">
        <f t="shared" si="54"/>
        <v>#REF!</v>
      </c>
      <c r="AU133" s="5" t="e">
        <f t="shared" si="55"/>
        <v>#REF!</v>
      </c>
      <c r="AV133" s="13"/>
      <c r="AW133" s="14"/>
      <c r="AX133" s="14"/>
      <c r="AY133" s="14"/>
      <c r="AZ133" s="5">
        <f t="shared" si="111"/>
        <v>0</v>
      </c>
      <c r="BA133" s="5" t="str">
        <f t="shared" si="56"/>
        <v/>
      </c>
      <c r="BB133" s="28">
        <f t="shared" si="112"/>
        <v>0</v>
      </c>
      <c r="BC133" s="3" t="e">
        <f t="shared" si="57"/>
        <v>#REF!</v>
      </c>
      <c r="BD133" s="5" t="e">
        <f t="shared" si="58"/>
        <v>#REF!</v>
      </c>
      <c r="BE133" s="13"/>
      <c r="BF133" s="14"/>
      <c r="BG133" s="14"/>
      <c r="BH133" s="14"/>
      <c r="BI133" s="5">
        <f t="shared" si="59"/>
        <v>0</v>
      </c>
      <c r="BJ133" s="5" t="str">
        <f t="shared" si="60"/>
        <v/>
      </c>
      <c r="BK133" s="35">
        <f t="shared" si="61"/>
        <v>0</v>
      </c>
      <c r="BL133" s="3" t="e">
        <f t="shared" si="62"/>
        <v>#REF!</v>
      </c>
      <c r="BM133" s="5" t="e">
        <f t="shared" si="63"/>
        <v>#REF!</v>
      </c>
    </row>
    <row r="134" spans="2:65">
      <c r="B134" s="36" t="s">
        <v>447</v>
      </c>
      <c r="C134" s="41" t="s">
        <v>935</v>
      </c>
      <c r="D134" s="72" t="s">
        <v>733</v>
      </c>
      <c r="E134" s="30" t="s">
        <v>1055</v>
      </c>
      <c r="F134" s="31">
        <v>12</v>
      </c>
      <c r="G134" s="31">
        <v>14</v>
      </c>
      <c r="H134" s="31">
        <v>13</v>
      </c>
      <c r="I134" s="5">
        <f t="shared" ref="I134:I197" si="113">SUM(F134:H134)</f>
        <v>39</v>
      </c>
      <c r="J134" s="5">
        <f t="shared" ref="J134:J197" si="114">IF(E134="","",RANK(I134,I$6:I$343))</f>
        <v>125</v>
      </c>
      <c r="K134" s="28">
        <f t="shared" ref="K134:K197" si="115">IF(J134="",0,I$344+1-J134)</f>
        <v>179</v>
      </c>
      <c r="L134" s="13"/>
      <c r="M134" s="14"/>
      <c r="N134" s="14"/>
      <c r="O134" s="14"/>
      <c r="P134" s="5">
        <f t="shared" si="37"/>
        <v>0</v>
      </c>
      <c r="Q134" s="5" t="str">
        <f t="shared" si="38"/>
        <v/>
      </c>
      <c r="R134" s="28">
        <f t="shared" si="39"/>
        <v>0</v>
      </c>
      <c r="S134" s="74" t="e">
        <f>R134+#REF!</f>
        <v>#REF!</v>
      </c>
      <c r="T134" s="57" t="e">
        <f t="shared" si="40"/>
        <v>#REF!</v>
      </c>
      <c r="U134" s="30"/>
      <c r="V134" s="31"/>
      <c r="W134" s="31"/>
      <c r="X134" s="31"/>
      <c r="Y134" s="4">
        <f t="shared" si="41"/>
        <v>0</v>
      </c>
      <c r="Z134" s="5" t="str">
        <f t="shared" si="42"/>
        <v/>
      </c>
      <c r="AA134" s="28">
        <f t="shared" si="43"/>
        <v>0</v>
      </c>
      <c r="AB134" s="3" t="e">
        <f t="shared" si="44"/>
        <v>#REF!</v>
      </c>
      <c r="AC134" s="5" t="e">
        <f t="shared" si="45"/>
        <v>#REF!</v>
      </c>
      <c r="AD134" s="13"/>
      <c r="AE134" s="14"/>
      <c r="AF134" s="14"/>
      <c r="AG134" s="14"/>
      <c r="AH134" s="5">
        <f t="shared" si="46"/>
        <v>0</v>
      </c>
      <c r="AI134" s="5" t="str">
        <f t="shared" si="47"/>
        <v/>
      </c>
      <c r="AJ134" s="28">
        <f t="shared" si="48"/>
        <v>0</v>
      </c>
      <c r="AK134" s="3" t="e">
        <f t="shared" si="49"/>
        <v>#REF!</v>
      </c>
      <c r="AL134" s="5" t="e">
        <f t="shared" si="50"/>
        <v>#REF!</v>
      </c>
      <c r="AM134" s="13"/>
      <c r="AN134" s="14"/>
      <c r="AO134" s="14"/>
      <c r="AP134" s="14"/>
      <c r="AQ134" s="5">
        <f t="shared" si="51"/>
        <v>0</v>
      </c>
      <c r="AR134" s="5" t="str">
        <f t="shared" si="52"/>
        <v/>
      </c>
      <c r="AS134" s="28">
        <f t="shared" si="53"/>
        <v>0</v>
      </c>
      <c r="AT134" s="3" t="e">
        <f t="shared" si="54"/>
        <v>#REF!</v>
      </c>
      <c r="AU134" s="5" t="e">
        <f t="shared" si="55"/>
        <v>#REF!</v>
      </c>
      <c r="AV134" s="13"/>
      <c r="AW134" s="14"/>
      <c r="AX134" s="14"/>
      <c r="AY134" s="14"/>
      <c r="AZ134" s="5">
        <f t="shared" si="111"/>
        <v>0</v>
      </c>
      <c r="BA134" s="5" t="str">
        <f t="shared" si="56"/>
        <v/>
      </c>
      <c r="BB134" s="28">
        <f t="shared" si="112"/>
        <v>0</v>
      </c>
      <c r="BC134" s="3" t="e">
        <f t="shared" si="57"/>
        <v>#REF!</v>
      </c>
      <c r="BD134" s="5" t="e">
        <f t="shared" si="58"/>
        <v>#REF!</v>
      </c>
      <c r="BE134" s="13"/>
      <c r="BF134" s="14"/>
      <c r="BG134" s="14"/>
      <c r="BH134" s="14"/>
      <c r="BI134" s="5">
        <f t="shared" si="59"/>
        <v>0</v>
      </c>
      <c r="BJ134" s="5" t="str">
        <f t="shared" si="60"/>
        <v/>
      </c>
      <c r="BK134" s="35">
        <f t="shared" si="61"/>
        <v>0</v>
      </c>
      <c r="BL134" s="3" t="e">
        <f t="shared" si="62"/>
        <v>#REF!</v>
      </c>
      <c r="BM134" s="5" t="e">
        <f t="shared" si="63"/>
        <v>#REF!</v>
      </c>
    </row>
    <row r="135" spans="2:65">
      <c r="B135" s="36" t="s">
        <v>461</v>
      </c>
      <c r="C135" s="41" t="s">
        <v>936</v>
      </c>
      <c r="D135" s="72" t="s">
        <v>747</v>
      </c>
      <c r="E135" s="13" t="s">
        <v>1069</v>
      </c>
      <c r="F135" s="14">
        <v>13</v>
      </c>
      <c r="G135" s="14">
        <v>13</v>
      </c>
      <c r="H135" s="14">
        <v>13</v>
      </c>
      <c r="I135" s="5">
        <f t="shared" si="113"/>
        <v>39</v>
      </c>
      <c r="J135" s="5">
        <f t="shared" si="114"/>
        <v>125</v>
      </c>
      <c r="K135" s="28">
        <f t="shared" si="115"/>
        <v>179</v>
      </c>
      <c r="L135" s="13"/>
      <c r="M135" s="14"/>
      <c r="N135" s="14"/>
      <c r="O135" s="14"/>
      <c r="P135" s="4">
        <f t="shared" si="37"/>
        <v>0</v>
      </c>
      <c r="Q135" s="5" t="str">
        <f t="shared" si="38"/>
        <v/>
      </c>
      <c r="R135" s="28">
        <f t="shared" si="39"/>
        <v>0</v>
      </c>
      <c r="S135" s="74" t="e">
        <f>R135+#REF!</f>
        <v>#REF!</v>
      </c>
      <c r="T135" s="57" t="e">
        <f t="shared" si="40"/>
        <v>#REF!</v>
      </c>
      <c r="U135" s="30"/>
      <c r="V135" s="31"/>
      <c r="W135" s="31"/>
      <c r="X135" s="31"/>
      <c r="Y135" s="4">
        <f t="shared" si="41"/>
        <v>0</v>
      </c>
      <c r="Z135" s="5" t="str">
        <f t="shared" si="42"/>
        <v/>
      </c>
      <c r="AA135" s="28">
        <f t="shared" si="43"/>
        <v>0</v>
      </c>
      <c r="AB135" s="3" t="e">
        <f t="shared" si="44"/>
        <v>#REF!</v>
      </c>
      <c r="AC135" s="5" t="e">
        <f t="shared" si="45"/>
        <v>#REF!</v>
      </c>
      <c r="AD135" s="13"/>
      <c r="AE135" s="14"/>
      <c r="AF135" s="14"/>
      <c r="AG135" s="14"/>
      <c r="AH135" s="5">
        <f t="shared" si="46"/>
        <v>0</v>
      </c>
      <c r="AI135" s="5" t="str">
        <f t="shared" si="47"/>
        <v/>
      </c>
      <c r="AJ135" s="28">
        <f t="shared" si="48"/>
        <v>0</v>
      </c>
      <c r="AK135" s="3" t="e">
        <f t="shared" si="49"/>
        <v>#REF!</v>
      </c>
      <c r="AL135" s="5" t="e">
        <f t="shared" si="50"/>
        <v>#REF!</v>
      </c>
      <c r="AM135" s="13"/>
      <c r="AN135" s="14"/>
      <c r="AO135" s="14"/>
      <c r="AP135" s="14"/>
      <c r="AQ135" s="5">
        <f t="shared" si="51"/>
        <v>0</v>
      </c>
      <c r="AR135" s="5" t="str">
        <f t="shared" si="52"/>
        <v/>
      </c>
      <c r="AS135" s="28">
        <f t="shared" si="53"/>
        <v>0</v>
      </c>
      <c r="AT135" s="3" t="e">
        <f t="shared" si="54"/>
        <v>#REF!</v>
      </c>
      <c r="AU135" s="5" t="e">
        <f t="shared" si="55"/>
        <v>#REF!</v>
      </c>
      <c r="AV135" s="13"/>
      <c r="AW135" s="14"/>
      <c r="AX135" s="14"/>
      <c r="AY135" s="14"/>
      <c r="AZ135" s="5">
        <f t="shared" si="111"/>
        <v>0</v>
      </c>
      <c r="BA135" s="5" t="str">
        <f t="shared" si="56"/>
        <v/>
      </c>
      <c r="BB135" s="28">
        <f t="shared" si="112"/>
        <v>0</v>
      </c>
      <c r="BC135" s="3" t="e">
        <f t="shared" si="57"/>
        <v>#REF!</v>
      </c>
      <c r="BD135" s="5" t="e">
        <f t="shared" si="58"/>
        <v>#REF!</v>
      </c>
      <c r="BE135" s="13"/>
      <c r="BF135" s="14"/>
      <c r="BG135" s="14"/>
      <c r="BH135" s="14"/>
      <c r="BI135" s="5">
        <f t="shared" si="59"/>
        <v>0</v>
      </c>
      <c r="BJ135" s="5" t="str">
        <f t="shared" si="60"/>
        <v/>
      </c>
      <c r="BK135" s="35">
        <f t="shared" si="61"/>
        <v>0</v>
      </c>
      <c r="BL135" s="3" t="e">
        <f t="shared" si="62"/>
        <v>#REF!</v>
      </c>
      <c r="BM135" s="5" t="e">
        <f t="shared" si="63"/>
        <v>#REF!</v>
      </c>
    </row>
    <row r="136" spans="2:65">
      <c r="B136" s="36" t="s">
        <v>482</v>
      </c>
      <c r="C136" s="41" t="s">
        <v>936</v>
      </c>
      <c r="D136" s="72" t="s">
        <v>768</v>
      </c>
      <c r="E136" s="30" t="s">
        <v>1086</v>
      </c>
      <c r="F136" s="31">
        <v>16</v>
      </c>
      <c r="G136" s="31">
        <v>12</v>
      </c>
      <c r="H136" s="31">
        <v>11</v>
      </c>
      <c r="I136" s="5">
        <f t="shared" si="113"/>
        <v>39</v>
      </c>
      <c r="J136" s="5">
        <f t="shared" si="114"/>
        <v>125</v>
      </c>
      <c r="K136" s="28">
        <f t="shared" si="115"/>
        <v>179</v>
      </c>
      <c r="L136" s="30"/>
      <c r="M136" s="31"/>
      <c r="N136" s="31"/>
      <c r="O136" s="31"/>
      <c r="P136" s="4">
        <f t="shared" si="37"/>
        <v>0</v>
      </c>
      <c r="Q136" s="5" t="str">
        <f t="shared" si="38"/>
        <v/>
      </c>
      <c r="R136" s="28">
        <f t="shared" si="39"/>
        <v>0</v>
      </c>
      <c r="S136" s="74" t="e">
        <f>R136+#REF!</f>
        <v>#REF!</v>
      </c>
      <c r="T136" s="57" t="e">
        <f t="shared" si="40"/>
        <v>#REF!</v>
      </c>
      <c r="U136" s="30"/>
      <c r="V136" s="31"/>
      <c r="W136" s="31"/>
      <c r="X136" s="31"/>
      <c r="Y136" s="4">
        <f t="shared" si="41"/>
        <v>0</v>
      </c>
      <c r="Z136" s="5" t="str">
        <f t="shared" si="42"/>
        <v/>
      </c>
      <c r="AA136" s="28">
        <f t="shared" si="43"/>
        <v>0</v>
      </c>
      <c r="AB136" s="3" t="e">
        <f t="shared" si="44"/>
        <v>#REF!</v>
      </c>
      <c r="AC136" s="5" t="e">
        <f t="shared" si="45"/>
        <v>#REF!</v>
      </c>
      <c r="AD136" s="13"/>
      <c r="AE136" s="14"/>
      <c r="AF136" s="14"/>
      <c r="AG136" s="14"/>
      <c r="AH136" s="5">
        <f t="shared" si="46"/>
        <v>0</v>
      </c>
      <c r="AI136" s="5" t="str">
        <f t="shared" si="47"/>
        <v/>
      </c>
      <c r="AJ136" s="28">
        <f t="shared" si="48"/>
        <v>0</v>
      </c>
      <c r="AK136" s="3" t="e">
        <f t="shared" si="49"/>
        <v>#REF!</v>
      </c>
      <c r="AL136" s="5" t="e">
        <f t="shared" si="50"/>
        <v>#REF!</v>
      </c>
      <c r="AM136" s="13"/>
      <c r="AN136" s="14"/>
      <c r="AO136" s="14"/>
      <c r="AP136" s="14"/>
      <c r="AQ136" s="5">
        <f t="shared" si="51"/>
        <v>0</v>
      </c>
      <c r="AR136" s="5" t="str">
        <f t="shared" si="52"/>
        <v/>
      </c>
      <c r="AS136" s="28">
        <f t="shared" si="53"/>
        <v>0</v>
      </c>
      <c r="AT136" s="3" t="e">
        <f t="shared" si="54"/>
        <v>#REF!</v>
      </c>
      <c r="AU136" s="5" t="e">
        <f t="shared" si="55"/>
        <v>#REF!</v>
      </c>
      <c r="AV136" s="13"/>
      <c r="AW136" s="14"/>
      <c r="AX136" s="14"/>
      <c r="AY136" s="14"/>
      <c r="AZ136" s="5">
        <f t="shared" si="111"/>
        <v>0</v>
      </c>
      <c r="BA136" s="5" t="str">
        <f t="shared" si="56"/>
        <v/>
      </c>
      <c r="BB136" s="28">
        <f t="shared" si="112"/>
        <v>0</v>
      </c>
      <c r="BC136" s="3" t="e">
        <f t="shared" si="57"/>
        <v>#REF!</v>
      </c>
      <c r="BD136" s="5" t="e">
        <f t="shared" si="58"/>
        <v>#REF!</v>
      </c>
      <c r="BE136" s="13"/>
      <c r="BF136" s="14"/>
      <c r="BG136" s="14"/>
      <c r="BH136" s="14"/>
      <c r="BI136" s="5">
        <f t="shared" si="59"/>
        <v>0</v>
      </c>
      <c r="BJ136" s="5" t="str">
        <f t="shared" si="60"/>
        <v/>
      </c>
      <c r="BK136" s="35">
        <f t="shared" si="61"/>
        <v>0</v>
      </c>
      <c r="BL136" s="3" t="e">
        <f t="shared" si="62"/>
        <v>#REF!</v>
      </c>
      <c r="BM136" s="5" t="e">
        <f t="shared" si="63"/>
        <v>#REF!</v>
      </c>
    </row>
    <row r="137" spans="2:65">
      <c r="B137" s="36" t="s">
        <v>491</v>
      </c>
      <c r="C137" s="41" t="s">
        <v>936</v>
      </c>
      <c r="D137" s="72" t="s">
        <v>777</v>
      </c>
      <c r="E137" s="30" t="s">
        <v>1094</v>
      </c>
      <c r="F137" s="31">
        <v>12</v>
      </c>
      <c r="G137" s="31">
        <v>15</v>
      </c>
      <c r="H137" s="31">
        <v>12</v>
      </c>
      <c r="I137" s="5">
        <f t="shared" si="113"/>
        <v>39</v>
      </c>
      <c r="J137" s="5">
        <f t="shared" si="114"/>
        <v>125</v>
      </c>
      <c r="K137" s="28">
        <f t="shared" si="115"/>
        <v>179</v>
      </c>
      <c r="L137" s="30"/>
      <c r="M137" s="31"/>
      <c r="N137" s="31"/>
      <c r="O137" s="31"/>
      <c r="P137" s="4">
        <f t="shared" si="37"/>
        <v>0</v>
      </c>
      <c r="Q137" s="5" t="str">
        <f t="shared" si="38"/>
        <v/>
      </c>
      <c r="R137" s="28">
        <f t="shared" si="39"/>
        <v>0</v>
      </c>
      <c r="S137" s="74" t="e">
        <f>R137+#REF!</f>
        <v>#REF!</v>
      </c>
      <c r="T137" s="57" t="e">
        <f t="shared" si="40"/>
        <v>#REF!</v>
      </c>
      <c r="U137" s="30"/>
      <c r="V137" s="31"/>
      <c r="W137" s="31"/>
      <c r="X137" s="31"/>
      <c r="Y137" s="4">
        <f t="shared" si="41"/>
        <v>0</v>
      </c>
      <c r="Z137" s="5" t="str">
        <f t="shared" si="42"/>
        <v/>
      </c>
      <c r="AA137" s="28">
        <f t="shared" si="43"/>
        <v>0</v>
      </c>
      <c r="AB137" s="3" t="e">
        <f t="shared" si="44"/>
        <v>#REF!</v>
      </c>
      <c r="AC137" s="5" t="e">
        <f t="shared" si="45"/>
        <v>#REF!</v>
      </c>
      <c r="AD137" s="13"/>
      <c r="AE137" s="14"/>
      <c r="AF137" s="14"/>
      <c r="AG137" s="14"/>
      <c r="AH137" s="5">
        <f t="shared" si="46"/>
        <v>0</v>
      </c>
      <c r="AI137" s="5" t="str">
        <f t="shared" si="47"/>
        <v/>
      </c>
      <c r="AJ137" s="28">
        <f t="shared" si="48"/>
        <v>0</v>
      </c>
      <c r="AK137" s="3" t="e">
        <f t="shared" si="49"/>
        <v>#REF!</v>
      </c>
      <c r="AL137" s="5" t="e">
        <f t="shared" si="50"/>
        <v>#REF!</v>
      </c>
      <c r="AM137" s="13"/>
      <c r="AN137" s="14"/>
      <c r="AO137" s="14"/>
      <c r="AP137" s="14"/>
      <c r="AQ137" s="5">
        <f t="shared" si="51"/>
        <v>0</v>
      </c>
      <c r="AR137" s="5" t="str">
        <f t="shared" si="52"/>
        <v/>
      </c>
      <c r="AS137" s="28">
        <f t="shared" si="53"/>
        <v>0</v>
      </c>
      <c r="AT137" s="3" t="e">
        <f t="shared" si="54"/>
        <v>#REF!</v>
      </c>
      <c r="AU137" s="5" t="e">
        <f t="shared" si="55"/>
        <v>#REF!</v>
      </c>
      <c r="AV137" s="13"/>
      <c r="AW137" s="14"/>
      <c r="AX137" s="14"/>
      <c r="AY137" s="14"/>
      <c r="AZ137" s="5">
        <f t="shared" si="111"/>
        <v>0</v>
      </c>
      <c r="BA137" s="5" t="str">
        <f t="shared" si="56"/>
        <v/>
      </c>
      <c r="BB137" s="28">
        <f t="shared" si="112"/>
        <v>0</v>
      </c>
      <c r="BC137" s="3" t="e">
        <f t="shared" si="57"/>
        <v>#REF!</v>
      </c>
      <c r="BD137" s="5" t="e">
        <f t="shared" si="58"/>
        <v>#REF!</v>
      </c>
      <c r="BE137" s="13"/>
      <c r="BF137" s="14"/>
      <c r="BG137" s="14"/>
      <c r="BH137" s="14"/>
      <c r="BI137" s="5">
        <f t="shared" si="59"/>
        <v>0</v>
      </c>
      <c r="BJ137" s="5" t="str">
        <f t="shared" si="60"/>
        <v/>
      </c>
      <c r="BK137" s="35">
        <f t="shared" si="61"/>
        <v>0</v>
      </c>
      <c r="BL137" s="3" t="e">
        <f t="shared" si="62"/>
        <v>#REF!</v>
      </c>
      <c r="BM137" s="5" t="e">
        <f t="shared" si="63"/>
        <v>#REF!</v>
      </c>
    </row>
    <row r="138" spans="2:65">
      <c r="B138" s="36" t="s">
        <v>495</v>
      </c>
      <c r="C138" s="41" t="s">
        <v>937</v>
      </c>
      <c r="D138" s="72" t="s">
        <v>781</v>
      </c>
      <c r="E138" s="30" t="s">
        <v>1099</v>
      </c>
      <c r="F138" s="31">
        <v>11</v>
      </c>
      <c r="G138" s="31">
        <v>15</v>
      </c>
      <c r="H138" s="31">
        <v>13</v>
      </c>
      <c r="I138" s="5">
        <f t="shared" si="113"/>
        <v>39</v>
      </c>
      <c r="J138" s="5">
        <f t="shared" si="114"/>
        <v>125</v>
      </c>
      <c r="K138" s="28">
        <f t="shared" si="115"/>
        <v>179</v>
      </c>
      <c r="L138" s="30"/>
      <c r="M138" s="31"/>
      <c r="N138" s="31"/>
      <c r="O138" s="31"/>
      <c r="P138" s="4">
        <f t="shared" si="37"/>
        <v>0</v>
      </c>
      <c r="Q138" s="5" t="str">
        <f t="shared" si="38"/>
        <v/>
      </c>
      <c r="R138" s="28">
        <f t="shared" si="39"/>
        <v>0</v>
      </c>
      <c r="S138" s="74" t="e">
        <f>R138+#REF!</f>
        <v>#REF!</v>
      </c>
      <c r="T138" s="57" t="e">
        <f t="shared" si="40"/>
        <v>#REF!</v>
      </c>
      <c r="U138" s="30"/>
      <c r="V138" s="31"/>
      <c r="W138" s="31"/>
      <c r="X138" s="31"/>
      <c r="Y138" s="4">
        <f t="shared" si="41"/>
        <v>0</v>
      </c>
      <c r="Z138" s="5" t="str">
        <f t="shared" si="42"/>
        <v/>
      </c>
      <c r="AA138" s="28">
        <f t="shared" si="43"/>
        <v>0</v>
      </c>
      <c r="AB138" s="3" t="e">
        <f t="shared" si="44"/>
        <v>#REF!</v>
      </c>
      <c r="AC138" s="5" t="e">
        <f t="shared" si="45"/>
        <v>#REF!</v>
      </c>
      <c r="AD138" s="13"/>
      <c r="AE138" s="14"/>
      <c r="AF138" s="14"/>
      <c r="AG138" s="14"/>
      <c r="AH138" s="5">
        <f t="shared" si="46"/>
        <v>0</v>
      </c>
      <c r="AI138" s="5" t="str">
        <f t="shared" si="47"/>
        <v/>
      </c>
      <c r="AJ138" s="28">
        <f t="shared" si="48"/>
        <v>0</v>
      </c>
      <c r="AK138" s="3" t="e">
        <f t="shared" si="49"/>
        <v>#REF!</v>
      </c>
      <c r="AL138" s="5" t="e">
        <f t="shared" si="50"/>
        <v>#REF!</v>
      </c>
      <c r="AM138" s="13"/>
      <c r="AN138" s="14"/>
      <c r="AO138" s="14"/>
      <c r="AP138" s="14"/>
      <c r="AQ138" s="5">
        <f t="shared" si="51"/>
        <v>0</v>
      </c>
      <c r="AR138" s="5" t="str">
        <f t="shared" si="52"/>
        <v/>
      </c>
      <c r="AS138" s="28">
        <f t="shared" si="53"/>
        <v>0</v>
      </c>
      <c r="AT138" s="3" t="e">
        <f t="shared" si="54"/>
        <v>#REF!</v>
      </c>
      <c r="AU138" s="5" t="e">
        <f t="shared" si="55"/>
        <v>#REF!</v>
      </c>
      <c r="AV138" s="13"/>
      <c r="AW138" s="14"/>
      <c r="AX138" s="14"/>
      <c r="AY138" s="14"/>
      <c r="AZ138" s="5">
        <f t="shared" si="111"/>
        <v>0</v>
      </c>
      <c r="BA138" s="5" t="str">
        <f t="shared" si="56"/>
        <v/>
      </c>
      <c r="BB138" s="28">
        <f t="shared" si="112"/>
        <v>0</v>
      </c>
      <c r="BC138" s="3" t="e">
        <f t="shared" si="57"/>
        <v>#REF!</v>
      </c>
      <c r="BD138" s="5" t="e">
        <f t="shared" si="58"/>
        <v>#REF!</v>
      </c>
      <c r="BE138" s="13"/>
      <c r="BF138" s="14"/>
      <c r="BG138" s="14"/>
      <c r="BH138" s="14"/>
      <c r="BI138" s="5">
        <f t="shared" si="59"/>
        <v>0</v>
      </c>
      <c r="BJ138" s="5" t="str">
        <f t="shared" si="60"/>
        <v/>
      </c>
      <c r="BK138" s="35">
        <f t="shared" si="61"/>
        <v>0</v>
      </c>
      <c r="BL138" s="3" t="e">
        <f t="shared" si="62"/>
        <v>#REF!</v>
      </c>
      <c r="BM138" s="5" t="e">
        <f t="shared" si="63"/>
        <v>#REF!</v>
      </c>
    </row>
    <row r="139" spans="2:65">
      <c r="B139" s="36" t="s">
        <v>524</v>
      </c>
      <c r="C139" s="41" t="s">
        <v>939</v>
      </c>
      <c r="D139" s="72" t="s">
        <v>810</v>
      </c>
      <c r="E139" s="30" t="s">
        <v>1131</v>
      </c>
      <c r="F139" s="31">
        <v>15</v>
      </c>
      <c r="G139" s="31">
        <v>14</v>
      </c>
      <c r="H139" s="31">
        <v>10</v>
      </c>
      <c r="I139" s="5">
        <f t="shared" si="113"/>
        <v>39</v>
      </c>
      <c r="J139" s="5">
        <f t="shared" si="114"/>
        <v>125</v>
      </c>
      <c r="K139" s="28">
        <f t="shared" si="115"/>
        <v>179</v>
      </c>
      <c r="L139" s="30"/>
      <c r="M139" s="31"/>
      <c r="N139" s="31"/>
      <c r="O139" s="31"/>
      <c r="P139" s="4">
        <f t="shared" si="37"/>
        <v>0</v>
      </c>
      <c r="Q139" s="5" t="str">
        <f t="shared" si="38"/>
        <v/>
      </c>
      <c r="R139" s="28">
        <f t="shared" si="39"/>
        <v>0</v>
      </c>
      <c r="S139" s="74" t="e">
        <f>R139+#REF!</f>
        <v>#REF!</v>
      </c>
      <c r="T139" s="57" t="e">
        <f t="shared" si="40"/>
        <v>#REF!</v>
      </c>
      <c r="U139" s="30"/>
      <c r="V139" s="31"/>
      <c r="W139" s="31"/>
      <c r="X139" s="31"/>
      <c r="Y139" s="4">
        <f t="shared" si="41"/>
        <v>0</v>
      </c>
      <c r="Z139" s="5" t="str">
        <f t="shared" si="42"/>
        <v/>
      </c>
      <c r="AA139" s="28">
        <f t="shared" si="43"/>
        <v>0</v>
      </c>
      <c r="AB139" s="3" t="e">
        <f t="shared" si="44"/>
        <v>#REF!</v>
      </c>
      <c r="AC139" s="5" t="e">
        <f t="shared" si="45"/>
        <v>#REF!</v>
      </c>
      <c r="AD139" s="13"/>
      <c r="AE139" s="14"/>
      <c r="AF139" s="14"/>
      <c r="AG139" s="14"/>
      <c r="AH139" s="5">
        <f t="shared" si="46"/>
        <v>0</v>
      </c>
      <c r="AI139" s="5" t="str">
        <f t="shared" si="47"/>
        <v/>
      </c>
      <c r="AJ139" s="28">
        <f t="shared" si="48"/>
        <v>0</v>
      </c>
      <c r="AK139" s="3" t="e">
        <f t="shared" si="49"/>
        <v>#REF!</v>
      </c>
      <c r="AL139" s="5" t="e">
        <f t="shared" si="50"/>
        <v>#REF!</v>
      </c>
      <c r="AM139" s="13"/>
      <c r="AN139" s="14"/>
      <c r="AO139" s="14"/>
      <c r="AP139" s="14"/>
      <c r="AQ139" s="5">
        <f t="shared" si="51"/>
        <v>0</v>
      </c>
      <c r="AR139" s="5" t="str">
        <f t="shared" si="52"/>
        <v/>
      </c>
      <c r="AS139" s="28">
        <f t="shared" si="53"/>
        <v>0</v>
      </c>
      <c r="AT139" s="3" t="e">
        <f t="shared" si="54"/>
        <v>#REF!</v>
      </c>
      <c r="AU139" s="5" t="e">
        <f t="shared" si="55"/>
        <v>#REF!</v>
      </c>
      <c r="AV139" s="13"/>
      <c r="AW139" s="14"/>
      <c r="AX139" s="14"/>
      <c r="AY139" s="14"/>
      <c r="AZ139" s="5">
        <f t="shared" si="111"/>
        <v>0</v>
      </c>
      <c r="BA139" s="5" t="str">
        <f t="shared" si="56"/>
        <v/>
      </c>
      <c r="BB139" s="28">
        <f t="shared" si="112"/>
        <v>0</v>
      </c>
      <c r="BC139" s="3" t="e">
        <f t="shared" si="57"/>
        <v>#REF!</v>
      </c>
      <c r="BD139" s="5" t="e">
        <f t="shared" si="58"/>
        <v>#REF!</v>
      </c>
      <c r="BE139" s="13"/>
      <c r="BF139" s="14"/>
      <c r="BG139" s="14"/>
      <c r="BH139" s="14"/>
      <c r="BI139" s="5">
        <f t="shared" si="59"/>
        <v>0</v>
      </c>
      <c r="BJ139" s="5" t="str">
        <f t="shared" si="60"/>
        <v/>
      </c>
      <c r="BK139" s="35">
        <f t="shared" si="61"/>
        <v>0</v>
      </c>
      <c r="BL139" s="3" t="e">
        <f t="shared" si="62"/>
        <v>#REF!</v>
      </c>
      <c r="BM139" s="5" t="e">
        <f t="shared" si="63"/>
        <v>#REF!</v>
      </c>
    </row>
    <row r="140" spans="2:65">
      <c r="B140" s="36" t="s">
        <v>553</v>
      </c>
      <c r="C140" s="41" t="s">
        <v>941</v>
      </c>
      <c r="D140" s="72" t="s">
        <v>839</v>
      </c>
      <c r="E140" s="30" t="s">
        <v>1156</v>
      </c>
      <c r="F140" s="31">
        <v>12</v>
      </c>
      <c r="G140" s="31">
        <v>15</v>
      </c>
      <c r="H140" s="31">
        <v>12</v>
      </c>
      <c r="I140" s="4">
        <f t="shared" si="113"/>
        <v>39</v>
      </c>
      <c r="J140" s="5">
        <f t="shared" si="114"/>
        <v>125</v>
      </c>
      <c r="K140" s="28">
        <f t="shared" si="115"/>
        <v>179</v>
      </c>
      <c r="L140" s="30"/>
      <c r="M140" s="31"/>
      <c r="N140" s="31"/>
      <c r="O140" s="31"/>
      <c r="P140" s="4">
        <f t="shared" si="37"/>
        <v>0</v>
      </c>
      <c r="Q140" s="5" t="str">
        <f t="shared" si="38"/>
        <v/>
      </c>
      <c r="R140" s="28">
        <f t="shared" si="39"/>
        <v>0</v>
      </c>
      <c r="S140" s="74" t="e">
        <f>R140+#REF!</f>
        <v>#REF!</v>
      </c>
      <c r="T140" s="57" t="e">
        <f t="shared" si="40"/>
        <v>#REF!</v>
      </c>
      <c r="U140" s="30"/>
      <c r="V140" s="31"/>
      <c r="W140" s="31"/>
      <c r="X140" s="31"/>
      <c r="Y140" s="4">
        <f t="shared" si="41"/>
        <v>0</v>
      </c>
      <c r="Z140" s="5" t="str">
        <f t="shared" si="42"/>
        <v/>
      </c>
      <c r="AA140" s="28">
        <f t="shared" si="43"/>
        <v>0</v>
      </c>
      <c r="AB140" s="3" t="e">
        <f t="shared" si="44"/>
        <v>#REF!</v>
      </c>
      <c r="AC140" s="5" t="e">
        <f t="shared" si="45"/>
        <v>#REF!</v>
      </c>
      <c r="AD140" s="13"/>
      <c r="AE140" s="14"/>
      <c r="AF140" s="14"/>
      <c r="AG140" s="14"/>
      <c r="AH140" s="5">
        <f t="shared" si="46"/>
        <v>0</v>
      </c>
      <c r="AI140" s="5" t="str">
        <f t="shared" si="47"/>
        <v/>
      </c>
      <c r="AJ140" s="28">
        <f t="shared" si="48"/>
        <v>0</v>
      </c>
      <c r="AK140" s="3" t="e">
        <f t="shared" si="49"/>
        <v>#REF!</v>
      </c>
      <c r="AL140" s="5" t="e">
        <f t="shared" si="50"/>
        <v>#REF!</v>
      </c>
      <c r="AM140" s="13"/>
      <c r="AN140" s="14"/>
      <c r="AO140" s="14"/>
      <c r="AP140" s="14"/>
      <c r="AQ140" s="5">
        <f t="shared" si="51"/>
        <v>0</v>
      </c>
      <c r="AR140" s="5" t="str">
        <f t="shared" si="52"/>
        <v/>
      </c>
      <c r="AS140" s="28">
        <f t="shared" si="53"/>
        <v>0</v>
      </c>
      <c r="AT140" s="3" t="e">
        <f t="shared" si="54"/>
        <v>#REF!</v>
      </c>
      <c r="AU140" s="5" t="e">
        <f t="shared" si="55"/>
        <v>#REF!</v>
      </c>
      <c r="AV140" s="13"/>
      <c r="AW140" s="14"/>
      <c r="AX140" s="14"/>
      <c r="AY140" s="14"/>
      <c r="AZ140" s="5">
        <f t="shared" si="111"/>
        <v>0</v>
      </c>
      <c r="BA140" s="5" t="str">
        <f t="shared" si="56"/>
        <v/>
      </c>
      <c r="BB140" s="28">
        <f t="shared" si="112"/>
        <v>0</v>
      </c>
      <c r="BC140" s="3" t="e">
        <f t="shared" si="57"/>
        <v>#REF!</v>
      </c>
      <c r="BD140" s="5" t="e">
        <f t="shared" si="58"/>
        <v>#REF!</v>
      </c>
      <c r="BE140" s="13"/>
      <c r="BF140" s="14"/>
      <c r="BG140" s="14"/>
      <c r="BH140" s="14"/>
      <c r="BI140" s="5">
        <f t="shared" si="59"/>
        <v>0</v>
      </c>
      <c r="BJ140" s="5" t="str">
        <f t="shared" si="60"/>
        <v/>
      </c>
      <c r="BK140" s="35">
        <f t="shared" si="61"/>
        <v>0</v>
      </c>
      <c r="BL140" s="3" t="e">
        <f t="shared" si="62"/>
        <v>#REF!</v>
      </c>
      <c r="BM140" s="5" t="e">
        <f t="shared" si="63"/>
        <v>#REF!</v>
      </c>
    </row>
    <row r="141" spans="2:65">
      <c r="B141" s="36" t="s">
        <v>582</v>
      </c>
      <c r="C141" s="41" t="s">
        <v>945</v>
      </c>
      <c r="D141" s="72" t="s">
        <v>868</v>
      </c>
      <c r="E141" s="30" t="s">
        <v>1186</v>
      </c>
      <c r="F141" s="31">
        <v>14</v>
      </c>
      <c r="G141" s="31">
        <v>14</v>
      </c>
      <c r="H141" s="31">
        <v>11</v>
      </c>
      <c r="I141" s="4">
        <f t="shared" si="113"/>
        <v>39</v>
      </c>
      <c r="J141" s="5">
        <f t="shared" si="114"/>
        <v>125</v>
      </c>
      <c r="K141" s="28">
        <f t="shared" si="115"/>
        <v>179</v>
      </c>
      <c r="L141" s="30"/>
      <c r="M141" s="31"/>
      <c r="N141" s="31"/>
      <c r="O141" s="31"/>
      <c r="P141" s="4">
        <f t="shared" si="37"/>
        <v>0</v>
      </c>
      <c r="Q141" s="5" t="str">
        <f t="shared" si="38"/>
        <v/>
      </c>
      <c r="R141" s="28">
        <f t="shared" si="39"/>
        <v>0</v>
      </c>
      <c r="S141" s="74" t="e">
        <f>R141+#REF!</f>
        <v>#REF!</v>
      </c>
      <c r="T141" s="57" t="e">
        <f t="shared" si="40"/>
        <v>#REF!</v>
      </c>
      <c r="U141" s="30"/>
      <c r="V141" s="31"/>
      <c r="W141" s="31"/>
      <c r="X141" s="31"/>
      <c r="Y141" s="4">
        <f t="shared" si="41"/>
        <v>0</v>
      </c>
      <c r="Z141" s="5" t="str">
        <f t="shared" si="42"/>
        <v/>
      </c>
      <c r="AA141" s="28">
        <f t="shared" si="43"/>
        <v>0</v>
      </c>
      <c r="AB141" s="3" t="e">
        <f t="shared" si="44"/>
        <v>#REF!</v>
      </c>
      <c r="AC141" s="5" t="e">
        <f t="shared" si="45"/>
        <v>#REF!</v>
      </c>
      <c r="AD141" s="13"/>
      <c r="AE141" s="14"/>
      <c r="AF141" s="14"/>
      <c r="AG141" s="14"/>
      <c r="AH141" s="5">
        <f t="shared" si="46"/>
        <v>0</v>
      </c>
      <c r="AI141" s="5" t="str">
        <f t="shared" si="47"/>
        <v/>
      </c>
      <c r="AJ141" s="28">
        <f t="shared" si="48"/>
        <v>0</v>
      </c>
      <c r="AK141" s="3" t="e">
        <f t="shared" si="49"/>
        <v>#REF!</v>
      </c>
      <c r="AL141" s="5" t="e">
        <f t="shared" si="50"/>
        <v>#REF!</v>
      </c>
      <c r="AM141" s="13"/>
      <c r="AN141" s="14"/>
      <c r="AO141" s="14"/>
      <c r="AP141" s="14"/>
      <c r="AQ141" s="5">
        <f t="shared" si="51"/>
        <v>0</v>
      </c>
      <c r="AR141" s="5" t="str">
        <f t="shared" si="52"/>
        <v/>
      </c>
      <c r="AS141" s="28">
        <f t="shared" si="53"/>
        <v>0</v>
      </c>
      <c r="AT141" s="3" t="e">
        <f t="shared" si="54"/>
        <v>#REF!</v>
      </c>
      <c r="AU141" s="5" t="e">
        <f t="shared" si="55"/>
        <v>#REF!</v>
      </c>
      <c r="AV141" s="13"/>
      <c r="AW141" s="14"/>
      <c r="AX141" s="14"/>
      <c r="AY141" s="14"/>
      <c r="AZ141" s="5">
        <f t="shared" si="111"/>
        <v>0</v>
      </c>
      <c r="BA141" s="5" t="str">
        <f t="shared" si="56"/>
        <v/>
      </c>
      <c r="BB141" s="28">
        <f t="shared" si="112"/>
        <v>0</v>
      </c>
      <c r="BC141" s="3" t="e">
        <f t="shared" si="57"/>
        <v>#REF!</v>
      </c>
      <c r="BD141" s="5" t="e">
        <f t="shared" si="58"/>
        <v>#REF!</v>
      </c>
      <c r="BE141" s="13"/>
      <c r="BF141" s="14"/>
      <c r="BG141" s="14"/>
      <c r="BH141" s="14"/>
      <c r="BI141" s="5">
        <f t="shared" si="59"/>
        <v>0</v>
      </c>
      <c r="BJ141" s="5" t="str">
        <f t="shared" si="60"/>
        <v/>
      </c>
      <c r="BK141" s="35">
        <f t="shared" si="61"/>
        <v>0</v>
      </c>
      <c r="BL141" s="3" t="e">
        <f t="shared" si="62"/>
        <v>#REF!</v>
      </c>
      <c r="BM141" s="5" t="e">
        <f t="shared" si="63"/>
        <v>#REF!</v>
      </c>
    </row>
    <row r="142" spans="2:65">
      <c r="B142" s="36" t="s">
        <v>586</v>
      </c>
      <c r="C142" s="41" t="s">
        <v>945</v>
      </c>
      <c r="D142" s="72" t="s">
        <v>872</v>
      </c>
      <c r="E142" s="30" t="s">
        <v>1190</v>
      </c>
      <c r="F142" s="31">
        <v>12</v>
      </c>
      <c r="G142" s="31">
        <v>12</v>
      </c>
      <c r="H142" s="31">
        <v>15</v>
      </c>
      <c r="I142" s="4">
        <f t="shared" si="113"/>
        <v>39</v>
      </c>
      <c r="J142" s="5">
        <f t="shared" si="114"/>
        <v>125</v>
      </c>
      <c r="K142" s="28">
        <f t="shared" si="115"/>
        <v>179</v>
      </c>
      <c r="L142" s="30"/>
      <c r="M142" s="31"/>
      <c r="N142" s="31"/>
      <c r="O142" s="31"/>
      <c r="P142" s="4">
        <f t="shared" si="37"/>
        <v>0</v>
      </c>
      <c r="Q142" s="5" t="str">
        <f t="shared" si="38"/>
        <v/>
      </c>
      <c r="R142" s="28">
        <f t="shared" si="39"/>
        <v>0</v>
      </c>
      <c r="S142" s="74" t="e">
        <f>R142+#REF!</f>
        <v>#REF!</v>
      </c>
      <c r="T142" s="57" t="e">
        <f t="shared" si="40"/>
        <v>#REF!</v>
      </c>
      <c r="U142" s="30"/>
      <c r="V142" s="31"/>
      <c r="W142" s="31"/>
      <c r="X142" s="31"/>
      <c r="Y142" s="4">
        <f t="shared" si="41"/>
        <v>0</v>
      </c>
      <c r="Z142" s="5" t="str">
        <f t="shared" si="42"/>
        <v/>
      </c>
      <c r="AA142" s="28">
        <f t="shared" si="43"/>
        <v>0</v>
      </c>
      <c r="AB142" s="3" t="e">
        <f t="shared" si="44"/>
        <v>#REF!</v>
      </c>
      <c r="AC142" s="5" t="e">
        <f t="shared" si="45"/>
        <v>#REF!</v>
      </c>
      <c r="AD142" s="13"/>
      <c r="AE142" s="14"/>
      <c r="AF142" s="14"/>
      <c r="AG142" s="14"/>
      <c r="AH142" s="5">
        <f t="shared" si="46"/>
        <v>0</v>
      </c>
      <c r="AI142" s="5" t="str">
        <f t="shared" si="47"/>
        <v/>
      </c>
      <c r="AJ142" s="28">
        <f t="shared" si="48"/>
        <v>0</v>
      </c>
      <c r="AK142" s="3" t="e">
        <f t="shared" si="49"/>
        <v>#REF!</v>
      </c>
      <c r="AL142" s="5" t="e">
        <f t="shared" si="50"/>
        <v>#REF!</v>
      </c>
      <c r="AM142" s="13"/>
      <c r="AN142" s="14"/>
      <c r="AO142" s="14"/>
      <c r="AP142" s="14"/>
      <c r="AQ142" s="5">
        <f t="shared" si="51"/>
        <v>0</v>
      </c>
      <c r="AR142" s="5" t="str">
        <f t="shared" si="52"/>
        <v/>
      </c>
      <c r="AS142" s="28">
        <f t="shared" si="53"/>
        <v>0</v>
      </c>
      <c r="AT142" s="3" t="e">
        <f t="shared" si="54"/>
        <v>#REF!</v>
      </c>
      <c r="AU142" s="5" t="e">
        <f t="shared" si="55"/>
        <v>#REF!</v>
      </c>
      <c r="AV142" s="30"/>
      <c r="AW142" s="31"/>
      <c r="AX142" s="31"/>
      <c r="AY142" s="31"/>
      <c r="AZ142" s="5">
        <f t="shared" si="111"/>
        <v>0</v>
      </c>
      <c r="BA142" s="5" t="str">
        <f t="shared" si="56"/>
        <v/>
      </c>
      <c r="BB142" s="28">
        <f t="shared" si="112"/>
        <v>0</v>
      </c>
      <c r="BC142" s="3" t="e">
        <f t="shared" si="57"/>
        <v>#REF!</v>
      </c>
      <c r="BD142" s="5" t="e">
        <f t="shared" si="58"/>
        <v>#REF!</v>
      </c>
      <c r="BE142" s="13"/>
      <c r="BF142" s="14"/>
      <c r="BG142" s="14"/>
      <c r="BH142" s="14"/>
      <c r="BI142" s="5">
        <f t="shared" si="59"/>
        <v>0</v>
      </c>
      <c r="BJ142" s="5" t="str">
        <f t="shared" si="60"/>
        <v/>
      </c>
      <c r="BK142" s="35">
        <f t="shared" si="61"/>
        <v>0</v>
      </c>
      <c r="BL142" s="3" t="e">
        <f t="shared" si="62"/>
        <v>#REF!</v>
      </c>
      <c r="BM142" s="5" t="e">
        <f t="shared" si="63"/>
        <v>#REF!</v>
      </c>
    </row>
    <row r="143" spans="2:65">
      <c r="B143" s="36" t="s">
        <v>587</v>
      </c>
      <c r="C143" s="41" t="s">
        <v>945</v>
      </c>
      <c r="D143" s="72" t="s">
        <v>873</v>
      </c>
      <c r="E143" s="13" t="s">
        <v>1191</v>
      </c>
      <c r="F143" s="14">
        <v>13</v>
      </c>
      <c r="G143" s="14">
        <v>12</v>
      </c>
      <c r="H143" s="14">
        <v>14</v>
      </c>
      <c r="I143" s="4">
        <f t="shared" si="113"/>
        <v>39</v>
      </c>
      <c r="J143" s="5">
        <f t="shared" si="114"/>
        <v>125</v>
      </c>
      <c r="K143" s="28">
        <f t="shared" si="115"/>
        <v>179</v>
      </c>
      <c r="L143" s="13"/>
      <c r="M143" s="14"/>
      <c r="N143" s="14"/>
      <c r="O143" s="14"/>
      <c r="P143" s="4">
        <f t="shared" si="37"/>
        <v>0</v>
      </c>
      <c r="Q143" s="5" t="str">
        <f t="shared" si="38"/>
        <v/>
      </c>
      <c r="R143" s="28">
        <f t="shared" si="39"/>
        <v>0</v>
      </c>
      <c r="S143" s="74" t="e">
        <f>R143+#REF!</f>
        <v>#REF!</v>
      </c>
      <c r="T143" s="57" t="e">
        <f t="shared" si="40"/>
        <v>#REF!</v>
      </c>
      <c r="U143" s="30"/>
      <c r="V143" s="31"/>
      <c r="W143" s="31"/>
      <c r="X143" s="31"/>
      <c r="Y143" s="4">
        <f t="shared" si="41"/>
        <v>0</v>
      </c>
      <c r="Z143" s="5" t="str">
        <f t="shared" si="42"/>
        <v/>
      </c>
      <c r="AA143" s="28">
        <f t="shared" si="43"/>
        <v>0</v>
      </c>
      <c r="AB143" s="3" t="e">
        <f t="shared" si="44"/>
        <v>#REF!</v>
      </c>
      <c r="AC143" s="5" t="e">
        <f t="shared" si="45"/>
        <v>#REF!</v>
      </c>
      <c r="AD143" s="13"/>
      <c r="AE143" s="14"/>
      <c r="AF143" s="14"/>
      <c r="AG143" s="14"/>
      <c r="AH143" s="5">
        <f t="shared" si="46"/>
        <v>0</v>
      </c>
      <c r="AI143" s="5" t="str">
        <f t="shared" si="47"/>
        <v/>
      </c>
      <c r="AJ143" s="28">
        <f t="shared" si="48"/>
        <v>0</v>
      </c>
      <c r="AK143" s="3" t="e">
        <f t="shared" si="49"/>
        <v>#REF!</v>
      </c>
      <c r="AL143" s="5" t="e">
        <f t="shared" si="50"/>
        <v>#REF!</v>
      </c>
      <c r="AM143" s="13"/>
      <c r="AN143" s="14"/>
      <c r="AO143" s="14"/>
      <c r="AP143" s="14"/>
      <c r="AQ143" s="5">
        <f t="shared" si="51"/>
        <v>0</v>
      </c>
      <c r="AR143" s="5" t="str">
        <f t="shared" si="52"/>
        <v/>
      </c>
      <c r="AS143" s="28">
        <f t="shared" si="53"/>
        <v>0</v>
      </c>
      <c r="AT143" s="3" t="e">
        <f t="shared" si="54"/>
        <v>#REF!</v>
      </c>
      <c r="AU143" s="5" t="e">
        <f t="shared" si="55"/>
        <v>#REF!</v>
      </c>
      <c r="AV143" s="30"/>
      <c r="AW143" s="31"/>
      <c r="AX143" s="31"/>
      <c r="AY143" s="31"/>
      <c r="AZ143" s="5">
        <f t="shared" si="111"/>
        <v>0</v>
      </c>
      <c r="BA143" s="5" t="str">
        <f t="shared" si="56"/>
        <v/>
      </c>
      <c r="BB143" s="28">
        <f t="shared" si="112"/>
        <v>0</v>
      </c>
      <c r="BC143" s="3" t="e">
        <f t="shared" si="57"/>
        <v>#REF!</v>
      </c>
      <c r="BD143" s="5" t="e">
        <f t="shared" si="58"/>
        <v>#REF!</v>
      </c>
      <c r="BE143" s="13"/>
      <c r="BF143" s="14"/>
      <c r="BG143" s="14"/>
      <c r="BH143" s="14"/>
      <c r="BI143" s="5">
        <f t="shared" si="59"/>
        <v>0</v>
      </c>
      <c r="BJ143" s="5" t="str">
        <f t="shared" si="60"/>
        <v/>
      </c>
      <c r="BK143" s="35">
        <f t="shared" si="61"/>
        <v>0</v>
      </c>
      <c r="BL143" s="3" t="e">
        <f t="shared" si="62"/>
        <v>#REF!</v>
      </c>
      <c r="BM143" s="5" t="e">
        <f t="shared" si="63"/>
        <v>#REF!</v>
      </c>
    </row>
    <row r="144" spans="2:65">
      <c r="B144" s="36" t="s">
        <v>602</v>
      </c>
      <c r="C144" s="41" t="s">
        <v>946</v>
      </c>
      <c r="D144" s="72" t="s">
        <v>888</v>
      </c>
      <c r="E144" s="13" t="s">
        <v>1204</v>
      </c>
      <c r="F144" s="14">
        <v>11</v>
      </c>
      <c r="G144" s="14">
        <v>16</v>
      </c>
      <c r="H144" s="14">
        <v>12</v>
      </c>
      <c r="I144" s="4">
        <f t="shared" si="113"/>
        <v>39</v>
      </c>
      <c r="J144" s="5">
        <f t="shared" si="114"/>
        <v>125</v>
      </c>
      <c r="K144" s="28">
        <f t="shared" si="115"/>
        <v>179</v>
      </c>
      <c r="L144" s="13"/>
      <c r="M144" s="14"/>
      <c r="N144" s="14"/>
      <c r="O144" s="14"/>
      <c r="P144" s="4">
        <f t="shared" si="37"/>
        <v>0</v>
      </c>
      <c r="Q144" s="5" t="str">
        <f t="shared" si="38"/>
        <v/>
      </c>
      <c r="R144" s="28">
        <f t="shared" si="39"/>
        <v>0</v>
      </c>
      <c r="S144" s="74" t="e">
        <f>R144+#REF!</f>
        <v>#REF!</v>
      </c>
      <c r="T144" s="57" t="e">
        <f t="shared" si="40"/>
        <v>#REF!</v>
      </c>
      <c r="U144" s="30"/>
      <c r="V144" s="31"/>
      <c r="W144" s="31"/>
      <c r="X144" s="31"/>
      <c r="Y144" s="4">
        <f t="shared" si="41"/>
        <v>0</v>
      </c>
      <c r="Z144" s="5" t="str">
        <f t="shared" si="42"/>
        <v/>
      </c>
      <c r="AA144" s="28">
        <f t="shared" si="43"/>
        <v>0</v>
      </c>
      <c r="AB144" s="3" t="e">
        <f t="shared" si="44"/>
        <v>#REF!</v>
      </c>
      <c r="AC144" s="5" t="e">
        <f t="shared" si="45"/>
        <v>#REF!</v>
      </c>
      <c r="AD144" s="13"/>
      <c r="AE144" s="14"/>
      <c r="AF144" s="14"/>
      <c r="AG144" s="14"/>
      <c r="AH144" s="5">
        <f t="shared" si="46"/>
        <v>0</v>
      </c>
      <c r="AI144" s="5" t="str">
        <f t="shared" si="47"/>
        <v/>
      </c>
      <c r="AJ144" s="28">
        <f t="shared" si="48"/>
        <v>0</v>
      </c>
      <c r="AK144" s="3" t="e">
        <f t="shared" si="49"/>
        <v>#REF!</v>
      </c>
      <c r="AL144" s="5" t="e">
        <f t="shared" si="50"/>
        <v>#REF!</v>
      </c>
      <c r="AM144" s="13"/>
      <c r="AN144" s="14"/>
      <c r="AO144" s="14"/>
      <c r="AP144" s="14"/>
      <c r="AQ144" s="5">
        <f t="shared" si="51"/>
        <v>0</v>
      </c>
      <c r="AR144" s="5" t="str">
        <f t="shared" si="52"/>
        <v/>
      </c>
      <c r="AS144" s="28">
        <f t="shared" si="53"/>
        <v>0</v>
      </c>
      <c r="AT144" s="3" t="e">
        <f t="shared" si="54"/>
        <v>#REF!</v>
      </c>
      <c r="AU144" s="5" t="e">
        <f t="shared" si="55"/>
        <v>#REF!</v>
      </c>
      <c r="AV144" s="13"/>
      <c r="AW144" s="14"/>
      <c r="AX144" s="14"/>
      <c r="AY144" s="14"/>
      <c r="AZ144" s="5">
        <f t="shared" si="111"/>
        <v>0</v>
      </c>
      <c r="BA144" s="5" t="str">
        <f t="shared" si="56"/>
        <v/>
      </c>
      <c r="BB144" s="28">
        <f t="shared" si="112"/>
        <v>0</v>
      </c>
      <c r="BC144" s="3" t="e">
        <f t="shared" si="57"/>
        <v>#REF!</v>
      </c>
      <c r="BD144" s="5" t="e">
        <f t="shared" si="58"/>
        <v>#REF!</v>
      </c>
      <c r="BE144" s="13"/>
      <c r="BF144" s="14"/>
      <c r="BG144" s="14"/>
      <c r="BH144" s="14"/>
      <c r="BI144" s="5">
        <f t="shared" si="59"/>
        <v>0</v>
      </c>
      <c r="BJ144" s="5" t="str">
        <f t="shared" si="60"/>
        <v/>
      </c>
      <c r="BK144" s="35">
        <f t="shared" si="61"/>
        <v>0</v>
      </c>
      <c r="BL144" s="3" t="e">
        <f t="shared" si="62"/>
        <v>#REF!</v>
      </c>
      <c r="BM144" s="5" t="e">
        <f t="shared" si="63"/>
        <v>#REF!</v>
      </c>
    </row>
    <row r="145" spans="2:65">
      <c r="B145" s="36" t="s">
        <v>610</v>
      </c>
      <c r="C145" s="41" t="s">
        <v>947</v>
      </c>
      <c r="D145" s="72" t="s">
        <v>896</v>
      </c>
      <c r="E145" s="13" t="s">
        <v>1213</v>
      </c>
      <c r="F145" s="14">
        <v>13</v>
      </c>
      <c r="G145" s="14">
        <v>14</v>
      </c>
      <c r="H145" s="14">
        <v>12</v>
      </c>
      <c r="I145" s="5">
        <f t="shared" si="113"/>
        <v>39</v>
      </c>
      <c r="J145" s="5">
        <f t="shared" si="114"/>
        <v>125</v>
      </c>
      <c r="K145" s="28">
        <f t="shared" si="115"/>
        <v>179</v>
      </c>
      <c r="L145" s="13"/>
      <c r="M145" s="14"/>
      <c r="N145" s="14"/>
      <c r="O145" s="14"/>
      <c r="P145" s="5">
        <f t="shared" si="37"/>
        <v>0</v>
      </c>
      <c r="Q145" s="5" t="str">
        <f t="shared" si="38"/>
        <v/>
      </c>
      <c r="R145" s="28">
        <f t="shared" si="39"/>
        <v>0</v>
      </c>
      <c r="S145" s="74" t="e">
        <f>R145+#REF!</f>
        <v>#REF!</v>
      </c>
      <c r="T145" s="57" t="e">
        <f t="shared" si="40"/>
        <v>#REF!</v>
      </c>
      <c r="U145" s="30"/>
      <c r="V145" s="31"/>
      <c r="W145" s="31"/>
      <c r="X145" s="31"/>
      <c r="Y145" s="4">
        <f t="shared" si="41"/>
        <v>0</v>
      </c>
      <c r="Z145" s="5" t="str">
        <f t="shared" si="42"/>
        <v/>
      </c>
      <c r="AA145" s="28">
        <f t="shared" si="43"/>
        <v>0</v>
      </c>
      <c r="AB145" s="3" t="e">
        <f t="shared" si="44"/>
        <v>#REF!</v>
      </c>
      <c r="AC145" s="5" t="e">
        <f t="shared" si="45"/>
        <v>#REF!</v>
      </c>
      <c r="AD145" s="30"/>
      <c r="AE145" s="31"/>
      <c r="AF145" s="31"/>
      <c r="AG145" s="31"/>
      <c r="AH145" s="5">
        <f t="shared" si="46"/>
        <v>0</v>
      </c>
      <c r="AI145" s="5" t="str">
        <f t="shared" si="47"/>
        <v/>
      </c>
      <c r="AJ145" s="28">
        <f t="shared" si="48"/>
        <v>0</v>
      </c>
      <c r="AK145" s="3" t="e">
        <f t="shared" si="49"/>
        <v>#REF!</v>
      </c>
      <c r="AL145" s="5" t="e">
        <f t="shared" si="50"/>
        <v>#REF!</v>
      </c>
      <c r="AM145" s="13"/>
      <c r="AN145" s="14"/>
      <c r="AO145" s="14"/>
      <c r="AP145" s="14"/>
      <c r="AQ145" s="5">
        <f t="shared" si="51"/>
        <v>0</v>
      </c>
      <c r="AR145" s="5" t="str">
        <f t="shared" si="52"/>
        <v/>
      </c>
      <c r="AS145" s="28">
        <f t="shared" si="53"/>
        <v>0</v>
      </c>
      <c r="AT145" s="3" t="e">
        <f t="shared" si="54"/>
        <v>#REF!</v>
      </c>
      <c r="AU145" s="5" t="e">
        <f t="shared" si="55"/>
        <v>#REF!</v>
      </c>
      <c r="AV145" s="30"/>
      <c r="AW145" s="31"/>
      <c r="AX145" s="31"/>
      <c r="AY145" s="31"/>
      <c r="AZ145" s="5">
        <f t="shared" si="111"/>
        <v>0</v>
      </c>
      <c r="BA145" s="5" t="str">
        <f t="shared" si="56"/>
        <v/>
      </c>
      <c r="BB145" s="28">
        <f t="shared" si="112"/>
        <v>0</v>
      </c>
      <c r="BC145" s="3" t="e">
        <f t="shared" si="57"/>
        <v>#REF!</v>
      </c>
      <c r="BD145" s="5" t="e">
        <f t="shared" si="58"/>
        <v>#REF!</v>
      </c>
      <c r="BE145" s="13"/>
      <c r="BF145" s="14"/>
      <c r="BG145" s="14"/>
      <c r="BH145" s="14"/>
      <c r="BI145" s="5">
        <f t="shared" si="59"/>
        <v>0</v>
      </c>
      <c r="BJ145" s="5" t="str">
        <f t="shared" si="60"/>
        <v/>
      </c>
      <c r="BK145" s="35">
        <f t="shared" si="61"/>
        <v>0</v>
      </c>
      <c r="BL145" s="3" t="e">
        <f t="shared" si="62"/>
        <v>#REF!</v>
      </c>
      <c r="BM145" s="5" t="e">
        <f t="shared" si="63"/>
        <v>#REF!</v>
      </c>
    </row>
    <row r="146" spans="2:65">
      <c r="B146" s="36" t="s">
        <v>1323</v>
      </c>
      <c r="C146" s="41" t="s">
        <v>948</v>
      </c>
      <c r="D146" s="72" t="s">
        <v>1319</v>
      </c>
      <c r="E146" s="13" t="s">
        <v>1225</v>
      </c>
      <c r="F146" s="14">
        <v>13</v>
      </c>
      <c r="G146" s="14">
        <v>14</v>
      </c>
      <c r="H146" s="14">
        <v>12</v>
      </c>
      <c r="I146" s="5">
        <f t="shared" si="113"/>
        <v>39</v>
      </c>
      <c r="J146" s="5">
        <f t="shared" si="114"/>
        <v>125</v>
      </c>
      <c r="K146" s="28">
        <f t="shared" si="115"/>
        <v>179</v>
      </c>
      <c r="L146" s="13"/>
      <c r="M146" s="14"/>
      <c r="N146" s="14"/>
      <c r="O146" s="14"/>
      <c r="P146" s="5">
        <f t="shared" si="37"/>
        <v>0</v>
      </c>
      <c r="Q146" s="5" t="str">
        <f t="shared" si="38"/>
        <v/>
      </c>
      <c r="R146" s="28">
        <f t="shared" si="39"/>
        <v>0</v>
      </c>
      <c r="S146" s="74" t="e">
        <f>R146+#REF!</f>
        <v>#REF!</v>
      </c>
      <c r="T146" s="57" t="e">
        <f t="shared" si="40"/>
        <v>#REF!</v>
      </c>
      <c r="U146" s="30"/>
      <c r="V146" s="31"/>
      <c r="W146" s="31"/>
      <c r="X146" s="31"/>
      <c r="Y146" s="4">
        <f t="shared" si="41"/>
        <v>0</v>
      </c>
      <c r="Z146" s="5" t="str">
        <f t="shared" si="42"/>
        <v/>
      </c>
      <c r="AA146" s="28">
        <f t="shared" si="43"/>
        <v>0</v>
      </c>
      <c r="AB146" s="3" t="e">
        <f t="shared" si="44"/>
        <v>#REF!</v>
      </c>
      <c r="AC146" s="5" t="e">
        <f t="shared" si="45"/>
        <v>#REF!</v>
      </c>
      <c r="AD146" s="13"/>
      <c r="AE146" s="14"/>
      <c r="AF146" s="14"/>
      <c r="AG146" s="14"/>
      <c r="AH146" s="5">
        <f t="shared" si="46"/>
        <v>0</v>
      </c>
      <c r="AI146" s="5" t="str">
        <f t="shared" si="47"/>
        <v/>
      </c>
      <c r="AJ146" s="28">
        <f t="shared" si="48"/>
        <v>0</v>
      </c>
      <c r="AK146" s="3" t="e">
        <f t="shared" si="49"/>
        <v>#REF!</v>
      </c>
      <c r="AL146" s="5" t="e">
        <f t="shared" si="50"/>
        <v>#REF!</v>
      </c>
      <c r="AM146" s="13"/>
      <c r="AN146" s="14"/>
      <c r="AO146" s="14"/>
      <c r="AP146" s="14"/>
      <c r="AQ146" s="5">
        <f t="shared" si="51"/>
        <v>0</v>
      </c>
      <c r="AR146" s="5" t="str">
        <f t="shared" si="52"/>
        <v/>
      </c>
      <c r="AS146" s="28">
        <f t="shared" si="53"/>
        <v>0</v>
      </c>
      <c r="AT146" s="3" t="e">
        <f t="shared" si="54"/>
        <v>#REF!</v>
      </c>
      <c r="AU146" s="5" t="e">
        <f t="shared" si="55"/>
        <v>#REF!</v>
      </c>
      <c r="AV146" s="30"/>
      <c r="AW146" s="31"/>
      <c r="AX146" s="31"/>
      <c r="AY146" s="31"/>
      <c r="AZ146" s="5">
        <f t="shared" si="111"/>
        <v>0</v>
      </c>
      <c r="BA146" s="5" t="str">
        <f t="shared" si="56"/>
        <v/>
      </c>
      <c r="BB146" s="28">
        <f t="shared" si="112"/>
        <v>0</v>
      </c>
      <c r="BC146" s="3" t="e">
        <f t="shared" si="57"/>
        <v>#REF!</v>
      </c>
      <c r="BD146" s="5" t="e">
        <f t="shared" si="58"/>
        <v>#REF!</v>
      </c>
      <c r="BE146" s="13"/>
      <c r="BF146" s="14"/>
      <c r="BG146" s="14"/>
      <c r="BH146" s="14"/>
      <c r="BI146" s="5">
        <f t="shared" si="59"/>
        <v>0</v>
      </c>
      <c r="BJ146" s="5" t="str">
        <f t="shared" si="60"/>
        <v/>
      </c>
      <c r="BK146" s="35">
        <f t="shared" si="61"/>
        <v>0</v>
      </c>
      <c r="BL146" s="3" t="e">
        <f t="shared" si="62"/>
        <v>#REF!</v>
      </c>
      <c r="BM146" s="5" t="e">
        <f t="shared" si="63"/>
        <v>#REF!</v>
      </c>
    </row>
    <row r="147" spans="2:65">
      <c r="B147" s="36" t="s">
        <v>634</v>
      </c>
      <c r="C147" s="41" t="s">
        <v>951</v>
      </c>
      <c r="D147" s="72" t="s">
        <v>920</v>
      </c>
      <c r="E147" s="13" t="s">
        <v>1239</v>
      </c>
      <c r="F147" s="14">
        <v>10</v>
      </c>
      <c r="G147" s="14">
        <v>17</v>
      </c>
      <c r="H147" s="14">
        <v>12</v>
      </c>
      <c r="I147" s="5">
        <f t="shared" si="113"/>
        <v>39</v>
      </c>
      <c r="J147" s="5">
        <f t="shared" si="114"/>
        <v>125</v>
      </c>
      <c r="K147" s="28">
        <f t="shared" si="115"/>
        <v>179</v>
      </c>
      <c r="L147" s="13"/>
      <c r="M147" s="14"/>
      <c r="N147" s="14"/>
      <c r="O147" s="14"/>
      <c r="P147" s="5">
        <f t="shared" si="37"/>
        <v>0</v>
      </c>
      <c r="Q147" s="5" t="str">
        <f t="shared" si="38"/>
        <v/>
      </c>
      <c r="R147" s="28">
        <f t="shared" si="39"/>
        <v>0</v>
      </c>
      <c r="S147" s="74" t="e">
        <f>R147+#REF!</f>
        <v>#REF!</v>
      </c>
      <c r="T147" s="57" t="e">
        <f t="shared" si="40"/>
        <v>#REF!</v>
      </c>
      <c r="U147" s="30"/>
      <c r="V147" s="31"/>
      <c r="W147" s="31"/>
      <c r="X147" s="31"/>
      <c r="Y147" s="4">
        <f t="shared" si="41"/>
        <v>0</v>
      </c>
      <c r="Z147" s="5" t="str">
        <f t="shared" si="42"/>
        <v/>
      </c>
      <c r="AA147" s="28">
        <f t="shared" si="43"/>
        <v>0</v>
      </c>
      <c r="AB147" s="3" t="e">
        <f t="shared" si="44"/>
        <v>#REF!</v>
      </c>
      <c r="AC147" s="5" t="e">
        <f t="shared" si="45"/>
        <v>#REF!</v>
      </c>
      <c r="AD147" s="30"/>
      <c r="AE147" s="31"/>
      <c r="AF147" s="31"/>
      <c r="AG147" s="31"/>
      <c r="AH147" s="5">
        <f t="shared" si="46"/>
        <v>0</v>
      </c>
      <c r="AI147" s="5" t="str">
        <f t="shared" si="47"/>
        <v/>
      </c>
      <c r="AJ147" s="28">
        <f t="shared" si="48"/>
        <v>0</v>
      </c>
      <c r="AK147" s="3" t="e">
        <f t="shared" si="49"/>
        <v>#REF!</v>
      </c>
      <c r="AL147" s="5" t="e">
        <f t="shared" si="50"/>
        <v>#REF!</v>
      </c>
      <c r="AM147" s="13"/>
      <c r="AN147" s="14"/>
      <c r="AO147" s="14"/>
      <c r="AP147" s="14"/>
      <c r="AQ147" s="5">
        <f t="shared" si="51"/>
        <v>0</v>
      </c>
      <c r="AR147" s="5" t="str">
        <f t="shared" si="52"/>
        <v/>
      </c>
      <c r="AS147" s="28">
        <f t="shared" si="53"/>
        <v>0</v>
      </c>
      <c r="AT147" s="3" t="e">
        <f t="shared" si="54"/>
        <v>#REF!</v>
      </c>
      <c r="AU147" s="5" t="e">
        <f t="shared" si="55"/>
        <v>#REF!</v>
      </c>
      <c r="AV147" s="30"/>
      <c r="AW147" s="31"/>
      <c r="AX147" s="31"/>
      <c r="AY147" s="31"/>
      <c r="AZ147" s="5">
        <f t="shared" si="111"/>
        <v>0</v>
      </c>
      <c r="BA147" s="5" t="str">
        <f t="shared" si="56"/>
        <v/>
      </c>
      <c r="BB147" s="28">
        <f t="shared" si="112"/>
        <v>0</v>
      </c>
      <c r="BC147" s="3" t="e">
        <f t="shared" si="57"/>
        <v>#REF!</v>
      </c>
      <c r="BD147" s="5" t="e">
        <f t="shared" si="58"/>
        <v>#REF!</v>
      </c>
      <c r="BE147" s="13"/>
      <c r="BF147" s="14"/>
      <c r="BG147" s="14"/>
      <c r="BH147" s="14"/>
      <c r="BI147" s="5">
        <f t="shared" si="59"/>
        <v>0</v>
      </c>
      <c r="BJ147" s="5" t="str">
        <f t="shared" si="60"/>
        <v/>
      </c>
      <c r="BK147" s="35">
        <f t="shared" si="61"/>
        <v>0</v>
      </c>
      <c r="BL147" s="3" t="e">
        <f t="shared" si="62"/>
        <v>#REF!</v>
      </c>
      <c r="BM147" s="5" t="e">
        <f t="shared" si="63"/>
        <v>#REF!</v>
      </c>
    </row>
    <row r="148" spans="2:65">
      <c r="B148" s="36" t="s">
        <v>638</v>
      </c>
      <c r="C148" s="41" t="s">
        <v>952</v>
      </c>
      <c r="D148" s="72" t="s">
        <v>924</v>
      </c>
      <c r="E148" s="13" t="s">
        <v>1244</v>
      </c>
      <c r="F148" s="14">
        <v>10</v>
      </c>
      <c r="G148" s="14">
        <v>16</v>
      </c>
      <c r="H148" s="14">
        <v>13</v>
      </c>
      <c r="I148" s="5">
        <f t="shared" si="113"/>
        <v>39</v>
      </c>
      <c r="J148" s="5">
        <f t="shared" si="114"/>
        <v>125</v>
      </c>
      <c r="K148" s="28">
        <f t="shared" si="115"/>
        <v>179</v>
      </c>
      <c r="L148" s="13"/>
      <c r="M148" s="14"/>
      <c r="N148" s="14"/>
      <c r="O148" s="14"/>
      <c r="P148" s="5">
        <f t="shared" si="37"/>
        <v>0</v>
      </c>
      <c r="Q148" s="5" t="str">
        <f t="shared" si="38"/>
        <v/>
      </c>
      <c r="R148" s="28">
        <f t="shared" si="39"/>
        <v>0</v>
      </c>
      <c r="S148" s="74" t="e">
        <f>R148+#REF!</f>
        <v>#REF!</v>
      </c>
      <c r="T148" s="57" t="e">
        <f t="shared" si="40"/>
        <v>#REF!</v>
      </c>
      <c r="U148" s="30"/>
      <c r="V148" s="31"/>
      <c r="W148" s="31"/>
      <c r="X148" s="31"/>
      <c r="Y148" s="4">
        <f t="shared" si="41"/>
        <v>0</v>
      </c>
      <c r="Z148" s="5" t="str">
        <f t="shared" si="42"/>
        <v/>
      </c>
      <c r="AA148" s="28">
        <f t="shared" si="43"/>
        <v>0</v>
      </c>
      <c r="AB148" s="3" t="e">
        <f t="shared" si="44"/>
        <v>#REF!</v>
      </c>
      <c r="AC148" s="5" t="e">
        <f t="shared" si="45"/>
        <v>#REF!</v>
      </c>
      <c r="AD148" s="30"/>
      <c r="AE148" s="31"/>
      <c r="AF148" s="31"/>
      <c r="AG148" s="31"/>
      <c r="AH148" s="5">
        <f t="shared" si="46"/>
        <v>0</v>
      </c>
      <c r="AI148" s="5" t="str">
        <f t="shared" si="47"/>
        <v/>
      </c>
      <c r="AJ148" s="28">
        <f t="shared" si="48"/>
        <v>0</v>
      </c>
      <c r="AK148" s="3" t="e">
        <f t="shared" si="49"/>
        <v>#REF!</v>
      </c>
      <c r="AL148" s="5" t="e">
        <f t="shared" si="50"/>
        <v>#REF!</v>
      </c>
      <c r="AM148" s="13"/>
      <c r="AN148" s="14"/>
      <c r="AO148" s="14"/>
      <c r="AP148" s="14"/>
      <c r="AQ148" s="5">
        <f t="shared" si="51"/>
        <v>0</v>
      </c>
      <c r="AR148" s="5" t="str">
        <f t="shared" si="52"/>
        <v/>
      </c>
      <c r="AS148" s="28">
        <f t="shared" si="53"/>
        <v>0</v>
      </c>
      <c r="AT148" s="3" t="e">
        <f t="shared" si="54"/>
        <v>#REF!</v>
      </c>
      <c r="AU148" s="5" t="e">
        <f t="shared" si="55"/>
        <v>#REF!</v>
      </c>
      <c r="AV148" s="13"/>
      <c r="AW148" s="14"/>
      <c r="AX148" s="14"/>
      <c r="AY148" s="14"/>
      <c r="AZ148" s="5">
        <f t="shared" si="111"/>
        <v>0</v>
      </c>
      <c r="BA148" s="5" t="str">
        <f t="shared" si="56"/>
        <v/>
      </c>
      <c r="BB148" s="28">
        <f t="shared" si="112"/>
        <v>0</v>
      </c>
      <c r="BC148" s="3" t="e">
        <f t="shared" si="57"/>
        <v>#REF!</v>
      </c>
      <c r="BD148" s="5" t="e">
        <f t="shared" si="58"/>
        <v>#REF!</v>
      </c>
      <c r="BE148" s="13"/>
      <c r="BF148" s="14"/>
      <c r="BG148" s="14"/>
      <c r="BH148" s="14"/>
      <c r="BI148" s="5">
        <f t="shared" si="59"/>
        <v>0</v>
      </c>
      <c r="BJ148" s="5" t="str">
        <f t="shared" si="60"/>
        <v/>
      </c>
      <c r="BK148" s="35">
        <f t="shared" si="61"/>
        <v>0</v>
      </c>
      <c r="BL148" s="3" t="e">
        <f t="shared" si="62"/>
        <v>#REF!</v>
      </c>
      <c r="BM148" s="5" t="e">
        <f t="shared" si="63"/>
        <v>#REF!</v>
      </c>
    </row>
    <row r="149" spans="2:65">
      <c r="B149" s="36" t="s">
        <v>385</v>
      </c>
      <c r="C149" s="41" t="s">
        <v>930</v>
      </c>
      <c r="D149" s="72" t="s">
        <v>671</v>
      </c>
      <c r="E149" s="13" t="s">
        <v>988</v>
      </c>
      <c r="F149" s="14">
        <v>14</v>
      </c>
      <c r="G149" s="14">
        <v>12</v>
      </c>
      <c r="H149" s="14">
        <v>12</v>
      </c>
      <c r="I149" s="5">
        <f t="shared" si="113"/>
        <v>38</v>
      </c>
      <c r="J149" s="5">
        <f t="shared" si="114"/>
        <v>144</v>
      </c>
      <c r="K149" s="28">
        <f t="shared" si="115"/>
        <v>160</v>
      </c>
      <c r="L149" s="13"/>
      <c r="M149" s="14"/>
      <c r="N149" s="14"/>
      <c r="O149" s="14"/>
      <c r="P149" s="5">
        <f t="shared" si="37"/>
        <v>0</v>
      </c>
      <c r="Q149" s="5" t="str">
        <f t="shared" si="38"/>
        <v/>
      </c>
      <c r="R149" s="28">
        <f t="shared" si="39"/>
        <v>0</v>
      </c>
      <c r="S149" s="74" t="e">
        <f>R149+#REF!</f>
        <v>#REF!</v>
      </c>
      <c r="T149" s="57" t="e">
        <f t="shared" si="40"/>
        <v>#REF!</v>
      </c>
      <c r="U149" s="30"/>
      <c r="V149" s="31"/>
      <c r="W149" s="31"/>
      <c r="X149" s="31"/>
      <c r="Y149" s="4">
        <f t="shared" si="41"/>
        <v>0</v>
      </c>
      <c r="Z149" s="5" t="str">
        <f t="shared" si="42"/>
        <v/>
      </c>
      <c r="AA149" s="28">
        <f t="shared" si="43"/>
        <v>0</v>
      </c>
      <c r="AB149" s="3" t="e">
        <f t="shared" si="44"/>
        <v>#REF!</v>
      </c>
      <c r="AC149" s="5" t="e">
        <f t="shared" si="45"/>
        <v>#REF!</v>
      </c>
      <c r="AD149" s="30"/>
      <c r="AE149" s="31"/>
      <c r="AF149" s="31"/>
      <c r="AG149" s="31"/>
      <c r="AH149" s="5">
        <f t="shared" si="46"/>
        <v>0</v>
      </c>
      <c r="AI149" s="5" t="str">
        <f t="shared" si="47"/>
        <v/>
      </c>
      <c r="AJ149" s="28">
        <f t="shared" si="48"/>
        <v>0</v>
      </c>
      <c r="AK149" s="3" t="e">
        <f t="shared" si="49"/>
        <v>#REF!</v>
      </c>
      <c r="AL149" s="5" t="e">
        <f t="shared" si="50"/>
        <v>#REF!</v>
      </c>
      <c r="AM149" s="13"/>
      <c r="AN149" s="14"/>
      <c r="AO149" s="14"/>
      <c r="AP149" s="14"/>
      <c r="AQ149" s="5">
        <f t="shared" si="51"/>
        <v>0</v>
      </c>
      <c r="AR149" s="5" t="str">
        <f t="shared" si="52"/>
        <v/>
      </c>
      <c r="AS149" s="28">
        <f t="shared" si="53"/>
        <v>0</v>
      </c>
      <c r="AT149" s="3" t="e">
        <f t="shared" si="54"/>
        <v>#REF!</v>
      </c>
      <c r="AU149" s="5" t="e">
        <f t="shared" si="55"/>
        <v>#REF!</v>
      </c>
      <c r="AV149" s="13"/>
      <c r="AW149" s="14"/>
      <c r="AX149" s="14"/>
      <c r="AY149" s="14"/>
      <c r="AZ149" s="5">
        <f t="shared" si="111"/>
        <v>0</v>
      </c>
      <c r="BA149" s="5" t="str">
        <f t="shared" si="56"/>
        <v/>
      </c>
      <c r="BB149" s="28">
        <f t="shared" si="112"/>
        <v>0</v>
      </c>
      <c r="BC149" s="3" t="e">
        <f t="shared" si="57"/>
        <v>#REF!</v>
      </c>
      <c r="BD149" s="5" t="e">
        <f t="shared" si="58"/>
        <v>#REF!</v>
      </c>
      <c r="BE149" s="13"/>
      <c r="BF149" s="14"/>
      <c r="BG149" s="14"/>
      <c r="BH149" s="14"/>
      <c r="BI149" s="5">
        <f t="shared" si="59"/>
        <v>0</v>
      </c>
      <c r="BJ149" s="5" t="str">
        <f t="shared" si="60"/>
        <v/>
      </c>
      <c r="BK149" s="35">
        <f t="shared" si="61"/>
        <v>0</v>
      </c>
      <c r="BL149" s="3" t="e">
        <f t="shared" si="62"/>
        <v>#REF!</v>
      </c>
      <c r="BM149" s="5" t="e">
        <f t="shared" si="63"/>
        <v>#REF!</v>
      </c>
    </row>
    <row r="150" spans="2:65">
      <c r="B150" s="36" t="s">
        <v>387</v>
      </c>
      <c r="C150" s="41" t="s">
        <v>930</v>
      </c>
      <c r="D150" s="72" t="s">
        <v>673</v>
      </c>
      <c r="E150" s="30" t="s">
        <v>990</v>
      </c>
      <c r="F150" s="31">
        <v>12</v>
      </c>
      <c r="G150" s="31">
        <v>13</v>
      </c>
      <c r="H150" s="31">
        <v>13</v>
      </c>
      <c r="I150" s="4">
        <f t="shared" si="113"/>
        <v>38</v>
      </c>
      <c r="J150" s="5">
        <f t="shared" si="114"/>
        <v>144</v>
      </c>
      <c r="K150" s="28">
        <f t="shared" si="115"/>
        <v>160</v>
      </c>
      <c r="L150" s="30"/>
      <c r="M150" s="31"/>
      <c r="N150" s="31"/>
      <c r="O150" s="31"/>
      <c r="P150" s="5">
        <f t="shared" si="37"/>
        <v>0</v>
      </c>
      <c r="Q150" s="5" t="str">
        <f t="shared" si="38"/>
        <v/>
      </c>
      <c r="R150" s="28">
        <f t="shared" si="39"/>
        <v>0</v>
      </c>
      <c r="S150" s="74" t="e">
        <f>R150+#REF!</f>
        <v>#REF!</v>
      </c>
      <c r="T150" s="57" t="e">
        <f t="shared" si="40"/>
        <v>#REF!</v>
      </c>
      <c r="U150" s="30"/>
      <c r="V150" s="31"/>
      <c r="W150" s="31"/>
      <c r="X150" s="31"/>
      <c r="Y150" s="4">
        <f t="shared" si="41"/>
        <v>0</v>
      </c>
      <c r="Z150" s="5" t="str">
        <f t="shared" si="42"/>
        <v/>
      </c>
      <c r="AA150" s="28">
        <f t="shared" si="43"/>
        <v>0</v>
      </c>
      <c r="AB150" s="3" t="e">
        <f t="shared" si="44"/>
        <v>#REF!</v>
      </c>
      <c r="AC150" s="5" t="e">
        <f t="shared" si="45"/>
        <v>#REF!</v>
      </c>
      <c r="AD150" s="13"/>
      <c r="AE150" s="14"/>
      <c r="AF150" s="14"/>
      <c r="AG150" s="14"/>
      <c r="AH150" s="5">
        <f t="shared" si="46"/>
        <v>0</v>
      </c>
      <c r="AI150" s="5" t="str">
        <f t="shared" si="47"/>
        <v/>
      </c>
      <c r="AJ150" s="28">
        <f t="shared" si="48"/>
        <v>0</v>
      </c>
      <c r="AK150" s="3" t="e">
        <f t="shared" si="49"/>
        <v>#REF!</v>
      </c>
      <c r="AL150" s="5" t="e">
        <f t="shared" si="50"/>
        <v>#REF!</v>
      </c>
      <c r="AM150" s="13"/>
      <c r="AN150" s="14"/>
      <c r="AO150" s="14"/>
      <c r="AP150" s="14"/>
      <c r="AQ150" s="5">
        <f t="shared" si="51"/>
        <v>0</v>
      </c>
      <c r="AR150" s="5" t="str">
        <f t="shared" si="52"/>
        <v/>
      </c>
      <c r="AS150" s="28">
        <f t="shared" si="53"/>
        <v>0</v>
      </c>
      <c r="AT150" s="3" t="e">
        <f t="shared" si="54"/>
        <v>#REF!</v>
      </c>
      <c r="AU150" s="5" t="e">
        <f t="shared" si="55"/>
        <v>#REF!</v>
      </c>
      <c r="AV150" s="13"/>
      <c r="AW150" s="14"/>
      <c r="AX150" s="14"/>
      <c r="AY150" s="14"/>
      <c r="AZ150" s="5">
        <f t="shared" si="111"/>
        <v>0</v>
      </c>
      <c r="BA150" s="5" t="str">
        <f t="shared" si="56"/>
        <v/>
      </c>
      <c r="BB150" s="28">
        <f t="shared" si="112"/>
        <v>0</v>
      </c>
      <c r="BC150" s="3" t="e">
        <f t="shared" si="57"/>
        <v>#REF!</v>
      </c>
      <c r="BD150" s="5" t="e">
        <f t="shared" si="58"/>
        <v>#REF!</v>
      </c>
      <c r="BE150" s="13"/>
      <c r="BF150" s="14"/>
      <c r="BG150" s="14"/>
      <c r="BH150" s="14"/>
      <c r="BI150" s="5">
        <f t="shared" si="59"/>
        <v>0</v>
      </c>
      <c r="BJ150" s="5" t="str">
        <f t="shared" si="60"/>
        <v/>
      </c>
      <c r="BK150" s="35">
        <f t="shared" si="61"/>
        <v>0</v>
      </c>
      <c r="BL150" s="3" t="e">
        <f t="shared" si="62"/>
        <v>#REF!</v>
      </c>
      <c r="BM150" s="5" t="e">
        <f t="shared" si="63"/>
        <v>#REF!</v>
      </c>
    </row>
    <row r="151" spans="2:65">
      <c r="B151" s="36" t="s">
        <v>1259</v>
      </c>
      <c r="C151" s="41" t="s">
        <v>931</v>
      </c>
      <c r="D151" s="72" t="s">
        <v>1258</v>
      </c>
      <c r="E151" s="13" t="s">
        <v>999</v>
      </c>
      <c r="F151" s="14">
        <v>12</v>
      </c>
      <c r="G151" s="14">
        <v>15</v>
      </c>
      <c r="H151" s="14">
        <v>11</v>
      </c>
      <c r="I151" s="5">
        <f t="shared" si="113"/>
        <v>38</v>
      </c>
      <c r="J151" s="5">
        <f t="shared" si="114"/>
        <v>144</v>
      </c>
      <c r="K151" s="28">
        <f t="shared" si="115"/>
        <v>160</v>
      </c>
      <c r="L151" s="13"/>
      <c r="M151" s="14"/>
      <c r="N151" s="14"/>
      <c r="O151" s="14"/>
      <c r="P151" s="5">
        <f t="shared" ref="P151:P202" si="116">SUM(M151:O151)</f>
        <v>0</v>
      </c>
      <c r="Q151" s="5" t="str">
        <f t="shared" ref="Q151:Q218" si="117">IF(L151="","",RANK(P151,P$6:P$343))</f>
        <v/>
      </c>
      <c r="R151" s="28">
        <f t="shared" ref="R151:R218" si="118">IF(Q151="",0,P$344+1-Q151)</f>
        <v>0</v>
      </c>
      <c r="S151" s="74" t="e">
        <f>R151+#REF!</f>
        <v>#REF!</v>
      </c>
      <c r="T151" s="57" t="e">
        <f t="shared" ref="T151:T218" si="119">IF(S151=0,"",RANK(S151,S$6:S$343))</f>
        <v>#REF!</v>
      </c>
      <c r="U151" s="30"/>
      <c r="V151" s="31"/>
      <c r="W151" s="31"/>
      <c r="X151" s="31"/>
      <c r="Y151" s="4">
        <f t="shared" ref="Y151:Y225" si="120">SUM(V151:X151)</f>
        <v>0</v>
      </c>
      <c r="Z151" s="5" t="str">
        <f t="shared" ref="Z151:Z225" si="121">IF(U151="","",RANK(Y151,Y$6:Y$343))</f>
        <v/>
      </c>
      <c r="AA151" s="28">
        <f t="shared" ref="AA151:AA225" si="122">IF(Z151="",0,Y$344+1-Z151)</f>
        <v>0</v>
      </c>
      <c r="AB151" s="3" t="e">
        <f t="shared" ref="AB151:AB225" si="123">AA151+S151</f>
        <v>#REF!</v>
      </c>
      <c r="AC151" s="5" t="e">
        <f t="shared" ref="AC151:AC225" si="124">IF(AB151=0,"",RANK(AB151,AB$6:AB$343))</f>
        <v>#REF!</v>
      </c>
      <c r="AD151" s="13"/>
      <c r="AE151" s="14"/>
      <c r="AF151" s="14"/>
      <c r="AG151" s="14"/>
      <c r="AH151" s="5">
        <f t="shared" ref="AH151:AH225" si="125">SUM(AE151:AG151)</f>
        <v>0</v>
      </c>
      <c r="AI151" s="5" t="str">
        <f t="shared" ref="AI151:AI225" si="126">IF(AD151="","",RANK(AH151,AH$7:AH$343))</f>
        <v/>
      </c>
      <c r="AJ151" s="28">
        <f t="shared" ref="AJ151:AJ225" si="127">IF(AI151="",0,AH$344+1-AI151)</f>
        <v>0</v>
      </c>
      <c r="AK151" s="3" t="e">
        <f t="shared" ref="AK151:AK225" si="128">AJ151+AB151</f>
        <v>#REF!</v>
      </c>
      <c r="AL151" s="5" t="e">
        <f t="shared" ref="AL151:AL225" si="129">IF(AK151=0,"",RANK(AK151,AK$6:AK$343))</f>
        <v>#REF!</v>
      </c>
      <c r="AM151" s="13"/>
      <c r="AN151" s="14"/>
      <c r="AO151" s="14"/>
      <c r="AP151" s="14"/>
      <c r="AQ151" s="5">
        <f t="shared" ref="AQ151:AQ225" si="130">SUM(AN151:AP151)</f>
        <v>0</v>
      </c>
      <c r="AR151" s="5" t="str">
        <f t="shared" ref="AR151:AR225" si="131">IF(AM151="","",RANK(AQ151,AQ$7:AQ$343))</f>
        <v/>
      </c>
      <c r="AS151" s="28">
        <f t="shared" ref="AS151:AS225" si="132">IF(AR151="",0,AQ$344+1-AR151)</f>
        <v>0</v>
      </c>
      <c r="AT151" s="3" t="e">
        <f t="shared" ref="AT151:AT225" si="133">AS151+AK151</f>
        <v>#REF!</v>
      </c>
      <c r="AU151" s="5" t="e">
        <f t="shared" ref="AU151:AU225" si="134">IF(AT151=0,"",RANK(AT151,AT$6:AT$343))</f>
        <v>#REF!</v>
      </c>
      <c r="AV151" s="13"/>
      <c r="AW151" s="14"/>
      <c r="AX151" s="14"/>
      <c r="AY151" s="14"/>
      <c r="AZ151" s="5">
        <f t="shared" si="111"/>
        <v>0</v>
      </c>
      <c r="BA151" s="5" t="str">
        <f t="shared" ref="BA151:BA225" si="135">IF(AV151="","",RANK(AZ151,AZ$6:AZ$343))</f>
        <v/>
      </c>
      <c r="BB151" s="28">
        <f t="shared" si="112"/>
        <v>0</v>
      </c>
      <c r="BC151" s="3" t="e">
        <f t="shared" ref="BC151:BC225" si="136">BB151+AT151</f>
        <v>#REF!</v>
      </c>
      <c r="BD151" s="5" t="e">
        <f t="shared" ref="BD151:BD225" si="137">IF(BC151=0,"",RANK(BC151,BC$6:BC$343))</f>
        <v>#REF!</v>
      </c>
      <c r="BE151" s="13"/>
      <c r="BF151" s="14"/>
      <c r="BG151" s="14"/>
      <c r="BH151" s="14"/>
      <c r="BI151" s="5">
        <f t="shared" ref="BI151:BI225" si="138">SUM(BF151:BH151)</f>
        <v>0</v>
      </c>
      <c r="BJ151" s="5" t="str">
        <f t="shared" ref="BJ151:BJ225" si="139">IF(BE151="","",RANK(BI151,BI$6:BI$343))</f>
        <v/>
      </c>
      <c r="BK151" s="35">
        <f t="shared" ref="BK151:BK225" si="140">IF(BJ151="",0,BI$344+1-BJ151)</f>
        <v>0</v>
      </c>
      <c r="BL151" s="3" t="e">
        <f t="shared" ref="BL151:BL225" si="141">BK151+BC151</f>
        <v>#REF!</v>
      </c>
      <c r="BM151" s="5" t="e">
        <f t="shared" ref="BM151:BM225" si="142">IF(BL151=0,"",RANK(BL151,BL$6:BL$343))</f>
        <v>#REF!</v>
      </c>
    </row>
    <row r="152" spans="2:65">
      <c r="B152" s="36" t="s">
        <v>1261</v>
      </c>
      <c r="C152" s="41" t="s">
        <v>931</v>
      </c>
      <c r="D152" s="72" t="s">
        <v>1260</v>
      </c>
      <c r="E152" s="30" t="s">
        <v>1000</v>
      </c>
      <c r="F152" s="31">
        <v>12</v>
      </c>
      <c r="G152" s="31">
        <v>15</v>
      </c>
      <c r="H152" s="31">
        <v>11</v>
      </c>
      <c r="I152" s="4">
        <f t="shared" si="113"/>
        <v>38</v>
      </c>
      <c r="J152" s="5">
        <f t="shared" si="114"/>
        <v>144</v>
      </c>
      <c r="K152" s="28">
        <f t="shared" si="115"/>
        <v>160</v>
      </c>
      <c r="L152" s="30"/>
      <c r="M152" s="31"/>
      <c r="N152" s="31"/>
      <c r="O152" s="31"/>
      <c r="P152" s="5">
        <f t="shared" si="116"/>
        <v>0</v>
      </c>
      <c r="Q152" s="5" t="str">
        <f t="shared" si="117"/>
        <v/>
      </c>
      <c r="R152" s="28">
        <f t="shared" si="118"/>
        <v>0</v>
      </c>
      <c r="S152" s="74" t="e">
        <f>R152+#REF!</f>
        <v>#REF!</v>
      </c>
      <c r="T152" s="57" t="e">
        <f t="shared" si="119"/>
        <v>#REF!</v>
      </c>
      <c r="U152" s="30"/>
      <c r="V152" s="31"/>
      <c r="W152" s="31"/>
      <c r="X152" s="31"/>
      <c r="Y152" s="4">
        <f t="shared" si="120"/>
        <v>0</v>
      </c>
      <c r="Z152" s="5" t="str">
        <f t="shared" si="121"/>
        <v/>
      </c>
      <c r="AA152" s="28">
        <f t="shared" si="122"/>
        <v>0</v>
      </c>
      <c r="AB152" s="3" t="e">
        <f t="shared" si="123"/>
        <v>#REF!</v>
      </c>
      <c r="AC152" s="5" t="e">
        <f t="shared" si="124"/>
        <v>#REF!</v>
      </c>
      <c r="AD152" s="13"/>
      <c r="AE152" s="14"/>
      <c r="AF152" s="14"/>
      <c r="AG152" s="14"/>
      <c r="AH152" s="5">
        <f t="shared" si="125"/>
        <v>0</v>
      </c>
      <c r="AI152" s="5" t="str">
        <f t="shared" si="126"/>
        <v/>
      </c>
      <c r="AJ152" s="28">
        <f t="shared" si="127"/>
        <v>0</v>
      </c>
      <c r="AK152" s="3" t="e">
        <f t="shared" si="128"/>
        <v>#REF!</v>
      </c>
      <c r="AL152" s="5" t="e">
        <f t="shared" si="129"/>
        <v>#REF!</v>
      </c>
      <c r="AM152" s="13"/>
      <c r="AN152" s="14"/>
      <c r="AO152" s="14"/>
      <c r="AP152" s="14"/>
      <c r="AQ152" s="5">
        <f t="shared" si="130"/>
        <v>0</v>
      </c>
      <c r="AR152" s="5" t="str">
        <f t="shared" si="131"/>
        <v/>
      </c>
      <c r="AS152" s="28">
        <f t="shared" si="132"/>
        <v>0</v>
      </c>
      <c r="AT152" s="3" t="e">
        <f t="shared" si="133"/>
        <v>#REF!</v>
      </c>
      <c r="AU152" s="5" t="e">
        <f t="shared" si="134"/>
        <v>#REF!</v>
      </c>
      <c r="AV152" s="13"/>
      <c r="AW152" s="14"/>
      <c r="AX152" s="14"/>
      <c r="AY152" s="14"/>
      <c r="AZ152" s="5">
        <f t="shared" si="111"/>
        <v>0</v>
      </c>
      <c r="BA152" s="5" t="str">
        <f t="shared" si="135"/>
        <v/>
      </c>
      <c r="BB152" s="28">
        <f t="shared" si="112"/>
        <v>0</v>
      </c>
      <c r="BC152" s="3" t="e">
        <f t="shared" si="136"/>
        <v>#REF!</v>
      </c>
      <c r="BD152" s="5" t="e">
        <f t="shared" si="137"/>
        <v>#REF!</v>
      </c>
      <c r="BE152" s="13"/>
      <c r="BF152" s="14"/>
      <c r="BG152" s="14"/>
      <c r="BH152" s="14"/>
      <c r="BI152" s="5">
        <f t="shared" si="138"/>
        <v>0</v>
      </c>
      <c r="BJ152" s="5" t="str">
        <f t="shared" si="139"/>
        <v/>
      </c>
      <c r="BK152" s="35">
        <f t="shared" si="140"/>
        <v>0</v>
      </c>
      <c r="BL152" s="3" t="e">
        <f t="shared" si="141"/>
        <v>#REF!</v>
      </c>
      <c r="BM152" s="5" t="e">
        <f t="shared" si="142"/>
        <v>#REF!</v>
      </c>
    </row>
    <row r="153" spans="2:65">
      <c r="B153" s="36" t="s">
        <v>398</v>
      </c>
      <c r="C153" s="41" t="s">
        <v>931</v>
      </c>
      <c r="D153" s="72" t="s">
        <v>684</v>
      </c>
      <c r="E153" s="13" t="s">
        <v>1002</v>
      </c>
      <c r="F153" s="14">
        <v>12</v>
      </c>
      <c r="G153" s="14">
        <v>14</v>
      </c>
      <c r="H153" s="14">
        <v>12</v>
      </c>
      <c r="I153" s="4">
        <f t="shared" si="113"/>
        <v>38</v>
      </c>
      <c r="J153" s="5">
        <f t="shared" si="114"/>
        <v>144</v>
      </c>
      <c r="K153" s="28">
        <f t="shared" si="115"/>
        <v>160</v>
      </c>
      <c r="L153" s="13"/>
      <c r="M153" s="14"/>
      <c r="N153" s="14"/>
      <c r="O153" s="14"/>
      <c r="P153" s="5">
        <f t="shared" si="116"/>
        <v>0</v>
      </c>
      <c r="Q153" s="5" t="str">
        <f t="shared" si="117"/>
        <v/>
      </c>
      <c r="R153" s="28">
        <f t="shared" si="118"/>
        <v>0</v>
      </c>
      <c r="S153" s="74" t="e">
        <f>R153+#REF!</f>
        <v>#REF!</v>
      </c>
      <c r="T153" s="57" t="e">
        <f t="shared" si="119"/>
        <v>#REF!</v>
      </c>
      <c r="U153" s="30"/>
      <c r="V153" s="31"/>
      <c r="W153" s="31"/>
      <c r="X153" s="31"/>
      <c r="Y153" s="4">
        <f t="shared" si="120"/>
        <v>0</v>
      </c>
      <c r="Z153" s="5" t="str">
        <f t="shared" si="121"/>
        <v/>
      </c>
      <c r="AA153" s="28">
        <f t="shared" si="122"/>
        <v>0</v>
      </c>
      <c r="AB153" s="3" t="e">
        <f t="shared" si="123"/>
        <v>#REF!</v>
      </c>
      <c r="AC153" s="5" t="e">
        <f t="shared" si="124"/>
        <v>#REF!</v>
      </c>
      <c r="AD153" s="13"/>
      <c r="AE153" s="14"/>
      <c r="AF153" s="14"/>
      <c r="AG153" s="14"/>
      <c r="AH153" s="5">
        <f t="shared" si="125"/>
        <v>0</v>
      </c>
      <c r="AI153" s="5" t="str">
        <f t="shared" si="126"/>
        <v/>
      </c>
      <c r="AJ153" s="28">
        <f t="shared" si="127"/>
        <v>0</v>
      </c>
      <c r="AK153" s="3" t="e">
        <f t="shared" si="128"/>
        <v>#REF!</v>
      </c>
      <c r="AL153" s="5" t="e">
        <f t="shared" si="129"/>
        <v>#REF!</v>
      </c>
      <c r="AM153" s="13"/>
      <c r="AN153" s="14"/>
      <c r="AO153" s="14"/>
      <c r="AP153" s="14"/>
      <c r="AQ153" s="5">
        <f t="shared" si="130"/>
        <v>0</v>
      </c>
      <c r="AR153" s="5" t="str">
        <f t="shared" si="131"/>
        <v/>
      </c>
      <c r="AS153" s="28">
        <f t="shared" si="132"/>
        <v>0</v>
      </c>
      <c r="AT153" s="3" t="e">
        <f t="shared" si="133"/>
        <v>#REF!</v>
      </c>
      <c r="AU153" s="5" t="e">
        <f t="shared" si="134"/>
        <v>#REF!</v>
      </c>
      <c r="AV153" s="13"/>
      <c r="AW153" s="14"/>
      <c r="AX153" s="14"/>
      <c r="AY153" s="14"/>
      <c r="AZ153" s="5">
        <f t="shared" si="111"/>
        <v>0</v>
      </c>
      <c r="BA153" s="5" t="str">
        <f t="shared" si="135"/>
        <v/>
      </c>
      <c r="BB153" s="28">
        <f t="shared" si="112"/>
        <v>0</v>
      </c>
      <c r="BC153" s="3" t="e">
        <f t="shared" si="136"/>
        <v>#REF!</v>
      </c>
      <c r="BD153" s="5" t="e">
        <f t="shared" si="137"/>
        <v>#REF!</v>
      </c>
      <c r="BE153" s="13"/>
      <c r="BF153" s="14"/>
      <c r="BG153" s="14"/>
      <c r="BH153" s="14"/>
      <c r="BI153" s="5">
        <f t="shared" si="138"/>
        <v>0</v>
      </c>
      <c r="BJ153" s="5" t="str">
        <f t="shared" si="139"/>
        <v/>
      </c>
      <c r="BK153" s="35">
        <f t="shared" si="140"/>
        <v>0</v>
      </c>
      <c r="BL153" s="3" t="e">
        <f t="shared" si="141"/>
        <v>#REF!</v>
      </c>
      <c r="BM153" s="5" t="e">
        <f t="shared" si="142"/>
        <v>#REF!</v>
      </c>
    </row>
    <row r="154" spans="2:65">
      <c r="B154" s="36" t="s">
        <v>399</v>
      </c>
      <c r="C154" s="41" t="s">
        <v>931</v>
      </c>
      <c r="D154" s="72" t="s">
        <v>685</v>
      </c>
      <c r="E154" s="13" t="s">
        <v>1004</v>
      </c>
      <c r="F154" s="14">
        <v>12</v>
      </c>
      <c r="G154" s="14">
        <v>14</v>
      </c>
      <c r="H154" s="14">
        <v>12</v>
      </c>
      <c r="I154" s="4">
        <f t="shared" si="113"/>
        <v>38</v>
      </c>
      <c r="J154" s="5">
        <f t="shared" si="114"/>
        <v>144</v>
      </c>
      <c r="K154" s="28">
        <f t="shared" si="115"/>
        <v>160</v>
      </c>
      <c r="L154" s="13"/>
      <c r="M154" s="14"/>
      <c r="N154" s="14"/>
      <c r="O154" s="14"/>
      <c r="P154" s="5">
        <f t="shared" si="116"/>
        <v>0</v>
      </c>
      <c r="Q154" s="5" t="str">
        <f t="shared" si="117"/>
        <v/>
      </c>
      <c r="R154" s="28">
        <f t="shared" si="118"/>
        <v>0</v>
      </c>
      <c r="S154" s="74" t="e">
        <f>R154+#REF!</f>
        <v>#REF!</v>
      </c>
      <c r="T154" s="57" t="e">
        <f t="shared" si="119"/>
        <v>#REF!</v>
      </c>
      <c r="U154" s="30"/>
      <c r="V154" s="31"/>
      <c r="W154" s="31"/>
      <c r="X154" s="31"/>
      <c r="Y154" s="4">
        <f t="shared" si="120"/>
        <v>0</v>
      </c>
      <c r="Z154" s="5" t="str">
        <f t="shared" si="121"/>
        <v/>
      </c>
      <c r="AA154" s="28">
        <f t="shared" si="122"/>
        <v>0</v>
      </c>
      <c r="AB154" s="3" t="e">
        <f t="shared" si="123"/>
        <v>#REF!</v>
      </c>
      <c r="AC154" s="5" t="e">
        <f t="shared" si="124"/>
        <v>#REF!</v>
      </c>
      <c r="AD154" s="13"/>
      <c r="AE154" s="14"/>
      <c r="AF154" s="14"/>
      <c r="AG154" s="14"/>
      <c r="AH154" s="5">
        <f t="shared" si="125"/>
        <v>0</v>
      </c>
      <c r="AI154" s="5" t="str">
        <f t="shared" si="126"/>
        <v/>
      </c>
      <c r="AJ154" s="28">
        <f t="shared" si="127"/>
        <v>0</v>
      </c>
      <c r="AK154" s="3" t="e">
        <f t="shared" si="128"/>
        <v>#REF!</v>
      </c>
      <c r="AL154" s="5" t="e">
        <f t="shared" si="129"/>
        <v>#REF!</v>
      </c>
      <c r="AM154" s="13"/>
      <c r="AN154" s="14"/>
      <c r="AO154" s="14"/>
      <c r="AP154" s="14"/>
      <c r="AQ154" s="5">
        <f t="shared" si="130"/>
        <v>0</v>
      </c>
      <c r="AR154" s="5" t="str">
        <f t="shared" si="131"/>
        <v/>
      </c>
      <c r="AS154" s="28">
        <f t="shared" si="132"/>
        <v>0</v>
      </c>
      <c r="AT154" s="3" t="e">
        <f t="shared" si="133"/>
        <v>#REF!</v>
      </c>
      <c r="AU154" s="5" t="e">
        <f t="shared" si="134"/>
        <v>#REF!</v>
      </c>
      <c r="AV154" s="13"/>
      <c r="AW154" s="14"/>
      <c r="AX154" s="14"/>
      <c r="AY154" s="14"/>
      <c r="AZ154" s="5">
        <f t="shared" si="111"/>
        <v>0</v>
      </c>
      <c r="BA154" s="5" t="str">
        <f t="shared" si="135"/>
        <v/>
      </c>
      <c r="BB154" s="28">
        <f t="shared" si="112"/>
        <v>0</v>
      </c>
      <c r="BC154" s="3" t="e">
        <f t="shared" si="136"/>
        <v>#REF!</v>
      </c>
      <c r="BD154" s="5" t="e">
        <f t="shared" si="137"/>
        <v>#REF!</v>
      </c>
      <c r="BE154" s="13"/>
      <c r="BF154" s="14"/>
      <c r="BG154" s="14"/>
      <c r="BH154" s="14"/>
      <c r="BI154" s="5">
        <f t="shared" si="138"/>
        <v>0</v>
      </c>
      <c r="BJ154" s="5" t="str">
        <f t="shared" si="139"/>
        <v/>
      </c>
      <c r="BK154" s="35">
        <f t="shared" si="140"/>
        <v>0</v>
      </c>
      <c r="BL154" s="3" t="e">
        <f t="shared" si="141"/>
        <v>#REF!</v>
      </c>
      <c r="BM154" s="5" t="e">
        <f t="shared" si="142"/>
        <v>#REF!</v>
      </c>
    </row>
    <row r="155" spans="2:65">
      <c r="B155" s="36" t="s">
        <v>400</v>
      </c>
      <c r="C155" s="41" t="s">
        <v>931</v>
      </c>
      <c r="D155" s="72" t="s">
        <v>686</v>
      </c>
      <c r="E155" s="13" t="s">
        <v>1005</v>
      </c>
      <c r="F155" s="14">
        <v>11</v>
      </c>
      <c r="G155" s="14">
        <v>13</v>
      </c>
      <c r="H155" s="14">
        <v>14</v>
      </c>
      <c r="I155" s="4">
        <f t="shared" si="113"/>
        <v>38</v>
      </c>
      <c r="J155" s="5">
        <f t="shared" si="114"/>
        <v>144</v>
      </c>
      <c r="K155" s="28">
        <f t="shared" si="115"/>
        <v>160</v>
      </c>
      <c r="L155" s="13"/>
      <c r="M155" s="14"/>
      <c r="N155" s="14"/>
      <c r="O155" s="14"/>
      <c r="P155" s="5">
        <f t="shared" si="116"/>
        <v>0</v>
      </c>
      <c r="Q155" s="5" t="str">
        <f t="shared" si="117"/>
        <v/>
      </c>
      <c r="R155" s="28">
        <f t="shared" si="118"/>
        <v>0</v>
      </c>
      <c r="S155" s="74" t="e">
        <f>R155+#REF!</f>
        <v>#REF!</v>
      </c>
      <c r="T155" s="57" t="e">
        <f t="shared" si="119"/>
        <v>#REF!</v>
      </c>
      <c r="U155" s="30"/>
      <c r="V155" s="31"/>
      <c r="W155" s="31"/>
      <c r="X155" s="31"/>
      <c r="Y155" s="4">
        <f t="shared" si="120"/>
        <v>0</v>
      </c>
      <c r="Z155" s="5" t="str">
        <f t="shared" si="121"/>
        <v/>
      </c>
      <c r="AA155" s="28">
        <f t="shared" si="122"/>
        <v>0</v>
      </c>
      <c r="AB155" s="3" t="e">
        <f t="shared" si="123"/>
        <v>#REF!</v>
      </c>
      <c r="AC155" s="5" t="e">
        <f t="shared" si="124"/>
        <v>#REF!</v>
      </c>
      <c r="AD155" s="13"/>
      <c r="AE155" s="14"/>
      <c r="AF155" s="14"/>
      <c r="AG155" s="14"/>
      <c r="AH155" s="5">
        <f t="shared" si="125"/>
        <v>0</v>
      </c>
      <c r="AI155" s="5" t="str">
        <f t="shared" si="126"/>
        <v/>
      </c>
      <c r="AJ155" s="28">
        <f t="shared" si="127"/>
        <v>0</v>
      </c>
      <c r="AK155" s="3" t="e">
        <f t="shared" si="128"/>
        <v>#REF!</v>
      </c>
      <c r="AL155" s="5" t="e">
        <f t="shared" si="129"/>
        <v>#REF!</v>
      </c>
      <c r="AM155" s="13"/>
      <c r="AN155" s="14"/>
      <c r="AO155" s="14"/>
      <c r="AP155" s="14"/>
      <c r="AQ155" s="5">
        <f t="shared" si="130"/>
        <v>0</v>
      </c>
      <c r="AR155" s="5" t="str">
        <f t="shared" si="131"/>
        <v/>
      </c>
      <c r="AS155" s="28">
        <f t="shared" si="132"/>
        <v>0</v>
      </c>
      <c r="AT155" s="3" t="e">
        <f t="shared" si="133"/>
        <v>#REF!</v>
      </c>
      <c r="AU155" s="5" t="e">
        <f t="shared" si="134"/>
        <v>#REF!</v>
      </c>
      <c r="AV155" s="13"/>
      <c r="AW155" s="14"/>
      <c r="AX155" s="14"/>
      <c r="AY155" s="14"/>
      <c r="AZ155" s="5">
        <f t="shared" si="111"/>
        <v>0</v>
      </c>
      <c r="BA155" s="5" t="str">
        <f t="shared" si="135"/>
        <v/>
      </c>
      <c r="BB155" s="28">
        <f t="shared" si="112"/>
        <v>0</v>
      </c>
      <c r="BC155" s="3" t="e">
        <f t="shared" si="136"/>
        <v>#REF!</v>
      </c>
      <c r="BD155" s="5" t="e">
        <f t="shared" si="137"/>
        <v>#REF!</v>
      </c>
      <c r="BE155" s="13"/>
      <c r="BF155" s="14"/>
      <c r="BG155" s="14"/>
      <c r="BH155" s="14"/>
      <c r="BI155" s="5">
        <f t="shared" si="138"/>
        <v>0</v>
      </c>
      <c r="BJ155" s="5" t="str">
        <f t="shared" si="139"/>
        <v/>
      </c>
      <c r="BK155" s="35">
        <f t="shared" si="140"/>
        <v>0</v>
      </c>
      <c r="BL155" s="3" t="e">
        <f t="shared" si="141"/>
        <v>#REF!</v>
      </c>
      <c r="BM155" s="5" t="e">
        <f t="shared" si="142"/>
        <v>#REF!</v>
      </c>
    </row>
    <row r="156" spans="2:65">
      <c r="B156" s="36" t="s">
        <v>409</v>
      </c>
      <c r="C156" s="41" t="s">
        <v>932</v>
      </c>
      <c r="D156" s="72" t="s">
        <v>695</v>
      </c>
      <c r="E156" s="13" t="s">
        <v>1013</v>
      </c>
      <c r="F156" s="14">
        <v>12</v>
      </c>
      <c r="G156" s="14">
        <v>13</v>
      </c>
      <c r="H156" s="14">
        <v>13</v>
      </c>
      <c r="I156" s="4">
        <f t="shared" si="113"/>
        <v>38</v>
      </c>
      <c r="J156" s="5">
        <f t="shared" si="114"/>
        <v>144</v>
      </c>
      <c r="K156" s="28">
        <f t="shared" si="115"/>
        <v>160</v>
      </c>
      <c r="L156" s="13"/>
      <c r="M156" s="14"/>
      <c r="N156" s="14"/>
      <c r="O156" s="14"/>
      <c r="P156" s="5">
        <f t="shared" si="116"/>
        <v>0</v>
      </c>
      <c r="Q156" s="5" t="str">
        <f t="shared" si="117"/>
        <v/>
      </c>
      <c r="R156" s="28">
        <f t="shared" si="118"/>
        <v>0</v>
      </c>
      <c r="S156" s="74" t="e">
        <f>R156+#REF!</f>
        <v>#REF!</v>
      </c>
      <c r="T156" s="57" t="e">
        <f t="shared" si="119"/>
        <v>#REF!</v>
      </c>
      <c r="U156" s="30"/>
      <c r="V156" s="31"/>
      <c r="W156" s="31"/>
      <c r="X156" s="31"/>
      <c r="Y156" s="4">
        <f t="shared" si="120"/>
        <v>0</v>
      </c>
      <c r="Z156" s="5" t="str">
        <f t="shared" si="121"/>
        <v/>
      </c>
      <c r="AA156" s="28">
        <f t="shared" si="122"/>
        <v>0</v>
      </c>
      <c r="AB156" s="3" t="e">
        <f t="shared" si="123"/>
        <v>#REF!</v>
      </c>
      <c r="AC156" s="5" t="e">
        <f t="shared" si="124"/>
        <v>#REF!</v>
      </c>
      <c r="AD156" s="13"/>
      <c r="AE156" s="14"/>
      <c r="AF156" s="14"/>
      <c r="AG156" s="14"/>
      <c r="AH156" s="5">
        <f t="shared" si="125"/>
        <v>0</v>
      </c>
      <c r="AI156" s="5" t="str">
        <f t="shared" si="126"/>
        <v/>
      </c>
      <c r="AJ156" s="28">
        <f t="shared" si="127"/>
        <v>0</v>
      </c>
      <c r="AK156" s="3" t="e">
        <f t="shared" si="128"/>
        <v>#REF!</v>
      </c>
      <c r="AL156" s="5" t="e">
        <f t="shared" si="129"/>
        <v>#REF!</v>
      </c>
      <c r="AM156" s="13"/>
      <c r="AN156" s="14"/>
      <c r="AO156" s="14"/>
      <c r="AP156" s="14"/>
      <c r="AQ156" s="5">
        <f t="shared" si="130"/>
        <v>0</v>
      </c>
      <c r="AR156" s="5" t="str">
        <f t="shared" si="131"/>
        <v/>
      </c>
      <c r="AS156" s="28">
        <f t="shared" si="132"/>
        <v>0</v>
      </c>
      <c r="AT156" s="3" t="e">
        <f t="shared" si="133"/>
        <v>#REF!</v>
      </c>
      <c r="AU156" s="5" t="e">
        <f t="shared" si="134"/>
        <v>#REF!</v>
      </c>
      <c r="AV156" s="13"/>
      <c r="AW156" s="14"/>
      <c r="AX156" s="14"/>
      <c r="AY156" s="14"/>
      <c r="AZ156" s="5">
        <f t="shared" si="111"/>
        <v>0</v>
      </c>
      <c r="BA156" s="5" t="str">
        <f t="shared" si="135"/>
        <v/>
      </c>
      <c r="BB156" s="28">
        <f t="shared" si="112"/>
        <v>0</v>
      </c>
      <c r="BC156" s="3" t="e">
        <f t="shared" si="136"/>
        <v>#REF!</v>
      </c>
      <c r="BD156" s="5" t="e">
        <f t="shared" si="137"/>
        <v>#REF!</v>
      </c>
      <c r="BE156" s="13"/>
      <c r="BF156" s="14"/>
      <c r="BG156" s="14"/>
      <c r="BH156" s="14"/>
      <c r="BI156" s="5">
        <f t="shared" si="138"/>
        <v>0</v>
      </c>
      <c r="BJ156" s="5" t="str">
        <f t="shared" si="139"/>
        <v/>
      </c>
      <c r="BK156" s="35">
        <f t="shared" si="140"/>
        <v>0</v>
      </c>
      <c r="BL156" s="3" t="e">
        <f t="shared" si="141"/>
        <v>#REF!</v>
      </c>
      <c r="BM156" s="5" t="e">
        <f t="shared" si="142"/>
        <v>#REF!</v>
      </c>
    </row>
    <row r="157" spans="2:65">
      <c r="B157" s="36" t="s">
        <v>411</v>
      </c>
      <c r="C157" s="41" t="s">
        <v>933</v>
      </c>
      <c r="D157" s="72" t="s">
        <v>697</v>
      </c>
      <c r="E157" s="13" t="s">
        <v>1005</v>
      </c>
      <c r="F157" s="14">
        <v>10</v>
      </c>
      <c r="G157" s="14">
        <v>14</v>
      </c>
      <c r="H157" s="14">
        <v>14</v>
      </c>
      <c r="I157" s="4">
        <f t="shared" si="113"/>
        <v>38</v>
      </c>
      <c r="J157" s="5">
        <f t="shared" si="114"/>
        <v>144</v>
      </c>
      <c r="K157" s="28">
        <f t="shared" si="115"/>
        <v>160</v>
      </c>
      <c r="L157" s="13"/>
      <c r="M157" s="14"/>
      <c r="N157" s="14"/>
      <c r="O157" s="14"/>
      <c r="P157" s="5">
        <f t="shared" si="116"/>
        <v>0</v>
      </c>
      <c r="Q157" s="5" t="str">
        <f t="shared" si="117"/>
        <v/>
      </c>
      <c r="R157" s="28">
        <f t="shared" si="118"/>
        <v>0</v>
      </c>
      <c r="S157" s="74" t="e">
        <f>R157+#REF!</f>
        <v>#REF!</v>
      </c>
      <c r="T157" s="57" t="e">
        <f t="shared" si="119"/>
        <v>#REF!</v>
      </c>
      <c r="U157" s="30"/>
      <c r="V157" s="31"/>
      <c r="W157" s="31"/>
      <c r="X157" s="31"/>
      <c r="Y157" s="4">
        <f t="shared" si="120"/>
        <v>0</v>
      </c>
      <c r="Z157" s="5" t="str">
        <f t="shared" si="121"/>
        <v/>
      </c>
      <c r="AA157" s="28">
        <f t="shared" si="122"/>
        <v>0</v>
      </c>
      <c r="AB157" s="3" t="e">
        <f t="shared" si="123"/>
        <v>#REF!</v>
      </c>
      <c r="AC157" s="5" t="e">
        <f t="shared" si="124"/>
        <v>#REF!</v>
      </c>
      <c r="AD157" s="13"/>
      <c r="AE157" s="14"/>
      <c r="AF157" s="14"/>
      <c r="AG157" s="14"/>
      <c r="AH157" s="5">
        <f t="shared" si="125"/>
        <v>0</v>
      </c>
      <c r="AI157" s="5" t="str">
        <f t="shared" si="126"/>
        <v/>
      </c>
      <c r="AJ157" s="28">
        <f t="shared" si="127"/>
        <v>0</v>
      </c>
      <c r="AK157" s="3" t="e">
        <f t="shared" si="128"/>
        <v>#REF!</v>
      </c>
      <c r="AL157" s="5" t="e">
        <f t="shared" si="129"/>
        <v>#REF!</v>
      </c>
      <c r="AM157" s="13"/>
      <c r="AN157" s="14"/>
      <c r="AO157" s="14"/>
      <c r="AP157" s="14"/>
      <c r="AQ157" s="5">
        <f t="shared" si="130"/>
        <v>0</v>
      </c>
      <c r="AR157" s="5" t="str">
        <f t="shared" si="131"/>
        <v/>
      </c>
      <c r="AS157" s="28">
        <f t="shared" si="132"/>
        <v>0</v>
      </c>
      <c r="AT157" s="3" t="e">
        <f t="shared" si="133"/>
        <v>#REF!</v>
      </c>
      <c r="AU157" s="5" t="e">
        <f t="shared" si="134"/>
        <v>#REF!</v>
      </c>
      <c r="AV157" s="13"/>
      <c r="AW157" s="14"/>
      <c r="AX157" s="14"/>
      <c r="AY157" s="14"/>
      <c r="AZ157" s="5">
        <f t="shared" si="111"/>
        <v>0</v>
      </c>
      <c r="BA157" s="5" t="str">
        <f t="shared" si="135"/>
        <v/>
      </c>
      <c r="BB157" s="28">
        <f t="shared" si="112"/>
        <v>0</v>
      </c>
      <c r="BC157" s="3" t="e">
        <f t="shared" si="136"/>
        <v>#REF!</v>
      </c>
      <c r="BD157" s="5" t="e">
        <f t="shared" si="137"/>
        <v>#REF!</v>
      </c>
      <c r="BE157" s="13"/>
      <c r="BF157" s="14"/>
      <c r="BG157" s="14"/>
      <c r="BH157" s="14"/>
      <c r="BI157" s="5">
        <f t="shared" si="138"/>
        <v>0</v>
      </c>
      <c r="BJ157" s="5" t="str">
        <f t="shared" si="139"/>
        <v/>
      </c>
      <c r="BK157" s="35">
        <f t="shared" si="140"/>
        <v>0</v>
      </c>
      <c r="BL157" s="3" t="e">
        <f t="shared" si="141"/>
        <v>#REF!</v>
      </c>
      <c r="BM157" s="5" t="e">
        <f t="shared" si="142"/>
        <v>#REF!</v>
      </c>
    </row>
    <row r="158" spans="2:65">
      <c r="B158" s="36" t="s">
        <v>441</v>
      </c>
      <c r="C158" s="41" t="s">
        <v>935</v>
      </c>
      <c r="D158" s="72" t="s">
        <v>727</v>
      </c>
      <c r="E158" s="13" t="s">
        <v>1046</v>
      </c>
      <c r="F158" s="14">
        <v>16</v>
      </c>
      <c r="G158" s="14">
        <v>14</v>
      </c>
      <c r="H158" s="14">
        <v>8</v>
      </c>
      <c r="I158" s="4">
        <f t="shared" si="113"/>
        <v>38</v>
      </c>
      <c r="J158" s="5">
        <f t="shared" si="114"/>
        <v>144</v>
      </c>
      <c r="K158" s="28">
        <f t="shared" si="115"/>
        <v>160</v>
      </c>
      <c r="L158" s="13"/>
      <c r="M158" s="14"/>
      <c r="N158" s="14"/>
      <c r="O158" s="14"/>
      <c r="P158" s="5">
        <f t="shared" si="116"/>
        <v>0</v>
      </c>
      <c r="Q158" s="5" t="str">
        <f t="shared" si="117"/>
        <v/>
      </c>
      <c r="R158" s="28">
        <f t="shared" si="118"/>
        <v>0</v>
      </c>
      <c r="S158" s="74" t="e">
        <f>R158+#REF!</f>
        <v>#REF!</v>
      </c>
      <c r="T158" s="57" t="e">
        <f t="shared" si="119"/>
        <v>#REF!</v>
      </c>
      <c r="U158" s="30"/>
      <c r="V158" s="31"/>
      <c r="W158" s="31"/>
      <c r="X158" s="31"/>
      <c r="Y158" s="4">
        <f t="shared" si="120"/>
        <v>0</v>
      </c>
      <c r="Z158" s="5" t="str">
        <f t="shared" si="121"/>
        <v/>
      </c>
      <c r="AA158" s="28">
        <f t="shared" si="122"/>
        <v>0</v>
      </c>
      <c r="AB158" s="3" t="e">
        <f t="shared" si="123"/>
        <v>#REF!</v>
      </c>
      <c r="AC158" s="5" t="e">
        <f t="shared" si="124"/>
        <v>#REF!</v>
      </c>
      <c r="AD158" s="13"/>
      <c r="AE158" s="14"/>
      <c r="AF158" s="14"/>
      <c r="AG158" s="14"/>
      <c r="AH158" s="5">
        <f t="shared" si="125"/>
        <v>0</v>
      </c>
      <c r="AI158" s="5" t="str">
        <f t="shared" si="126"/>
        <v/>
      </c>
      <c r="AJ158" s="28">
        <f t="shared" si="127"/>
        <v>0</v>
      </c>
      <c r="AK158" s="3" t="e">
        <f t="shared" si="128"/>
        <v>#REF!</v>
      </c>
      <c r="AL158" s="5" t="e">
        <f t="shared" si="129"/>
        <v>#REF!</v>
      </c>
      <c r="AM158" s="13"/>
      <c r="AN158" s="14"/>
      <c r="AO158" s="14"/>
      <c r="AP158" s="14"/>
      <c r="AQ158" s="5">
        <f t="shared" si="130"/>
        <v>0</v>
      </c>
      <c r="AR158" s="5" t="str">
        <f t="shared" si="131"/>
        <v/>
      </c>
      <c r="AS158" s="28">
        <f t="shared" si="132"/>
        <v>0</v>
      </c>
      <c r="AT158" s="3" t="e">
        <f t="shared" si="133"/>
        <v>#REF!</v>
      </c>
      <c r="AU158" s="5" t="e">
        <f t="shared" si="134"/>
        <v>#REF!</v>
      </c>
      <c r="AV158" s="13"/>
      <c r="AW158" s="14"/>
      <c r="AX158" s="14"/>
      <c r="AY158" s="14"/>
      <c r="AZ158" s="5">
        <f t="shared" si="111"/>
        <v>0</v>
      </c>
      <c r="BA158" s="5" t="str">
        <f t="shared" si="135"/>
        <v/>
      </c>
      <c r="BB158" s="28">
        <f t="shared" si="112"/>
        <v>0</v>
      </c>
      <c r="BC158" s="3" t="e">
        <f t="shared" si="136"/>
        <v>#REF!</v>
      </c>
      <c r="BD158" s="5" t="e">
        <f t="shared" si="137"/>
        <v>#REF!</v>
      </c>
      <c r="BE158" s="13"/>
      <c r="BF158" s="14"/>
      <c r="BG158" s="14"/>
      <c r="BH158" s="14"/>
      <c r="BI158" s="5">
        <f t="shared" si="138"/>
        <v>0</v>
      </c>
      <c r="BJ158" s="5" t="str">
        <f t="shared" si="139"/>
        <v/>
      </c>
      <c r="BK158" s="35">
        <f t="shared" si="140"/>
        <v>0</v>
      </c>
      <c r="BL158" s="3" t="e">
        <f t="shared" si="141"/>
        <v>#REF!</v>
      </c>
      <c r="BM158" s="5" t="e">
        <f t="shared" si="142"/>
        <v>#REF!</v>
      </c>
    </row>
    <row r="159" spans="2:65">
      <c r="B159" s="36" t="s">
        <v>444</v>
      </c>
      <c r="C159" s="41" t="s">
        <v>935</v>
      </c>
      <c r="D159" s="72" t="s">
        <v>730</v>
      </c>
      <c r="E159" s="13" t="s">
        <v>1050</v>
      </c>
      <c r="F159" s="14">
        <v>11</v>
      </c>
      <c r="G159" s="14">
        <v>15</v>
      </c>
      <c r="H159" s="14">
        <v>12</v>
      </c>
      <c r="I159" s="4">
        <f t="shared" si="113"/>
        <v>38</v>
      </c>
      <c r="J159" s="5">
        <f t="shared" si="114"/>
        <v>144</v>
      </c>
      <c r="K159" s="28">
        <f t="shared" si="115"/>
        <v>160</v>
      </c>
      <c r="L159" s="13"/>
      <c r="M159" s="14"/>
      <c r="N159" s="14"/>
      <c r="O159" s="14"/>
      <c r="P159" s="5">
        <f t="shared" si="116"/>
        <v>0</v>
      </c>
      <c r="Q159" s="5" t="str">
        <f t="shared" si="117"/>
        <v/>
      </c>
      <c r="R159" s="28">
        <f t="shared" si="118"/>
        <v>0</v>
      </c>
      <c r="S159" s="74" t="e">
        <f>R159+#REF!</f>
        <v>#REF!</v>
      </c>
      <c r="T159" s="57" t="e">
        <f t="shared" si="119"/>
        <v>#REF!</v>
      </c>
      <c r="U159" s="30"/>
      <c r="V159" s="31"/>
      <c r="W159" s="31"/>
      <c r="X159" s="31"/>
      <c r="Y159" s="4">
        <f t="shared" si="120"/>
        <v>0</v>
      </c>
      <c r="Z159" s="5" t="str">
        <f t="shared" si="121"/>
        <v/>
      </c>
      <c r="AA159" s="28">
        <f t="shared" si="122"/>
        <v>0</v>
      </c>
      <c r="AB159" s="3" t="e">
        <f t="shared" si="123"/>
        <v>#REF!</v>
      </c>
      <c r="AC159" s="5" t="e">
        <f t="shared" si="124"/>
        <v>#REF!</v>
      </c>
      <c r="AD159" s="13"/>
      <c r="AE159" s="14"/>
      <c r="AF159" s="14"/>
      <c r="AG159" s="14"/>
      <c r="AH159" s="5">
        <f t="shared" si="125"/>
        <v>0</v>
      </c>
      <c r="AI159" s="5" t="str">
        <f t="shared" si="126"/>
        <v/>
      </c>
      <c r="AJ159" s="28">
        <f t="shared" si="127"/>
        <v>0</v>
      </c>
      <c r="AK159" s="3" t="e">
        <f t="shared" si="128"/>
        <v>#REF!</v>
      </c>
      <c r="AL159" s="5" t="e">
        <f t="shared" si="129"/>
        <v>#REF!</v>
      </c>
      <c r="AM159" s="13"/>
      <c r="AN159" s="14"/>
      <c r="AO159" s="14"/>
      <c r="AP159" s="14"/>
      <c r="AQ159" s="5">
        <f t="shared" si="130"/>
        <v>0</v>
      </c>
      <c r="AR159" s="5" t="str">
        <f t="shared" si="131"/>
        <v/>
      </c>
      <c r="AS159" s="28">
        <f t="shared" si="132"/>
        <v>0</v>
      </c>
      <c r="AT159" s="3" t="e">
        <f t="shared" si="133"/>
        <v>#REF!</v>
      </c>
      <c r="AU159" s="5" t="e">
        <f t="shared" si="134"/>
        <v>#REF!</v>
      </c>
      <c r="AV159" s="13"/>
      <c r="AW159" s="14"/>
      <c r="AX159" s="14"/>
      <c r="AY159" s="14"/>
      <c r="AZ159" s="5">
        <f t="shared" si="111"/>
        <v>0</v>
      </c>
      <c r="BA159" s="5" t="str">
        <f t="shared" si="135"/>
        <v/>
      </c>
      <c r="BB159" s="28">
        <f t="shared" si="112"/>
        <v>0</v>
      </c>
      <c r="BC159" s="3" t="e">
        <f t="shared" si="136"/>
        <v>#REF!</v>
      </c>
      <c r="BD159" s="5" t="e">
        <f t="shared" si="137"/>
        <v>#REF!</v>
      </c>
      <c r="BE159" s="13"/>
      <c r="BF159" s="14"/>
      <c r="BG159" s="14"/>
      <c r="BH159" s="14"/>
      <c r="BI159" s="5">
        <f t="shared" si="138"/>
        <v>0</v>
      </c>
      <c r="BJ159" s="5" t="str">
        <f t="shared" si="139"/>
        <v/>
      </c>
      <c r="BK159" s="35">
        <f t="shared" si="140"/>
        <v>0</v>
      </c>
      <c r="BL159" s="3" t="e">
        <f t="shared" si="141"/>
        <v>#REF!</v>
      </c>
      <c r="BM159" s="5" t="e">
        <f t="shared" si="142"/>
        <v>#REF!</v>
      </c>
    </row>
    <row r="160" spans="2:65">
      <c r="B160" s="36" t="s">
        <v>460</v>
      </c>
      <c r="C160" s="41" t="s">
        <v>936</v>
      </c>
      <c r="D160" s="72" t="s">
        <v>746</v>
      </c>
      <c r="E160" s="13" t="s">
        <v>1068</v>
      </c>
      <c r="F160" s="14">
        <v>11</v>
      </c>
      <c r="G160" s="14">
        <v>15</v>
      </c>
      <c r="H160" s="14">
        <v>12</v>
      </c>
      <c r="I160" s="4">
        <f t="shared" si="113"/>
        <v>38</v>
      </c>
      <c r="J160" s="5">
        <f t="shared" si="114"/>
        <v>144</v>
      </c>
      <c r="K160" s="28">
        <f t="shared" si="115"/>
        <v>160</v>
      </c>
      <c r="L160" s="13"/>
      <c r="M160" s="14"/>
      <c r="N160" s="14"/>
      <c r="O160" s="14"/>
      <c r="P160" s="5"/>
      <c r="Q160" s="5"/>
      <c r="R160" s="28"/>
      <c r="S160" s="74"/>
      <c r="T160" s="57"/>
      <c r="U160" s="30"/>
      <c r="V160" s="31"/>
      <c r="W160" s="31"/>
      <c r="X160" s="31"/>
      <c r="Y160" s="4"/>
      <c r="Z160" s="5"/>
      <c r="AA160" s="28"/>
      <c r="AB160" s="3"/>
      <c r="AC160" s="5"/>
      <c r="AD160" s="13"/>
      <c r="AE160" s="14"/>
      <c r="AF160" s="14"/>
      <c r="AG160" s="14"/>
      <c r="AH160" s="5"/>
      <c r="AI160" s="5"/>
      <c r="AJ160" s="28"/>
      <c r="AK160" s="3"/>
      <c r="AL160" s="5"/>
      <c r="AM160" s="13"/>
      <c r="AN160" s="14"/>
      <c r="AO160" s="14"/>
      <c r="AP160" s="14"/>
      <c r="AQ160" s="5"/>
      <c r="AR160" s="5"/>
      <c r="AS160" s="28"/>
      <c r="AT160" s="3"/>
      <c r="AU160" s="5"/>
      <c r="AV160" s="13"/>
      <c r="AW160" s="14"/>
      <c r="AX160" s="14"/>
      <c r="AY160" s="14"/>
      <c r="AZ160" s="5"/>
      <c r="BA160" s="5"/>
      <c r="BB160" s="28"/>
      <c r="BC160" s="3"/>
      <c r="BD160" s="5"/>
      <c r="BE160" s="13"/>
      <c r="BF160" s="14"/>
      <c r="BG160" s="14"/>
      <c r="BH160" s="14"/>
      <c r="BI160" s="5"/>
      <c r="BJ160" s="5"/>
      <c r="BK160" s="35"/>
      <c r="BL160" s="3"/>
      <c r="BM160" s="5"/>
    </row>
    <row r="161" spans="2:65">
      <c r="B161" s="36" t="s">
        <v>500</v>
      </c>
      <c r="C161" s="41" t="s">
        <v>937</v>
      </c>
      <c r="D161" s="72" t="s">
        <v>786</v>
      </c>
      <c r="E161" s="13" t="s">
        <v>1104</v>
      </c>
      <c r="F161" s="14">
        <v>10</v>
      </c>
      <c r="G161" s="14">
        <v>16</v>
      </c>
      <c r="H161" s="14">
        <v>12</v>
      </c>
      <c r="I161" s="4">
        <f t="shared" si="113"/>
        <v>38</v>
      </c>
      <c r="J161" s="5">
        <f t="shared" si="114"/>
        <v>144</v>
      </c>
      <c r="K161" s="28">
        <f t="shared" si="115"/>
        <v>160</v>
      </c>
      <c r="L161" s="13"/>
      <c r="M161" s="14"/>
      <c r="N161" s="14"/>
      <c r="O161" s="14"/>
      <c r="P161" s="5">
        <f t="shared" si="116"/>
        <v>0</v>
      </c>
      <c r="Q161" s="5" t="str">
        <f t="shared" si="117"/>
        <v/>
      </c>
      <c r="R161" s="28">
        <f t="shared" si="118"/>
        <v>0</v>
      </c>
      <c r="S161" s="74" t="e">
        <f>R161+#REF!</f>
        <v>#REF!</v>
      </c>
      <c r="T161" s="57" t="e">
        <f t="shared" si="119"/>
        <v>#REF!</v>
      </c>
      <c r="U161" s="30"/>
      <c r="V161" s="31"/>
      <c r="W161" s="31"/>
      <c r="X161" s="31"/>
      <c r="Y161" s="4">
        <f t="shared" si="120"/>
        <v>0</v>
      </c>
      <c r="Z161" s="5" t="str">
        <f t="shared" si="121"/>
        <v/>
      </c>
      <c r="AA161" s="28">
        <f t="shared" si="122"/>
        <v>0</v>
      </c>
      <c r="AB161" s="3" t="e">
        <f t="shared" si="123"/>
        <v>#REF!</v>
      </c>
      <c r="AC161" s="5" t="e">
        <f t="shared" si="124"/>
        <v>#REF!</v>
      </c>
      <c r="AD161" s="13"/>
      <c r="AE161" s="14"/>
      <c r="AF161" s="14"/>
      <c r="AG161" s="14"/>
      <c r="AH161" s="5">
        <f t="shared" si="125"/>
        <v>0</v>
      </c>
      <c r="AI161" s="5" t="str">
        <f t="shared" si="126"/>
        <v/>
      </c>
      <c r="AJ161" s="28">
        <f t="shared" si="127"/>
        <v>0</v>
      </c>
      <c r="AK161" s="3" t="e">
        <f t="shared" si="128"/>
        <v>#REF!</v>
      </c>
      <c r="AL161" s="5" t="e">
        <f t="shared" si="129"/>
        <v>#REF!</v>
      </c>
      <c r="AM161" s="13"/>
      <c r="AN161" s="14"/>
      <c r="AO161" s="14"/>
      <c r="AP161" s="14"/>
      <c r="AQ161" s="5">
        <f t="shared" si="130"/>
        <v>0</v>
      </c>
      <c r="AR161" s="5" t="str">
        <f t="shared" si="131"/>
        <v/>
      </c>
      <c r="AS161" s="28">
        <f t="shared" si="132"/>
        <v>0</v>
      </c>
      <c r="AT161" s="3" t="e">
        <f t="shared" si="133"/>
        <v>#REF!</v>
      </c>
      <c r="AU161" s="5" t="e">
        <f t="shared" si="134"/>
        <v>#REF!</v>
      </c>
      <c r="AV161" s="13"/>
      <c r="AW161" s="14"/>
      <c r="AX161" s="14"/>
      <c r="AY161" s="14"/>
      <c r="AZ161" s="5">
        <f t="shared" si="111"/>
        <v>0</v>
      </c>
      <c r="BA161" s="5" t="str">
        <f t="shared" si="135"/>
        <v/>
      </c>
      <c r="BB161" s="28">
        <f t="shared" si="112"/>
        <v>0</v>
      </c>
      <c r="BC161" s="3" t="e">
        <f t="shared" si="136"/>
        <v>#REF!</v>
      </c>
      <c r="BD161" s="5" t="e">
        <f t="shared" si="137"/>
        <v>#REF!</v>
      </c>
      <c r="BE161" s="13"/>
      <c r="BF161" s="14"/>
      <c r="BG161" s="14"/>
      <c r="BH161" s="14"/>
      <c r="BI161" s="5">
        <f t="shared" si="138"/>
        <v>0</v>
      </c>
      <c r="BJ161" s="5" t="str">
        <f t="shared" si="139"/>
        <v/>
      </c>
      <c r="BK161" s="35">
        <f t="shared" si="140"/>
        <v>0</v>
      </c>
      <c r="BL161" s="3" t="e">
        <f t="shared" si="141"/>
        <v>#REF!</v>
      </c>
      <c r="BM161" s="5" t="e">
        <f t="shared" si="142"/>
        <v>#REF!</v>
      </c>
    </row>
    <row r="162" spans="2:65">
      <c r="B162" s="36" t="s">
        <v>501</v>
      </c>
      <c r="C162" s="41" t="s">
        <v>937</v>
      </c>
      <c r="D162" s="72" t="s">
        <v>787</v>
      </c>
      <c r="E162" s="13" t="s">
        <v>1105</v>
      </c>
      <c r="F162" s="14">
        <v>11</v>
      </c>
      <c r="G162" s="14">
        <v>15</v>
      </c>
      <c r="H162" s="14">
        <v>12</v>
      </c>
      <c r="I162" s="4">
        <f t="shared" si="113"/>
        <v>38</v>
      </c>
      <c r="J162" s="5">
        <f t="shared" si="114"/>
        <v>144</v>
      </c>
      <c r="K162" s="28">
        <f t="shared" si="115"/>
        <v>160</v>
      </c>
      <c r="L162" s="13"/>
      <c r="M162" s="14"/>
      <c r="N162" s="14"/>
      <c r="O162" s="14"/>
      <c r="P162" s="4">
        <f t="shared" si="116"/>
        <v>0</v>
      </c>
      <c r="Q162" s="5" t="str">
        <f t="shared" si="117"/>
        <v/>
      </c>
      <c r="R162" s="28">
        <f t="shared" si="118"/>
        <v>0</v>
      </c>
      <c r="S162" s="74" t="e">
        <f>R162+#REF!</f>
        <v>#REF!</v>
      </c>
      <c r="T162" s="57" t="e">
        <f t="shared" si="119"/>
        <v>#REF!</v>
      </c>
      <c r="U162" s="30"/>
      <c r="V162" s="31"/>
      <c r="W162" s="31"/>
      <c r="X162" s="31"/>
      <c r="Y162" s="4">
        <f t="shared" si="120"/>
        <v>0</v>
      </c>
      <c r="Z162" s="5" t="str">
        <f t="shared" si="121"/>
        <v/>
      </c>
      <c r="AA162" s="28">
        <f t="shared" si="122"/>
        <v>0</v>
      </c>
      <c r="AB162" s="3" t="e">
        <f t="shared" si="123"/>
        <v>#REF!</v>
      </c>
      <c r="AC162" s="5" t="e">
        <f t="shared" si="124"/>
        <v>#REF!</v>
      </c>
      <c r="AD162" s="13"/>
      <c r="AE162" s="14"/>
      <c r="AF162" s="14"/>
      <c r="AG162" s="14"/>
      <c r="AH162" s="5">
        <f t="shared" si="125"/>
        <v>0</v>
      </c>
      <c r="AI162" s="5" t="str">
        <f t="shared" si="126"/>
        <v/>
      </c>
      <c r="AJ162" s="28">
        <f t="shared" si="127"/>
        <v>0</v>
      </c>
      <c r="AK162" s="3" t="e">
        <f t="shared" si="128"/>
        <v>#REF!</v>
      </c>
      <c r="AL162" s="5" t="e">
        <f t="shared" si="129"/>
        <v>#REF!</v>
      </c>
      <c r="AM162" s="13"/>
      <c r="AN162" s="14"/>
      <c r="AO162" s="14"/>
      <c r="AP162" s="14"/>
      <c r="AQ162" s="5">
        <f t="shared" si="130"/>
        <v>0</v>
      </c>
      <c r="AR162" s="5" t="str">
        <f t="shared" si="131"/>
        <v/>
      </c>
      <c r="AS162" s="28">
        <f t="shared" si="132"/>
        <v>0</v>
      </c>
      <c r="AT162" s="3" t="e">
        <f t="shared" si="133"/>
        <v>#REF!</v>
      </c>
      <c r="AU162" s="5" t="e">
        <f t="shared" si="134"/>
        <v>#REF!</v>
      </c>
      <c r="AV162" s="13"/>
      <c r="AW162" s="14"/>
      <c r="AX162" s="14"/>
      <c r="AY162" s="14"/>
      <c r="AZ162" s="5">
        <f t="shared" si="111"/>
        <v>0</v>
      </c>
      <c r="BA162" s="5" t="str">
        <f t="shared" si="135"/>
        <v/>
      </c>
      <c r="BB162" s="28">
        <f t="shared" si="112"/>
        <v>0</v>
      </c>
      <c r="BC162" s="3" t="e">
        <f t="shared" si="136"/>
        <v>#REF!</v>
      </c>
      <c r="BD162" s="5" t="e">
        <f t="shared" si="137"/>
        <v>#REF!</v>
      </c>
      <c r="BE162" s="13"/>
      <c r="BF162" s="14"/>
      <c r="BG162" s="14"/>
      <c r="BH162" s="14"/>
      <c r="BI162" s="5">
        <f t="shared" si="138"/>
        <v>0</v>
      </c>
      <c r="BJ162" s="5" t="str">
        <f t="shared" si="139"/>
        <v/>
      </c>
      <c r="BK162" s="35">
        <f t="shared" si="140"/>
        <v>0</v>
      </c>
      <c r="BL162" s="3" t="e">
        <f t="shared" si="141"/>
        <v>#REF!</v>
      </c>
      <c r="BM162" s="5" t="e">
        <f t="shared" si="142"/>
        <v>#REF!</v>
      </c>
    </row>
    <row r="163" spans="2:65">
      <c r="B163" s="36" t="s">
        <v>1285</v>
      </c>
      <c r="C163" s="41" t="s">
        <v>937</v>
      </c>
      <c r="D163" s="72" t="s">
        <v>1284</v>
      </c>
      <c r="E163" s="13" t="s">
        <v>1107</v>
      </c>
      <c r="F163" s="14">
        <v>12</v>
      </c>
      <c r="G163" s="14">
        <v>15</v>
      </c>
      <c r="H163" s="14">
        <v>11</v>
      </c>
      <c r="I163" s="4">
        <f t="shared" si="113"/>
        <v>38</v>
      </c>
      <c r="J163" s="5">
        <f t="shared" si="114"/>
        <v>144</v>
      </c>
      <c r="K163" s="28">
        <f t="shared" si="115"/>
        <v>160</v>
      </c>
      <c r="L163" s="13"/>
      <c r="M163" s="14"/>
      <c r="N163" s="14"/>
      <c r="O163" s="14"/>
      <c r="P163" s="4">
        <f t="shared" si="116"/>
        <v>0</v>
      </c>
      <c r="Q163" s="5" t="str">
        <f t="shared" si="117"/>
        <v/>
      </c>
      <c r="R163" s="28">
        <f t="shared" si="118"/>
        <v>0</v>
      </c>
      <c r="S163" s="74" t="e">
        <f>R163+#REF!</f>
        <v>#REF!</v>
      </c>
      <c r="T163" s="57" t="e">
        <f t="shared" si="119"/>
        <v>#REF!</v>
      </c>
      <c r="U163" s="30"/>
      <c r="V163" s="31"/>
      <c r="W163" s="31"/>
      <c r="X163" s="31"/>
      <c r="Y163" s="4">
        <f t="shared" si="120"/>
        <v>0</v>
      </c>
      <c r="Z163" s="5" t="str">
        <f t="shared" si="121"/>
        <v/>
      </c>
      <c r="AA163" s="28">
        <f t="shared" si="122"/>
        <v>0</v>
      </c>
      <c r="AB163" s="3" t="e">
        <f t="shared" si="123"/>
        <v>#REF!</v>
      </c>
      <c r="AC163" s="5" t="e">
        <f t="shared" si="124"/>
        <v>#REF!</v>
      </c>
      <c r="AD163" s="13"/>
      <c r="AE163" s="14"/>
      <c r="AF163" s="14"/>
      <c r="AG163" s="14"/>
      <c r="AH163" s="5">
        <f t="shared" si="125"/>
        <v>0</v>
      </c>
      <c r="AI163" s="5" t="str">
        <f t="shared" si="126"/>
        <v/>
      </c>
      <c r="AJ163" s="28">
        <f t="shared" si="127"/>
        <v>0</v>
      </c>
      <c r="AK163" s="3" t="e">
        <f t="shared" si="128"/>
        <v>#REF!</v>
      </c>
      <c r="AL163" s="5" t="e">
        <f t="shared" si="129"/>
        <v>#REF!</v>
      </c>
      <c r="AM163" s="13"/>
      <c r="AN163" s="14"/>
      <c r="AO163" s="14"/>
      <c r="AP163" s="14"/>
      <c r="AQ163" s="5">
        <f t="shared" si="130"/>
        <v>0</v>
      </c>
      <c r="AR163" s="5" t="str">
        <f t="shared" si="131"/>
        <v/>
      </c>
      <c r="AS163" s="28">
        <f t="shared" si="132"/>
        <v>0</v>
      </c>
      <c r="AT163" s="3" t="e">
        <f t="shared" si="133"/>
        <v>#REF!</v>
      </c>
      <c r="AU163" s="5" t="e">
        <f t="shared" si="134"/>
        <v>#REF!</v>
      </c>
      <c r="AV163" s="13"/>
      <c r="AW163" s="14"/>
      <c r="AX163" s="14"/>
      <c r="AY163" s="14"/>
      <c r="AZ163" s="5">
        <f t="shared" si="111"/>
        <v>0</v>
      </c>
      <c r="BA163" s="5" t="str">
        <f t="shared" si="135"/>
        <v/>
      </c>
      <c r="BB163" s="28">
        <f t="shared" si="112"/>
        <v>0</v>
      </c>
      <c r="BC163" s="3" t="e">
        <f t="shared" si="136"/>
        <v>#REF!</v>
      </c>
      <c r="BD163" s="5" t="e">
        <f t="shared" si="137"/>
        <v>#REF!</v>
      </c>
      <c r="BE163" s="13"/>
      <c r="BF163" s="14"/>
      <c r="BG163" s="14"/>
      <c r="BH163" s="14"/>
      <c r="BI163" s="5">
        <f t="shared" si="138"/>
        <v>0</v>
      </c>
      <c r="BJ163" s="5" t="str">
        <f t="shared" si="139"/>
        <v/>
      </c>
      <c r="BK163" s="35">
        <f t="shared" si="140"/>
        <v>0</v>
      </c>
      <c r="BL163" s="3" t="e">
        <f t="shared" si="141"/>
        <v>#REF!</v>
      </c>
      <c r="BM163" s="5" t="e">
        <f t="shared" si="142"/>
        <v>#REF!</v>
      </c>
    </row>
    <row r="164" spans="2:65">
      <c r="B164" s="36" t="s">
        <v>514</v>
      </c>
      <c r="C164" s="41" t="s">
        <v>938</v>
      </c>
      <c r="D164" s="72" t="s">
        <v>800</v>
      </c>
      <c r="E164" s="13" t="s">
        <v>1118</v>
      </c>
      <c r="F164" s="14">
        <v>10</v>
      </c>
      <c r="G164" s="14">
        <v>15</v>
      </c>
      <c r="H164" s="14">
        <v>13</v>
      </c>
      <c r="I164" s="4">
        <f t="shared" si="113"/>
        <v>38</v>
      </c>
      <c r="J164" s="5">
        <f t="shared" si="114"/>
        <v>144</v>
      </c>
      <c r="K164" s="28">
        <f t="shared" si="115"/>
        <v>160</v>
      </c>
      <c r="L164" s="13"/>
      <c r="M164" s="14"/>
      <c r="N164" s="14"/>
      <c r="O164" s="14"/>
      <c r="P164" s="4">
        <f t="shared" si="116"/>
        <v>0</v>
      </c>
      <c r="Q164" s="5" t="str">
        <f t="shared" si="117"/>
        <v/>
      </c>
      <c r="R164" s="28">
        <f t="shared" si="118"/>
        <v>0</v>
      </c>
      <c r="S164" s="74" t="e">
        <f>R164+#REF!</f>
        <v>#REF!</v>
      </c>
      <c r="T164" s="57" t="e">
        <f t="shared" si="119"/>
        <v>#REF!</v>
      </c>
      <c r="U164" s="30"/>
      <c r="V164" s="31"/>
      <c r="W164" s="31"/>
      <c r="X164" s="31"/>
      <c r="Y164" s="4">
        <f t="shared" si="120"/>
        <v>0</v>
      </c>
      <c r="Z164" s="5" t="str">
        <f t="shared" si="121"/>
        <v/>
      </c>
      <c r="AA164" s="28">
        <f t="shared" si="122"/>
        <v>0</v>
      </c>
      <c r="AB164" s="3" t="e">
        <f t="shared" si="123"/>
        <v>#REF!</v>
      </c>
      <c r="AC164" s="5" t="e">
        <f t="shared" si="124"/>
        <v>#REF!</v>
      </c>
      <c r="AD164" s="134"/>
      <c r="AE164" s="14"/>
      <c r="AF164" s="14"/>
      <c r="AG164" s="14"/>
      <c r="AH164" s="5">
        <f t="shared" si="125"/>
        <v>0</v>
      </c>
      <c r="AI164" s="5" t="str">
        <f t="shared" si="126"/>
        <v/>
      </c>
      <c r="AJ164" s="28">
        <f t="shared" si="127"/>
        <v>0</v>
      </c>
      <c r="AK164" s="3" t="e">
        <f t="shared" si="128"/>
        <v>#REF!</v>
      </c>
      <c r="AL164" s="5" t="e">
        <f t="shared" si="129"/>
        <v>#REF!</v>
      </c>
      <c r="AM164" s="13"/>
      <c r="AN164" s="14"/>
      <c r="AO164" s="14"/>
      <c r="AP164" s="14"/>
      <c r="AQ164" s="5">
        <f t="shared" si="130"/>
        <v>0</v>
      </c>
      <c r="AR164" s="5" t="str">
        <f t="shared" si="131"/>
        <v/>
      </c>
      <c r="AS164" s="28">
        <f t="shared" si="132"/>
        <v>0</v>
      </c>
      <c r="AT164" s="3" t="e">
        <f t="shared" si="133"/>
        <v>#REF!</v>
      </c>
      <c r="AU164" s="5" t="e">
        <f t="shared" si="134"/>
        <v>#REF!</v>
      </c>
      <c r="AV164" s="13"/>
      <c r="AW164" s="14"/>
      <c r="AX164" s="14"/>
      <c r="AY164" s="14"/>
      <c r="AZ164" s="5">
        <f t="shared" si="111"/>
        <v>0</v>
      </c>
      <c r="BA164" s="5" t="str">
        <f t="shared" si="135"/>
        <v/>
      </c>
      <c r="BB164" s="28">
        <f t="shared" si="112"/>
        <v>0</v>
      </c>
      <c r="BC164" s="3" t="e">
        <f t="shared" si="136"/>
        <v>#REF!</v>
      </c>
      <c r="BD164" s="5" t="e">
        <f t="shared" si="137"/>
        <v>#REF!</v>
      </c>
      <c r="BE164" s="13"/>
      <c r="BF164" s="14"/>
      <c r="BG164" s="14"/>
      <c r="BH164" s="14"/>
      <c r="BI164" s="5">
        <f t="shared" si="138"/>
        <v>0</v>
      </c>
      <c r="BJ164" s="5" t="str">
        <f t="shared" si="139"/>
        <v/>
      </c>
      <c r="BK164" s="35">
        <f t="shared" si="140"/>
        <v>0</v>
      </c>
      <c r="BL164" s="3" t="e">
        <f t="shared" si="141"/>
        <v>#REF!</v>
      </c>
      <c r="BM164" s="5" t="e">
        <f t="shared" si="142"/>
        <v>#REF!</v>
      </c>
    </row>
    <row r="165" spans="2:65">
      <c r="B165" s="36" t="s">
        <v>515</v>
      </c>
      <c r="C165" s="41" t="s">
        <v>938</v>
      </c>
      <c r="D165" s="72" t="s">
        <v>801</v>
      </c>
      <c r="E165" s="13" t="s">
        <v>1014</v>
      </c>
      <c r="F165" s="14">
        <v>13</v>
      </c>
      <c r="G165" s="14">
        <v>13</v>
      </c>
      <c r="H165" s="14">
        <v>12</v>
      </c>
      <c r="I165" s="4">
        <f t="shared" si="113"/>
        <v>38</v>
      </c>
      <c r="J165" s="5">
        <f t="shared" si="114"/>
        <v>144</v>
      </c>
      <c r="K165" s="28">
        <f t="shared" si="115"/>
        <v>160</v>
      </c>
      <c r="L165" s="13"/>
      <c r="M165" s="14"/>
      <c r="N165" s="14"/>
      <c r="O165" s="14"/>
      <c r="P165" s="4">
        <f t="shared" si="116"/>
        <v>0</v>
      </c>
      <c r="Q165" s="5" t="str">
        <f t="shared" si="117"/>
        <v/>
      </c>
      <c r="R165" s="28">
        <f t="shared" si="118"/>
        <v>0</v>
      </c>
      <c r="S165" s="74" t="e">
        <f>R165+#REF!</f>
        <v>#REF!</v>
      </c>
      <c r="T165" s="57" t="e">
        <f t="shared" si="119"/>
        <v>#REF!</v>
      </c>
      <c r="U165" s="30"/>
      <c r="V165" s="31"/>
      <c r="W165" s="31"/>
      <c r="X165" s="31"/>
      <c r="Y165" s="4">
        <f t="shared" si="120"/>
        <v>0</v>
      </c>
      <c r="Z165" s="5" t="str">
        <f t="shared" si="121"/>
        <v/>
      </c>
      <c r="AA165" s="28">
        <f t="shared" si="122"/>
        <v>0</v>
      </c>
      <c r="AB165" s="3" t="e">
        <f t="shared" si="123"/>
        <v>#REF!</v>
      </c>
      <c r="AC165" s="5" t="e">
        <f t="shared" si="124"/>
        <v>#REF!</v>
      </c>
      <c r="AD165" s="13"/>
      <c r="AE165" s="14"/>
      <c r="AF165" s="14"/>
      <c r="AG165" s="14"/>
      <c r="AH165" s="5">
        <f t="shared" si="125"/>
        <v>0</v>
      </c>
      <c r="AI165" s="5" t="str">
        <f t="shared" si="126"/>
        <v/>
      </c>
      <c r="AJ165" s="28">
        <f t="shared" si="127"/>
        <v>0</v>
      </c>
      <c r="AK165" s="3" t="e">
        <f t="shared" si="128"/>
        <v>#REF!</v>
      </c>
      <c r="AL165" s="5" t="e">
        <f t="shared" si="129"/>
        <v>#REF!</v>
      </c>
      <c r="AM165" s="13"/>
      <c r="AN165" s="14"/>
      <c r="AO165" s="14"/>
      <c r="AP165" s="14"/>
      <c r="AQ165" s="5">
        <f t="shared" si="130"/>
        <v>0</v>
      </c>
      <c r="AR165" s="5" t="str">
        <f t="shared" si="131"/>
        <v/>
      </c>
      <c r="AS165" s="28">
        <f t="shared" si="132"/>
        <v>0</v>
      </c>
      <c r="AT165" s="3" t="e">
        <f t="shared" si="133"/>
        <v>#REF!</v>
      </c>
      <c r="AU165" s="5" t="e">
        <f t="shared" si="134"/>
        <v>#REF!</v>
      </c>
      <c r="AV165" s="13"/>
      <c r="AW165" s="14"/>
      <c r="AX165" s="14"/>
      <c r="AY165" s="14"/>
      <c r="AZ165" s="5">
        <f t="shared" si="111"/>
        <v>0</v>
      </c>
      <c r="BA165" s="5" t="str">
        <f t="shared" si="135"/>
        <v/>
      </c>
      <c r="BB165" s="28">
        <f t="shared" si="112"/>
        <v>0</v>
      </c>
      <c r="BC165" s="3" t="e">
        <f t="shared" si="136"/>
        <v>#REF!</v>
      </c>
      <c r="BD165" s="5" t="e">
        <f t="shared" si="137"/>
        <v>#REF!</v>
      </c>
      <c r="BE165" s="13"/>
      <c r="BF165" s="14"/>
      <c r="BG165" s="14"/>
      <c r="BH165" s="14"/>
      <c r="BI165" s="5">
        <f t="shared" si="138"/>
        <v>0</v>
      </c>
      <c r="BJ165" s="5" t="str">
        <f t="shared" si="139"/>
        <v/>
      </c>
      <c r="BK165" s="35">
        <f t="shared" si="140"/>
        <v>0</v>
      </c>
      <c r="BL165" s="3" t="e">
        <f t="shared" si="141"/>
        <v>#REF!</v>
      </c>
      <c r="BM165" s="5" t="e">
        <f t="shared" si="142"/>
        <v>#REF!</v>
      </c>
    </row>
    <row r="166" spans="2:65">
      <c r="B166" s="36" t="s">
        <v>1295</v>
      </c>
      <c r="C166" s="41" t="s">
        <v>938</v>
      </c>
      <c r="D166" s="72" t="s">
        <v>1293</v>
      </c>
      <c r="E166" s="13" t="s">
        <v>1126</v>
      </c>
      <c r="F166" s="14">
        <v>11</v>
      </c>
      <c r="G166" s="14">
        <v>16</v>
      </c>
      <c r="H166" s="14">
        <v>11</v>
      </c>
      <c r="I166" s="4">
        <f t="shared" si="113"/>
        <v>38</v>
      </c>
      <c r="J166" s="5">
        <f t="shared" si="114"/>
        <v>144</v>
      </c>
      <c r="K166" s="28">
        <f t="shared" si="115"/>
        <v>160</v>
      </c>
      <c r="L166" s="13"/>
      <c r="M166" s="14"/>
      <c r="N166" s="14"/>
      <c r="O166" s="14"/>
      <c r="P166" s="4">
        <f t="shared" si="116"/>
        <v>0</v>
      </c>
      <c r="Q166" s="5" t="str">
        <f t="shared" si="117"/>
        <v/>
      </c>
      <c r="R166" s="28">
        <f t="shared" si="118"/>
        <v>0</v>
      </c>
      <c r="S166" s="74" t="e">
        <f>R166+#REF!</f>
        <v>#REF!</v>
      </c>
      <c r="T166" s="57" t="e">
        <f t="shared" si="119"/>
        <v>#REF!</v>
      </c>
      <c r="U166" s="30"/>
      <c r="V166" s="31"/>
      <c r="W166" s="31"/>
      <c r="X166" s="31"/>
      <c r="Y166" s="4">
        <f t="shared" si="120"/>
        <v>0</v>
      </c>
      <c r="Z166" s="5" t="str">
        <f t="shared" si="121"/>
        <v/>
      </c>
      <c r="AA166" s="28">
        <f t="shared" si="122"/>
        <v>0</v>
      </c>
      <c r="AB166" s="3" t="e">
        <f t="shared" si="123"/>
        <v>#REF!</v>
      </c>
      <c r="AC166" s="5" t="e">
        <f t="shared" si="124"/>
        <v>#REF!</v>
      </c>
      <c r="AD166" s="13"/>
      <c r="AE166" s="14"/>
      <c r="AF166" s="14"/>
      <c r="AG166" s="14"/>
      <c r="AH166" s="5">
        <f t="shared" si="125"/>
        <v>0</v>
      </c>
      <c r="AI166" s="5" t="str">
        <f t="shared" si="126"/>
        <v/>
      </c>
      <c r="AJ166" s="28">
        <f t="shared" si="127"/>
        <v>0</v>
      </c>
      <c r="AK166" s="3" t="e">
        <f t="shared" si="128"/>
        <v>#REF!</v>
      </c>
      <c r="AL166" s="5" t="e">
        <f t="shared" si="129"/>
        <v>#REF!</v>
      </c>
      <c r="AM166" s="13"/>
      <c r="AN166" s="14"/>
      <c r="AO166" s="14"/>
      <c r="AP166" s="14"/>
      <c r="AQ166" s="5">
        <f t="shared" si="130"/>
        <v>0</v>
      </c>
      <c r="AR166" s="5" t="str">
        <f t="shared" si="131"/>
        <v/>
      </c>
      <c r="AS166" s="28">
        <f t="shared" si="132"/>
        <v>0</v>
      </c>
      <c r="AT166" s="3" t="e">
        <f t="shared" si="133"/>
        <v>#REF!</v>
      </c>
      <c r="AU166" s="5" t="e">
        <f t="shared" si="134"/>
        <v>#REF!</v>
      </c>
      <c r="AV166" s="13"/>
      <c r="AW166" s="14"/>
      <c r="AX166" s="14"/>
      <c r="AY166" s="14"/>
      <c r="AZ166" s="5">
        <f t="shared" si="111"/>
        <v>0</v>
      </c>
      <c r="BA166" s="5" t="str">
        <f t="shared" si="135"/>
        <v/>
      </c>
      <c r="BB166" s="28">
        <f t="shared" si="112"/>
        <v>0</v>
      </c>
      <c r="BC166" s="3" t="e">
        <f t="shared" si="136"/>
        <v>#REF!</v>
      </c>
      <c r="BD166" s="5" t="e">
        <f t="shared" si="137"/>
        <v>#REF!</v>
      </c>
      <c r="BE166" s="13"/>
      <c r="BF166" s="14"/>
      <c r="BG166" s="14"/>
      <c r="BH166" s="14"/>
      <c r="BI166" s="5">
        <f t="shared" si="138"/>
        <v>0</v>
      </c>
      <c r="BJ166" s="5" t="str">
        <f t="shared" si="139"/>
        <v/>
      </c>
      <c r="BK166" s="35">
        <f t="shared" si="140"/>
        <v>0</v>
      </c>
      <c r="BL166" s="3" t="e">
        <f t="shared" si="141"/>
        <v>#REF!</v>
      </c>
      <c r="BM166" s="5" t="e">
        <f t="shared" si="142"/>
        <v>#REF!</v>
      </c>
    </row>
    <row r="167" spans="2:65">
      <c r="B167" s="36" t="s">
        <v>532</v>
      </c>
      <c r="C167" s="41" t="s">
        <v>940</v>
      </c>
      <c r="D167" s="72" t="s">
        <v>818</v>
      </c>
      <c r="E167" s="13" t="s">
        <v>1138</v>
      </c>
      <c r="F167" s="14">
        <v>12</v>
      </c>
      <c r="G167" s="14">
        <v>16</v>
      </c>
      <c r="H167" s="14">
        <v>10</v>
      </c>
      <c r="I167" s="4">
        <f t="shared" si="113"/>
        <v>38</v>
      </c>
      <c r="J167" s="5">
        <f t="shared" si="114"/>
        <v>144</v>
      </c>
      <c r="K167" s="28">
        <f t="shared" si="115"/>
        <v>160</v>
      </c>
      <c r="L167" s="13"/>
      <c r="M167" s="14"/>
      <c r="N167" s="14"/>
      <c r="O167" s="14"/>
      <c r="P167" s="4">
        <f t="shared" si="116"/>
        <v>0</v>
      </c>
      <c r="Q167" s="5" t="str">
        <f t="shared" si="117"/>
        <v/>
      </c>
      <c r="R167" s="28">
        <f t="shared" si="118"/>
        <v>0</v>
      </c>
      <c r="S167" s="74" t="e">
        <f>R167+#REF!</f>
        <v>#REF!</v>
      </c>
      <c r="T167" s="57" t="e">
        <f t="shared" si="119"/>
        <v>#REF!</v>
      </c>
      <c r="U167" s="30"/>
      <c r="V167" s="31"/>
      <c r="W167" s="31"/>
      <c r="X167" s="31"/>
      <c r="Y167" s="4">
        <f t="shared" si="120"/>
        <v>0</v>
      </c>
      <c r="Z167" s="5" t="str">
        <f t="shared" si="121"/>
        <v/>
      </c>
      <c r="AA167" s="28">
        <f t="shared" si="122"/>
        <v>0</v>
      </c>
      <c r="AB167" s="3" t="e">
        <f t="shared" si="123"/>
        <v>#REF!</v>
      </c>
      <c r="AC167" s="5" t="e">
        <f t="shared" si="124"/>
        <v>#REF!</v>
      </c>
      <c r="AD167" s="13"/>
      <c r="AE167" s="14"/>
      <c r="AF167" s="14"/>
      <c r="AG167" s="14"/>
      <c r="AH167" s="5">
        <f t="shared" si="125"/>
        <v>0</v>
      </c>
      <c r="AI167" s="5" t="str">
        <f t="shared" si="126"/>
        <v/>
      </c>
      <c r="AJ167" s="28">
        <f t="shared" si="127"/>
        <v>0</v>
      </c>
      <c r="AK167" s="3" t="e">
        <f t="shared" si="128"/>
        <v>#REF!</v>
      </c>
      <c r="AL167" s="5" t="e">
        <f t="shared" si="129"/>
        <v>#REF!</v>
      </c>
      <c r="AM167" s="13"/>
      <c r="AN167" s="14"/>
      <c r="AO167" s="14"/>
      <c r="AP167" s="14"/>
      <c r="AQ167" s="5">
        <f t="shared" si="130"/>
        <v>0</v>
      </c>
      <c r="AR167" s="5" t="str">
        <f t="shared" si="131"/>
        <v/>
      </c>
      <c r="AS167" s="28">
        <f t="shared" si="132"/>
        <v>0</v>
      </c>
      <c r="AT167" s="3" t="e">
        <f t="shared" si="133"/>
        <v>#REF!</v>
      </c>
      <c r="AU167" s="5" t="e">
        <f t="shared" si="134"/>
        <v>#REF!</v>
      </c>
      <c r="AV167" s="13"/>
      <c r="AW167" s="14"/>
      <c r="AX167" s="14"/>
      <c r="AY167" s="14"/>
      <c r="AZ167" s="5">
        <f t="shared" si="111"/>
        <v>0</v>
      </c>
      <c r="BA167" s="5" t="str">
        <f t="shared" si="135"/>
        <v/>
      </c>
      <c r="BB167" s="28">
        <f t="shared" si="112"/>
        <v>0</v>
      </c>
      <c r="BC167" s="3" t="e">
        <f t="shared" si="136"/>
        <v>#REF!</v>
      </c>
      <c r="BD167" s="5" t="e">
        <f t="shared" si="137"/>
        <v>#REF!</v>
      </c>
      <c r="BE167" s="13"/>
      <c r="BF167" s="14"/>
      <c r="BG167" s="14"/>
      <c r="BH167" s="14"/>
      <c r="BI167" s="5">
        <f t="shared" si="138"/>
        <v>0</v>
      </c>
      <c r="BJ167" s="5" t="str">
        <f t="shared" si="139"/>
        <v/>
      </c>
      <c r="BK167" s="35">
        <f t="shared" si="140"/>
        <v>0</v>
      </c>
      <c r="BL167" s="3" t="e">
        <f t="shared" si="141"/>
        <v>#REF!</v>
      </c>
      <c r="BM167" s="5" t="e">
        <f t="shared" si="142"/>
        <v>#REF!</v>
      </c>
    </row>
    <row r="168" spans="2:65">
      <c r="B168" s="36" t="s">
        <v>555</v>
      </c>
      <c r="C168" s="41" t="s">
        <v>941</v>
      </c>
      <c r="D168" s="72" t="s">
        <v>841</v>
      </c>
      <c r="E168" s="13" t="s">
        <v>1158</v>
      </c>
      <c r="F168" s="14">
        <v>12</v>
      </c>
      <c r="G168" s="14">
        <v>15</v>
      </c>
      <c r="H168" s="14">
        <v>11</v>
      </c>
      <c r="I168" s="4">
        <f t="shared" si="113"/>
        <v>38</v>
      </c>
      <c r="J168" s="5">
        <f t="shared" si="114"/>
        <v>144</v>
      </c>
      <c r="K168" s="28">
        <f t="shared" si="115"/>
        <v>160</v>
      </c>
      <c r="L168" s="13"/>
      <c r="M168" s="14"/>
      <c r="N168" s="14"/>
      <c r="O168" s="14"/>
      <c r="P168" s="4">
        <f t="shared" si="116"/>
        <v>0</v>
      </c>
      <c r="Q168" s="5" t="str">
        <f t="shared" si="117"/>
        <v/>
      </c>
      <c r="R168" s="28">
        <f t="shared" si="118"/>
        <v>0</v>
      </c>
      <c r="S168" s="74" t="e">
        <f>R168+#REF!</f>
        <v>#REF!</v>
      </c>
      <c r="T168" s="57" t="e">
        <f t="shared" si="119"/>
        <v>#REF!</v>
      </c>
      <c r="U168" s="30"/>
      <c r="V168" s="31"/>
      <c r="W168" s="31"/>
      <c r="X168" s="31"/>
      <c r="Y168" s="4">
        <f t="shared" si="120"/>
        <v>0</v>
      </c>
      <c r="Z168" s="5" t="str">
        <f t="shared" si="121"/>
        <v/>
      </c>
      <c r="AA168" s="28">
        <f t="shared" si="122"/>
        <v>0</v>
      </c>
      <c r="AB168" s="3" t="e">
        <f t="shared" si="123"/>
        <v>#REF!</v>
      </c>
      <c r="AC168" s="5" t="e">
        <f t="shared" si="124"/>
        <v>#REF!</v>
      </c>
      <c r="AD168" s="13"/>
      <c r="AE168" s="14"/>
      <c r="AF168" s="14"/>
      <c r="AG168" s="14"/>
      <c r="AH168" s="5">
        <f t="shared" si="125"/>
        <v>0</v>
      </c>
      <c r="AI168" s="5" t="str">
        <f t="shared" si="126"/>
        <v/>
      </c>
      <c r="AJ168" s="28">
        <f t="shared" si="127"/>
        <v>0</v>
      </c>
      <c r="AK168" s="3" t="e">
        <f t="shared" si="128"/>
        <v>#REF!</v>
      </c>
      <c r="AL168" s="5" t="e">
        <f t="shared" si="129"/>
        <v>#REF!</v>
      </c>
      <c r="AM168" s="13"/>
      <c r="AN168" s="14"/>
      <c r="AO168" s="14"/>
      <c r="AP168" s="14"/>
      <c r="AQ168" s="5">
        <f t="shared" si="130"/>
        <v>0</v>
      </c>
      <c r="AR168" s="5" t="str">
        <f t="shared" si="131"/>
        <v/>
      </c>
      <c r="AS168" s="28">
        <f t="shared" si="132"/>
        <v>0</v>
      </c>
      <c r="AT168" s="3" t="e">
        <f t="shared" si="133"/>
        <v>#REF!</v>
      </c>
      <c r="AU168" s="5" t="e">
        <f t="shared" si="134"/>
        <v>#REF!</v>
      </c>
      <c r="AV168" s="13"/>
      <c r="AW168" s="14"/>
      <c r="AX168" s="14"/>
      <c r="AY168" s="14"/>
      <c r="AZ168" s="5">
        <f t="shared" si="111"/>
        <v>0</v>
      </c>
      <c r="BA168" s="5" t="str">
        <f t="shared" si="135"/>
        <v/>
      </c>
      <c r="BB168" s="28">
        <f t="shared" si="112"/>
        <v>0</v>
      </c>
      <c r="BC168" s="3" t="e">
        <f t="shared" si="136"/>
        <v>#REF!</v>
      </c>
      <c r="BD168" s="5" t="e">
        <f t="shared" si="137"/>
        <v>#REF!</v>
      </c>
      <c r="BE168" s="13"/>
      <c r="BF168" s="14"/>
      <c r="BG168" s="14"/>
      <c r="BH168" s="14"/>
      <c r="BI168" s="5">
        <f t="shared" si="138"/>
        <v>0</v>
      </c>
      <c r="BJ168" s="5" t="str">
        <f t="shared" si="139"/>
        <v/>
      </c>
      <c r="BK168" s="35">
        <f t="shared" si="140"/>
        <v>0</v>
      </c>
      <c r="BL168" s="3" t="e">
        <f t="shared" si="141"/>
        <v>#REF!</v>
      </c>
      <c r="BM168" s="5" t="e">
        <f t="shared" si="142"/>
        <v>#REF!</v>
      </c>
    </row>
    <row r="169" spans="2:65">
      <c r="B169" s="36" t="s">
        <v>1305</v>
      </c>
      <c r="C169" s="41" t="s">
        <v>941</v>
      </c>
      <c r="D169" s="72" t="s">
        <v>1304</v>
      </c>
      <c r="E169" s="13" t="s">
        <v>1163</v>
      </c>
      <c r="F169" s="14">
        <v>12</v>
      </c>
      <c r="G169" s="14">
        <v>14</v>
      </c>
      <c r="H169" s="14">
        <v>12</v>
      </c>
      <c r="I169" s="4">
        <f t="shared" si="113"/>
        <v>38</v>
      </c>
      <c r="J169" s="5">
        <f t="shared" si="114"/>
        <v>144</v>
      </c>
      <c r="K169" s="28">
        <f t="shared" si="115"/>
        <v>160</v>
      </c>
      <c r="L169" s="13"/>
      <c r="M169" s="14"/>
      <c r="N169" s="14"/>
      <c r="O169" s="14"/>
      <c r="P169" s="4">
        <f t="shared" si="116"/>
        <v>0</v>
      </c>
      <c r="Q169" s="5" t="str">
        <f t="shared" si="117"/>
        <v/>
      </c>
      <c r="R169" s="28">
        <f t="shared" si="118"/>
        <v>0</v>
      </c>
      <c r="S169" s="74" t="e">
        <f>R169+#REF!</f>
        <v>#REF!</v>
      </c>
      <c r="T169" s="57" t="e">
        <f t="shared" si="119"/>
        <v>#REF!</v>
      </c>
      <c r="U169" s="30"/>
      <c r="V169" s="31"/>
      <c r="W169" s="31"/>
      <c r="X169" s="31"/>
      <c r="Y169" s="4">
        <f t="shared" si="120"/>
        <v>0</v>
      </c>
      <c r="Z169" s="5" t="str">
        <f t="shared" si="121"/>
        <v/>
      </c>
      <c r="AA169" s="28">
        <f t="shared" si="122"/>
        <v>0</v>
      </c>
      <c r="AB169" s="3" t="e">
        <f t="shared" si="123"/>
        <v>#REF!</v>
      </c>
      <c r="AC169" s="5" t="e">
        <f t="shared" si="124"/>
        <v>#REF!</v>
      </c>
      <c r="AD169" s="13"/>
      <c r="AE169" s="14"/>
      <c r="AF169" s="14"/>
      <c r="AG169" s="14"/>
      <c r="AH169" s="5">
        <f t="shared" si="125"/>
        <v>0</v>
      </c>
      <c r="AI169" s="5" t="str">
        <f t="shared" si="126"/>
        <v/>
      </c>
      <c r="AJ169" s="28">
        <f t="shared" si="127"/>
        <v>0</v>
      </c>
      <c r="AK169" s="3" t="e">
        <f t="shared" si="128"/>
        <v>#REF!</v>
      </c>
      <c r="AL169" s="5" t="e">
        <f t="shared" si="129"/>
        <v>#REF!</v>
      </c>
      <c r="AM169" s="13"/>
      <c r="AN169" s="14"/>
      <c r="AO169" s="14"/>
      <c r="AP169" s="14"/>
      <c r="AQ169" s="5">
        <f t="shared" si="130"/>
        <v>0</v>
      </c>
      <c r="AR169" s="5" t="str">
        <f t="shared" si="131"/>
        <v/>
      </c>
      <c r="AS169" s="28">
        <f t="shared" si="132"/>
        <v>0</v>
      </c>
      <c r="AT169" s="3" t="e">
        <f t="shared" si="133"/>
        <v>#REF!</v>
      </c>
      <c r="AU169" s="5" t="e">
        <f t="shared" si="134"/>
        <v>#REF!</v>
      </c>
      <c r="AV169" s="13"/>
      <c r="AW169" s="14"/>
      <c r="AX169" s="14"/>
      <c r="AY169" s="14"/>
      <c r="AZ169" s="5">
        <f t="shared" si="111"/>
        <v>0</v>
      </c>
      <c r="BA169" s="5" t="str">
        <f t="shared" si="135"/>
        <v/>
      </c>
      <c r="BB169" s="28">
        <f t="shared" si="112"/>
        <v>0</v>
      </c>
      <c r="BC169" s="3" t="e">
        <f t="shared" si="136"/>
        <v>#REF!</v>
      </c>
      <c r="BD169" s="5" t="e">
        <f t="shared" si="137"/>
        <v>#REF!</v>
      </c>
      <c r="BE169" s="13"/>
      <c r="BF169" s="14"/>
      <c r="BG169" s="14"/>
      <c r="BH169" s="14"/>
      <c r="BI169" s="5">
        <f t="shared" si="138"/>
        <v>0</v>
      </c>
      <c r="BJ169" s="5" t="str">
        <f t="shared" si="139"/>
        <v/>
      </c>
      <c r="BK169" s="35">
        <f t="shared" si="140"/>
        <v>0</v>
      </c>
      <c r="BL169" s="3" t="e">
        <f t="shared" si="141"/>
        <v>#REF!</v>
      </c>
      <c r="BM169" s="5" t="e">
        <f t="shared" si="142"/>
        <v>#REF!</v>
      </c>
    </row>
    <row r="170" spans="2:65">
      <c r="B170" s="36" t="s">
        <v>574</v>
      </c>
      <c r="C170" s="41" t="s">
        <v>944</v>
      </c>
      <c r="D170" s="72" t="s">
        <v>860</v>
      </c>
      <c r="E170" s="13" t="s">
        <v>1178</v>
      </c>
      <c r="F170" s="14">
        <v>12</v>
      </c>
      <c r="G170" s="14">
        <v>16</v>
      </c>
      <c r="H170" s="14">
        <v>10</v>
      </c>
      <c r="I170" s="4">
        <f t="shared" si="113"/>
        <v>38</v>
      </c>
      <c r="J170" s="5">
        <f t="shared" si="114"/>
        <v>144</v>
      </c>
      <c r="K170" s="28">
        <f t="shared" si="115"/>
        <v>160</v>
      </c>
      <c r="L170" s="13"/>
      <c r="M170" s="14"/>
      <c r="N170" s="14"/>
      <c r="O170" s="14"/>
      <c r="P170" s="4">
        <f t="shared" si="116"/>
        <v>0</v>
      </c>
      <c r="Q170" s="5" t="str">
        <f t="shared" si="117"/>
        <v/>
      </c>
      <c r="R170" s="28">
        <f t="shared" si="118"/>
        <v>0</v>
      </c>
      <c r="S170" s="74" t="e">
        <f>R170+#REF!</f>
        <v>#REF!</v>
      </c>
      <c r="T170" s="57" t="e">
        <f t="shared" si="119"/>
        <v>#REF!</v>
      </c>
      <c r="U170" s="30"/>
      <c r="V170" s="31"/>
      <c r="W170" s="31"/>
      <c r="X170" s="31"/>
      <c r="Y170" s="4">
        <f t="shared" si="120"/>
        <v>0</v>
      </c>
      <c r="Z170" s="5" t="str">
        <f t="shared" si="121"/>
        <v/>
      </c>
      <c r="AA170" s="28">
        <f t="shared" si="122"/>
        <v>0</v>
      </c>
      <c r="AB170" s="3" t="e">
        <f t="shared" si="123"/>
        <v>#REF!</v>
      </c>
      <c r="AC170" s="5" t="e">
        <f t="shared" si="124"/>
        <v>#REF!</v>
      </c>
      <c r="AD170" s="13"/>
      <c r="AE170" s="14"/>
      <c r="AF170" s="14"/>
      <c r="AG170" s="14"/>
      <c r="AH170" s="5">
        <f t="shared" si="125"/>
        <v>0</v>
      </c>
      <c r="AI170" s="5" t="str">
        <f t="shared" si="126"/>
        <v/>
      </c>
      <c r="AJ170" s="28">
        <f t="shared" si="127"/>
        <v>0</v>
      </c>
      <c r="AK170" s="3" t="e">
        <f t="shared" si="128"/>
        <v>#REF!</v>
      </c>
      <c r="AL170" s="5" t="e">
        <f t="shared" si="129"/>
        <v>#REF!</v>
      </c>
      <c r="AM170" s="13"/>
      <c r="AN170" s="14"/>
      <c r="AO170" s="14"/>
      <c r="AP170" s="14"/>
      <c r="AQ170" s="5">
        <f t="shared" si="130"/>
        <v>0</v>
      </c>
      <c r="AR170" s="5" t="str">
        <f t="shared" si="131"/>
        <v/>
      </c>
      <c r="AS170" s="28">
        <f t="shared" si="132"/>
        <v>0</v>
      </c>
      <c r="AT170" s="3" t="e">
        <f t="shared" si="133"/>
        <v>#REF!</v>
      </c>
      <c r="AU170" s="5" t="e">
        <f t="shared" si="134"/>
        <v>#REF!</v>
      </c>
      <c r="AV170" s="13"/>
      <c r="AW170" s="14"/>
      <c r="AX170" s="14"/>
      <c r="AY170" s="14"/>
      <c r="AZ170" s="5">
        <f t="shared" si="111"/>
        <v>0</v>
      </c>
      <c r="BA170" s="5" t="str">
        <f t="shared" si="135"/>
        <v/>
      </c>
      <c r="BB170" s="28">
        <f t="shared" si="112"/>
        <v>0</v>
      </c>
      <c r="BC170" s="3" t="e">
        <f t="shared" si="136"/>
        <v>#REF!</v>
      </c>
      <c r="BD170" s="5" t="e">
        <f t="shared" si="137"/>
        <v>#REF!</v>
      </c>
      <c r="BE170" s="13"/>
      <c r="BF170" s="14"/>
      <c r="BG170" s="14"/>
      <c r="BH170" s="14"/>
      <c r="BI170" s="5">
        <f t="shared" si="138"/>
        <v>0</v>
      </c>
      <c r="BJ170" s="5" t="str">
        <f t="shared" si="139"/>
        <v/>
      </c>
      <c r="BK170" s="35">
        <f t="shared" si="140"/>
        <v>0</v>
      </c>
      <c r="BL170" s="3" t="e">
        <f t="shared" si="141"/>
        <v>#REF!</v>
      </c>
      <c r="BM170" s="5" t="e">
        <f t="shared" si="142"/>
        <v>#REF!</v>
      </c>
    </row>
    <row r="171" spans="2:65">
      <c r="B171" s="36" t="s">
        <v>579</v>
      </c>
      <c r="C171" s="41" t="s">
        <v>944</v>
      </c>
      <c r="D171" s="72" t="s">
        <v>865</v>
      </c>
      <c r="E171" s="13" t="s">
        <v>1183</v>
      </c>
      <c r="F171" s="14">
        <v>15</v>
      </c>
      <c r="G171" s="14">
        <v>10</v>
      </c>
      <c r="H171" s="14">
        <v>13</v>
      </c>
      <c r="I171" s="4">
        <f t="shared" si="113"/>
        <v>38</v>
      </c>
      <c r="J171" s="5">
        <f t="shared" si="114"/>
        <v>144</v>
      </c>
      <c r="K171" s="28">
        <f t="shared" si="115"/>
        <v>160</v>
      </c>
      <c r="L171" s="13"/>
      <c r="M171" s="14"/>
      <c r="N171" s="14"/>
      <c r="O171" s="14"/>
      <c r="P171" s="4">
        <f t="shared" si="116"/>
        <v>0</v>
      </c>
      <c r="Q171" s="5" t="str">
        <f t="shared" si="117"/>
        <v/>
      </c>
      <c r="R171" s="28">
        <f t="shared" si="118"/>
        <v>0</v>
      </c>
      <c r="S171" s="74" t="e">
        <f>R171+#REF!</f>
        <v>#REF!</v>
      </c>
      <c r="T171" s="57" t="e">
        <f t="shared" si="119"/>
        <v>#REF!</v>
      </c>
      <c r="U171" s="30"/>
      <c r="V171" s="31"/>
      <c r="W171" s="31"/>
      <c r="X171" s="31"/>
      <c r="Y171" s="4">
        <f t="shared" si="120"/>
        <v>0</v>
      </c>
      <c r="Z171" s="5" t="str">
        <f t="shared" si="121"/>
        <v/>
      </c>
      <c r="AA171" s="28">
        <f t="shared" si="122"/>
        <v>0</v>
      </c>
      <c r="AB171" s="3" t="e">
        <f t="shared" si="123"/>
        <v>#REF!</v>
      </c>
      <c r="AC171" s="5" t="e">
        <f t="shared" si="124"/>
        <v>#REF!</v>
      </c>
      <c r="AD171" s="13"/>
      <c r="AE171" s="14"/>
      <c r="AF171" s="14"/>
      <c r="AG171" s="14"/>
      <c r="AH171" s="5">
        <f t="shared" si="125"/>
        <v>0</v>
      </c>
      <c r="AI171" s="5" t="str">
        <f t="shared" si="126"/>
        <v/>
      </c>
      <c r="AJ171" s="28">
        <f t="shared" si="127"/>
        <v>0</v>
      </c>
      <c r="AK171" s="3" t="e">
        <f t="shared" si="128"/>
        <v>#REF!</v>
      </c>
      <c r="AL171" s="5" t="e">
        <f t="shared" si="129"/>
        <v>#REF!</v>
      </c>
      <c r="AM171" s="13"/>
      <c r="AN171" s="14"/>
      <c r="AO171" s="14"/>
      <c r="AP171" s="14"/>
      <c r="AQ171" s="5">
        <f t="shared" si="130"/>
        <v>0</v>
      </c>
      <c r="AR171" s="5" t="str">
        <f t="shared" si="131"/>
        <v/>
      </c>
      <c r="AS171" s="28">
        <f t="shared" si="132"/>
        <v>0</v>
      </c>
      <c r="AT171" s="3" t="e">
        <f t="shared" si="133"/>
        <v>#REF!</v>
      </c>
      <c r="AU171" s="5" t="e">
        <f t="shared" si="134"/>
        <v>#REF!</v>
      </c>
      <c r="AV171" s="13"/>
      <c r="AW171" s="14"/>
      <c r="AX171" s="14"/>
      <c r="AY171" s="14"/>
      <c r="AZ171" s="5">
        <f t="shared" si="111"/>
        <v>0</v>
      </c>
      <c r="BA171" s="5" t="str">
        <f t="shared" si="135"/>
        <v/>
      </c>
      <c r="BB171" s="28">
        <f t="shared" si="112"/>
        <v>0</v>
      </c>
      <c r="BC171" s="3" t="e">
        <f t="shared" si="136"/>
        <v>#REF!</v>
      </c>
      <c r="BD171" s="5" t="e">
        <f t="shared" si="137"/>
        <v>#REF!</v>
      </c>
      <c r="BE171" s="13"/>
      <c r="BF171" s="14"/>
      <c r="BG171" s="14"/>
      <c r="BH171" s="14"/>
      <c r="BI171" s="5">
        <f t="shared" si="138"/>
        <v>0</v>
      </c>
      <c r="BJ171" s="5" t="str">
        <f t="shared" si="139"/>
        <v/>
      </c>
      <c r="BK171" s="35">
        <f t="shared" si="140"/>
        <v>0</v>
      </c>
      <c r="BL171" s="3" t="e">
        <f t="shared" si="141"/>
        <v>#REF!</v>
      </c>
      <c r="BM171" s="5" t="e">
        <f t="shared" si="142"/>
        <v>#REF!</v>
      </c>
    </row>
    <row r="172" spans="2:65">
      <c r="B172" s="36" t="s">
        <v>585</v>
      </c>
      <c r="C172" s="41" t="s">
        <v>945</v>
      </c>
      <c r="D172" s="72" t="s">
        <v>871</v>
      </c>
      <c r="E172" s="13" t="s">
        <v>1189</v>
      </c>
      <c r="F172" s="14">
        <v>10</v>
      </c>
      <c r="G172" s="14">
        <v>17</v>
      </c>
      <c r="H172" s="14">
        <v>11</v>
      </c>
      <c r="I172" s="4">
        <f t="shared" si="113"/>
        <v>38</v>
      </c>
      <c r="J172" s="5">
        <f t="shared" si="114"/>
        <v>144</v>
      </c>
      <c r="K172" s="28">
        <f t="shared" si="115"/>
        <v>160</v>
      </c>
      <c r="L172" s="13"/>
      <c r="M172" s="14"/>
      <c r="N172" s="14"/>
      <c r="O172" s="14"/>
      <c r="P172" s="4">
        <f t="shared" si="116"/>
        <v>0</v>
      </c>
      <c r="Q172" s="5" t="str">
        <f t="shared" si="117"/>
        <v/>
      </c>
      <c r="R172" s="28">
        <f t="shared" si="118"/>
        <v>0</v>
      </c>
      <c r="S172" s="74" t="e">
        <f>R172+#REF!</f>
        <v>#REF!</v>
      </c>
      <c r="T172" s="57" t="e">
        <f t="shared" si="119"/>
        <v>#REF!</v>
      </c>
      <c r="U172" s="30"/>
      <c r="V172" s="31"/>
      <c r="W172" s="31"/>
      <c r="X172" s="31"/>
      <c r="Y172" s="4">
        <f t="shared" si="120"/>
        <v>0</v>
      </c>
      <c r="Z172" s="5" t="str">
        <f t="shared" si="121"/>
        <v/>
      </c>
      <c r="AA172" s="28">
        <f t="shared" si="122"/>
        <v>0</v>
      </c>
      <c r="AB172" s="3" t="e">
        <f t="shared" si="123"/>
        <v>#REF!</v>
      </c>
      <c r="AC172" s="5" t="e">
        <f t="shared" si="124"/>
        <v>#REF!</v>
      </c>
      <c r="AD172" s="13"/>
      <c r="AE172" s="14"/>
      <c r="AF172" s="14"/>
      <c r="AG172" s="14"/>
      <c r="AH172" s="5">
        <f t="shared" si="125"/>
        <v>0</v>
      </c>
      <c r="AI172" s="5" t="str">
        <f t="shared" si="126"/>
        <v/>
      </c>
      <c r="AJ172" s="28">
        <f t="shared" si="127"/>
        <v>0</v>
      </c>
      <c r="AK172" s="3" t="e">
        <f t="shared" si="128"/>
        <v>#REF!</v>
      </c>
      <c r="AL172" s="5" t="e">
        <f t="shared" si="129"/>
        <v>#REF!</v>
      </c>
      <c r="AM172" s="13"/>
      <c r="AN172" s="14"/>
      <c r="AO172" s="14"/>
      <c r="AP172" s="14"/>
      <c r="AQ172" s="5">
        <f t="shared" si="130"/>
        <v>0</v>
      </c>
      <c r="AR172" s="5" t="str">
        <f t="shared" si="131"/>
        <v/>
      </c>
      <c r="AS172" s="28">
        <f t="shared" si="132"/>
        <v>0</v>
      </c>
      <c r="AT172" s="3" t="e">
        <f t="shared" si="133"/>
        <v>#REF!</v>
      </c>
      <c r="AU172" s="5" t="e">
        <f t="shared" si="134"/>
        <v>#REF!</v>
      </c>
      <c r="AV172" s="13"/>
      <c r="AW172" s="14"/>
      <c r="AX172" s="14"/>
      <c r="AY172" s="14"/>
      <c r="AZ172" s="5">
        <f t="shared" si="111"/>
        <v>0</v>
      </c>
      <c r="BA172" s="5" t="str">
        <f t="shared" si="135"/>
        <v/>
      </c>
      <c r="BB172" s="28">
        <f t="shared" si="112"/>
        <v>0</v>
      </c>
      <c r="BC172" s="3" t="e">
        <f t="shared" si="136"/>
        <v>#REF!</v>
      </c>
      <c r="BD172" s="5" t="e">
        <f t="shared" si="137"/>
        <v>#REF!</v>
      </c>
      <c r="BE172" s="13"/>
      <c r="BF172" s="14"/>
      <c r="BG172" s="14"/>
      <c r="BH172" s="14"/>
      <c r="BI172" s="5">
        <f t="shared" si="138"/>
        <v>0</v>
      </c>
      <c r="BJ172" s="5" t="str">
        <f t="shared" si="139"/>
        <v/>
      </c>
      <c r="BK172" s="35">
        <f t="shared" si="140"/>
        <v>0</v>
      </c>
      <c r="BL172" s="3" t="e">
        <f t="shared" si="141"/>
        <v>#REF!</v>
      </c>
      <c r="BM172" s="5" t="e">
        <f t="shared" si="142"/>
        <v>#REF!</v>
      </c>
    </row>
    <row r="173" spans="2:65">
      <c r="B173" s="36" t="s">
        <v>591</v>
      </c>
      <c r="C173" s="41" t="s">
        <v>945</v>
      </c>
      <c r="D173" s="72" t="s">
        <v>877</v>
      </c>
      <c r="E173" s="13" t="s">
        <v>1193</v>
      </c>
      <c r="F173" s="14">
        <v>13</v>
      </c>
      <c r="G173" s="14">
        <v>16</v>
      </c>
      <c r="H173" s="14">
        <v>9</v>
      </c>
      <c r="I173" s="4">
        <f t="shared" si="113"/>
        <v>38</v>
      </c>
      <c r="J173" s="5">
        <f t="shared" si="114"/>
        <v>144</v>
      </c>
      <c r="K173" s="28">
        <f t="shared" si="115"/>
        <v>160</v>
      </c>
      <c r="L173" s="13"/>
      <c r="M173" s="14"/>
      <c r="N173" s="14"/>
      <c r="O173" s="14"/>
      <c r="P173" s="4"/>
      <c r="Q173" s="5"/>
      <c r="R173" s="28"/>
      <c r="S173" s="74"/>
      <c r="T173" s="57"/>
      <c r="U173" s="30"/>
      <c r="V173" s="31"/>
      <c r="W173" s="31"/>
      <c r="X173" s="31"/>
      <c r="Y173" s="4"/>
      <c r="Z173" s="5"/>
      <c r="AA173" s="28"/>
      <c r="AB173" s="3"/>
      <c r="AC173" s="5"/>
      <c r="AD173" s="13"/>
      <c r="AE173" s="14"/>
      <c r="AF173" s="14"/>
      <c r="AG173" s="14"/>
      <c r="AH173" s="5"/>
      <c r="AI173" s="5"/>
      <c r="AJ173" s="28"/>
      <c r="AK173" s="3"/>
      <c r="AL173" s="5"/>
      <c r="AM173" s="13"/>
      <c r="AN173" s="14"/>
      <c r="AO173" s="14"/>
      <c r="AP173" s="14"/>
      <c r="AQ173" s="5"/>
      <c r="AR173" s="5"/>
      <c r="AS173" s="28"/>
      <c r="AT173" s="3"/>
      <c r="AU173" s="5"/>
      <c r="AV173" s="13"/>
      <c r="AW173" s="14"/>
      <c r="AX173" s="14"/>
      <c r="AY173" s="14"/>
      <c r="AZ173" s="5"/>
      <c r="BA173" s="5"/>
      <c r="BB173" s="28"/>
      <c r="BC173" s="3"/>
      <c r="BD173" s="5"/>
      <c r="BE173" s="13"/>
      <c r="BF173" s="14"/>
      <c r="BG173" s="14"/>
      <c r="BH173" s="14"/>
      <c r="BI173" s="5"/>
      <c r="BJ173" s="5"/>
      <c r="BK173" s="35"/>
      <c r="BL173" s="3"/>
      <c r="BM173" s="5"/>
    </row>
    <row r="174" spans="2:65">
      <c r="B174" s="36" t="s">
        <v>598</v>
      </c>
      <c r="C174" s="41" t="s">
        <v>946</v>
      </c>
      <c r="D174" s="72" t="s">
        <v>884</v>
      </c>
      <c r="E174" s="13" t="s">
        <v>1202</v>
      </c>
      <c r="F174" s="14">
        <v>12</v>
      </c>
      <c r="G174" s="14">
        <v>15</v>
      </c>
      <c r="H174" s="14">
        <v>11</v>
      </c>
      <c r="I174" s="4">
        <f t="shared" si="113"/>
        <v>38</v>
      </c>
      <c r="J174" s="5">
        <f t="shared" si="114"/>
        <v>144</v>
      </c>
      <c r="K174" s="28">
        <f t="shared" si="115"/>
        <v>160</v>
      </c>
      <c r="L174" s="13"/>
      <c r="M174" s="14"/>
      <c r="N174" s="14"/>
      <c r="O174" s="14"/>
      <c r="P174" s="4">
        <f t="shared" si="116"/>
        <v>0</v>
      </c>
      <c r="Q174" s="5" t="str">
        <f t="shared" si="117"/>
        <v/>
      </c>
      <c r="R174" s="28">
        <f t="shared" si="118"/>
        <v>0</v>
      </c>
      <c r="S174" s="74" t="e">
        <f>R174+#REF!</f>
        <v>#REF!</v>
      </c>
      <c r="T174" s="57" t="e">
        <f t="shared" si="119"/>
        <v>#REF!</v>
      </c>
      <c r="U174" s="30"/>
      <c r="V174" s="31"/>
      <c r="W174" s="31"/>
      <c r="X174" s="31"/>
      <c r="Y174" s="4">
        <f t="shared" si="120"/>
        <v>0</v>
      </c>
      <c r="Z174" s="5" t="str">
        <f t="shared" si="121"/>
        <v/>
      </c>
      <c r="AA174" s="28">
        <f t="shared" si="122"/>
        <v>0</v>
      </c>
      <c r="AB174" s="3" t="e">
        <f t="shared" si="123"/>
        <v>#REF!</v>
      </c>
      <c r="AC174" s="5" t="e">
        <f t="shared" si="124"/>
        <v>#REF!</v>
      </c>
      <c r="AD174" s="13"/>
      <c r="AE174" s="14"/>
      <c r="AF174" s="14"/>
      <c r="AG174" s="14"/>
      <c r="AH174" s="5">
        <f t="shared" si="125"/>
        <v>0</v>
      </c>
      <c r="AI174" s="5" t="str">
        <f t="shared" si="126"/>
        <v/>
      </c>
      <c r="AJ174" s="28">
        <f t="shared" si="127"/>
        <v>0</v>
      </c>
      <c r="AK174" s="3" t="e">
        <f t="shared" si="128"/>
        <v>#REF!</v>
      </c>
      <c r="AL174" s="5" t="e">
        <f t="shared" si="129"/>
        <v>#REF!</v>
      </c>
      <c r="AM174" s="13"/>
      <c r="AN174" s="14"/>
      <c r="AO174" s="14"/>
      <c r="AP174" s="14"/>
      <c r="AQ174" s="5">
        <f t="shared" si="130"/>
        <v>0</v>
      </c>
      <c r="AR174" s="5" t="str">
        <f t="shared" si="131"/>
        <v/>
      </c>
      <c r="AS174" s="28">
        <f t="shared" si="132"/>
        <v>0</v>
      </c>
      <c r="AT174" s="3" t="e">
        <f t="shared" si="133"/>
        <v>#REF!</v>
      </c>
      <c r="AU174" s="5" t="e">
        <f t="shared" si="134"/>
        <v>#REF!</v>
      </c>
      <c r="AV174" s="13"/>
      <c r="AW174" s="14"/>
      <c r="AX174" s="14"/>
      <c r="AY174" s="14"/>
      <c r="AZ174" s="5">
        <f t="shared" si="111"/>
        <v>0</v>
      </c>
      <c r="BA174" s="5" t="str">
        <f t="shared" si="135"/>
        <v/>
      </c>
      <c r="BB174" s="28">
        <f t="shared" si="112"/>
        <v>0</v>
      </c>
      <c r="BC174" s="3" t="e">
        <f t="shared" si="136"/>
        <v>#REF!</v>
      </c>
      <c r="BD174" s="5" t="e">
        <f t="shared" si="137"/>
        <v>#REF!</v>
      </c>
      <c r="BE174" s="13"/>
      <c r="BF174" s="14"/>
      <c r="BG174" s="14"/>
      <c r="BH174" s="14"/>
      <c r="BI174" s="5">
        <f t="shared" si="138"/>
        <v>0</v>
      </c>
      <c r="BJ174" s="5" t="str">
        <f t="shared" si="139"/>
        <v/>
      </c>
      <c r="BK174" s="35">
        <f t="shared" si="140"/>
        <v>0</v>
      </c>
      <c r="BL174" s="3" t="e">
        <f t="shared" si="141"/>
        <v>#REF!</v>
      </c>
      <c r="BM174" s="5" t="e">
        <f t="shared" si="142"/>
        <v>#REF!</v>
      </c>
    </row>
    <row r="175" spans="2:65">
      <c r="B175" s="36" t="s">
        <v>603</v>
      </c>
      <c r="C175" s="41" t="s">
        <v>947</v>
      </c>
      <c r="D175" s="72" t="s">
        <v>889</v>
      </c>
      <c r="E175" s="13" t="s">
        <v>1205</v>
      </c>
      <c r="F175" s="14">
        <v>12</v>
      </c>
      <c r="G175" s="14">
        <v>14</v>
      </c>
      <c r="H175" s="14">
        <v>12</v>
      </c>
      <c r="I175" s="4">
        <f t="shared" si="113"/>
        <v>38</v>
      </c>
      <c r="J175" s="5">
        <f t="shared" si="114"/>
        <v>144</v>
      </c>
      <c r="K175" s="28">
        <f t="shared" si="115"/>
        <v>160</v>
      </c>
      <c r="L175" s="13"/>
      <c r="M175" s="14"/>
      <c r="N175" s="14"/>
      <c r="O175" s="14"/>
      <c r="P175" s="4">
        <f t="shared" si="116"/>
        <v>0</v>
      </c>
      <c r="Q175" s="5" t="str">
        <f t="shared" si="117"/>
        <v/>
      </c>
      <c r="R175" s="28">
        <f t="shared" si="118"/>
        <v>0</v>
      </c>
      <c r="S175" s="74" t="e">
        <f>R175+#REF!</f>
        <v>#REF!</v>
      </c>
      <c r="T175" s="57" t="e">
        <f t="shared" si="119"/>
        <v>#REF!</v>
      </c>
      <c r="U175" s="30"/>
      <c r="V175" s="31"/>
      <c r="W175" s="31"/>
      <c r="X175" s="31"/>
      <c r="Y175" s="4">
        <f t="shared" si="120"/>
        <v>0</v>
      </c>
      <c r="Z175" s="5" t="str">
        <f t="shared" si="121"/>
        <v/>
      </c>
      <c r="AA175" s="28">
        <f t="shared" si="122"/>
        <v>0</v>
      </c>
      <c r="AB175" s="3" t="e">
        <f t="shared" si="123"/>
        <v>#REF!</v>
      </c>
      <c r="AC175" s="5" t="e">
        <f t="shared" si="124"/>
        <v>#REF!</v>
      </c>
      <c r="AD175" s="13"/>
      <c r="AE175" s="14"/>
      <c r="AF175" s="14"/>
      <c r="AG175" s="14"/>
      <c r="AH175" s="5">
        <f t="shared" si="125"/>
        <v>0</v>
      </c>
      <c r="AI175" s="5" t="str">
        <f t="shared" si="126"/>
        <v/>
      </c>
      <c r="AJ175" s="28">
        <f t="shared" si="127"/>
        <v>0</v>
      </c>
      <c r="AK175" s="3" t="e">
        <f t="shared" si="128"/>
        <v>#REF!</v>
      </c>
      <c r="AL175" s="5" t="e">
        <f t="shared" si="129"/>
        <v>#REF!</v>
      </c>
      <c r="AM175" s="13"/>
      <c r="AN175" s="14"/>
      <c r="AO175" s="14"/>
      <c r="AP175" s="14"/>
      <c r="AQ175" s="5">
        <f t="shared" si="130"/>
        <v>0</v>
      </c>
      <c r="AR175" s="5" t="str">
        <f t="shared" si="131"/>
        <v/>
      </c>
      <c r="AS175" s="28">
        <f t="shared" si="132"/>
        <v>0</v>
      </c>
      <c r="AT175" s="3" t="e">
        <f t="shared" si="133"/>
        <v>#REF!</v>
      </c>
      <c r="AU175" s="5" t="e">
        <f t="shared" si="134"/>
        <v>#REF!</v>
      </c>
      <c r="AV175" s="13"/>
      <c r="AW175" s="14"/>
      <c r="AX175" s="14"/>
      <c r="AY175" s="14"/>
      <c r="AZ175" s="5">
        <f t="shared" si="111"/>
        <v>0</v>
      </c>
      <c r="BA175" s="5" t="str">
        <f t="shared" si="135"/>
        <v/>
      </c>
      <c r="BB175" s="28">
        <f t="shared" si="112"/>
        <v>0</v>
      </c>
      <c r="BC175" s="3" t="e">
        <f t="shared" si="136"/>
        <v>#REF!</v>
      </c>
      <c r="BD175" s="5" t="e">
        <f t="shared" si="137"/>
        <v>#REF!</v>
      </c>
      <c r="BE175" s="13"/>
      <c r="BF175" s="14"/>
      <c r="BG175" s="14"/>
      <c r="BH175" s="14"/>
      <c r="BI175" s="5">
        <f t="shared" si="138"/>
        <v>0</v>
      </c>
      <c r="BJ175" s="5" t="str">
        <f t="shared" si="139"/>
        <v/>
      </c>
      <c r="BK175" s="35">
        <f t="shared" si="140"/>
        <v>0</v>
      </c>
      <c r="BL175" s="3" t="e">
        <f t="shared" si="141"/>
        <v>#REF!</v>
      </c>
      <c r="BM175" s="5" t="e">
        <f t="shared" si="142"/>
        <v>#REF!</v>
      </c>
    </row>
    <row r="176" spans="2:65">
      <c r="B176" s="36" t="s">
        <v>609</v>
      </c>
      <c r="C176" s="41" t="s">
        <v>947</v>
      </c>
      <c r="D176" s="72" t="s">
        <v>895</v>
      </c>
      <c r="E176" s="13" t="s">
        <v>1212</v>
      </c>
      <c r="F176" s="14">
        <v>11</v>
      </c>
      <c r="G176" s="14">
        <v>14</v>
      </c>
      <c r="H176" s="14">
        <v>13</v>
      </c>
      <c r="I176" s="4">
        <f t="shared" si="113"/>
        <v>38</v>
      </c>
      <c r="J176" s="5">
        <f t="shared" si="114"/>
        <v>144</v>
      </c>
      <c r="K176" s="28">
        <f t="shared" si="115"/>
        <v>160</v>
      </c>
      <c r="L176" s="13"/>
      <c r="M176" s="14"/>
      <c r="N176" s="14"/>
      <c r="O176" s="14"/>
      <c r="P176" s="4">
        <f t="shared" si="116"/>
        <v>0</v>
      </c>
      <c r="Q176" s="5" t="str">
        <f t="shared" si="117"/>
        <v/>
      </c>
      <c r="R176" s="28">
        <f t="shared" si="118"/>
        <v>0</v>
      </c>
      <c r="S176" s="74" t="e">
        <f>R176+#REF!</f>
        <v>#REF!</v>
      </c>
      <c r="T176" s="57" t="e">
        <f t="shared" si="119"/>
        <v>#REF!</v>
      </c>
      <c r="U176" s="30"/>
      <c r="V176" s="31"/>
      <c r="W176" s="31"/>
      <c r="X176" s="31"/>
      <c r="Y176" s="4">
        <f t="shared" si="120"/>
        <v>0</v>
      </c>
      <c r="Z176" s="5" t="str">
        <f t="shared" si="121"/>
        <v/>
      </c>
      <c r="AA176" s="28">
        <f t="shared" si="122"/>
        <v>0</v>
      </c>
      <c r="AB176" s="3" t="e">
        <f t="shared" si="123"/>
        <v>#REF!</v>
      </c>
      <c r="AC176" s="5" t="e">
        <f t="shared" si="124"/>
        <v>#REF!</v>
      </c>
      <c r="AD176" s="13"/>
      <c r="AE176" s="14"/>
      <c r="AF176" s="14"/>
      <c r="AG176" s="14"/>
      <c r="AH176" s="5">
        <f t="shared" si="125"/>
        <v>0</v>
      </c>
      <c r="AI176" s="5" t="str">
        <f t="shared" si="126"/>
        <v/>
      </c>
      <c r="AJ176" s="28">
        <f t="shared" si="127"/>
        <v>0</v>
      </c>
      <c r="AK176" s="3" t="e">
        <f t="shared" si="128"/>
        <v>#REF!</v>
      </c>
      <c r="AL176" s="5" t="e">
        <f t="shared" si="129"/>
        <v>#REF!</v>
      </c>
      <c r="AM176" s="13"/>
      <c r="AN176" s="14"/>
      <c r="AO176" s="14"/>
      <c r="AP176" s="14"/>
      <c r="AQ176" s="5">
        <f t="shared" si="130"/>
        <v>0</v>
      </c>
      <c r="AR176" s="5" t="str">
        <f t="shared" si="131"/>
        <v/>
      </c>
      <c r="AS176" s="28">
        <f t="shared" si="132"/>
        <v>0</v>
      </c>
      <c r="AT176" s="3" t="e">
        <f t="shared" si="133"/>
        <v>#REF!</v>
      </c>
      <c r="AU176" s="5" t="e">
        <f t="shared" si="134"/>
        <v>#REF!</v>
      </c>
      <c r="AV176" s="13"/>
      <c r="AW176" s="14"/>
      <c r="AX176" s="14"/>
      <c r="AY176" s="14"/>
      <c r="AZ176" s="5">
        <f t="shared" si="111"/>
        <v>0</v>
      </c>
      <c r="BA176" s="5" t="str">
        <f t="shared" si="135"/>
        <v/>
      </c>
      <c r="BB176" s="28">
        <f t="shared" si="112"/>
        <v>0</v>
      </c>
      <c r="BC176" s="3" t="e">
        <f t="shared" si="136"/>
        <v>#REF!</v>
      </c>
      <c r="BD176" s="5" t="e">
        <f t="shared" si="137"/>
        <v>#REF!</v>
      </c>
      <c r="BE176" s="13"/>
      <c r="BF176" s="14"/>
      <c r="BG176" s="14"/>
      <c r="BH176" s="14"/>
      <c r="BI176" s="5">
        <f t="shared" si="138"/>
        <v>0</v>
      </c>
      <c r="BJ176" s="5" t="str">
        <f t="shared" si="139"/>
        <v/>
      </c>
      <c r="BK176" s="35">
        <f t="shared" si="140"/>
        <v>0</v>
      </c>
      <c r="BL176" s="3" t="e">
        <f t="shared" si="141"/>
        <v>#REF!</v>
      </c>
      <c r="BM176" s="5" t="e">
        <f t="shared" si="142"/>
        <v>#REF!</v>
      </c>
    </row>
    <row r="177" spans="2:65">
      <c r="B177" s="36" t="s">
        <v>625</v>
      </c>
      <c r="C177" s="41" t="s">
        <v>949</v>
      </c>
      <c r="D177" s="72" t="s">
        <v>911</v>
      </c>
      <c r="E177" s="13" t="s">
        <v>1231</v>
      </c>
      <c r="F177" s="14">
        <v>11</v>
      </c>
      <c r="G177" s="14">
        <v>16</v>
      </c>
      <c r="H177" s="14">
        <v>11</v>
      </c>
      <c r="I177" s="4">
        <f t="shared" si="113"/>
        <v>38</v>
      </c>
      <c r="J177" s="5">
        <f t="shared" si="114"/>
        <v>144</v>
      </c>
      <c r="K177" s="28">
        <f t="shared" si="115"/>
        <v>160</v>
      </c>
      <c r="L177" s="13"/>
      <c r="M177" s="14"/>
      <c r="N177" s="14"/>
      <c r="O177" s="14"/>
      <c r="P177" s="4">
        <f t="shared" si="116"/>
        <v>0</v>
      </c>
      <c r="Q177" s="5" t="str">
        <f t="shared" si="117"/>
        <v/>
      </c>
      <c r="R177" s="28">
        <f t="shared" si="118"/>
        <v>0</v>
      </c>
      <c r="S177" s="74" t="e">
        <f>R177+#REF!</f>
        <v>#REF!</v>
      </c>
      <c r="T177" s="57" t="e">
        <f t="shared" si="119"/>
        <v>#REF!</v>
      </c>
      <c r="U177" s="30"/>
      <c r="V177" s="31"/>
      <c r="W177" s="31"/>
      <c r="X177" s="31"/>
      <c r="Y177" s="4">
        <f t="shared" si="120"/>
        <v>0</v>
      </c>
      <c r="Z177" s="5" t="str">
        <f t="shared" si="121"/>
        <v/>
      </c>
      <c r="AA177" s="28">
        <f t="shared" si="122"/>
        <v>0</v>
      </c>
      <c r="AB177" s="3" t="e">
        <f t="shared" si="123"/>
        <v>#REF!</v>
      </c>
      <c r="AC177" s="5" t="e">
        <f t="shared" si="124"/>
        <v>#REF!</v>
      </c>
      <c r="AD177" s="13"/>
      <c r="AE177" s="14"/>
      <c r="AF177" s="14"/>
      <c r="AG177" s="14"/>
      <c r="AH177" s="5">
        <f t="shared" si="125"/>
        <v>0</v>
      </c>
      <c r="AI177" s="5" t="str">
        <f t="shared" si="126"/>
        <v/>
      </c>
      <c r="AJ177" s="28">
        <f t="shared" si="127"/>
        <v>0</v>
      </c>
      <c r="AK177" s="3" t="e">
        <f t="shared" si="128"/>
        <v>#REF!</v>
      </c>
      <c r="AL177" s="5" t="e">
        <f t="shared" si="129"/>
        <v>#REF!</v>
      </c>
      <c r="AM177" s="13"/>
      <c r="AN177" s="14"/>
      <c r="AO177" s="14"/>
      <c r="AP177" s="14"/>
      <c r="AQ177" s="5">
        <f t="shared" si="130"/>
        <v>0</v>
      </c>
      <c r="AR177" s="5" t="str">
        <f t="shared" si="131"/>
        <v/>
      </c>
      <c r="AS177" s="28">
        <f t="shared" si="132"/>
        <v>0</v>
      </c>
      <c r="AT177" s="3" t="e">
        <f t="shared" si="133"/>
        <v>#REF!</v>
      </c>
      <c r="AU177" s="5" t="e">
        <f t="shared" si="134"/>
        <v>#REF!</v>
      </c>
      <c r="AV177" s="13"/>
      <c r="AW177" s="14"/>
      <c r="AX177" s="14"/>
      <c r="AY177" s="14"/>
      <c r="AZ177" s="5">
        <f t="shared" si="111"/>
        <v>0</v>
      </c>
      <c r="BA177" s="5" t="str">
        <f t="shared" si="135"/>
        <v/>
      </c>
      <c r="BB177" s="28">
        <f t="shared" si="112"/>
        <v>0</v>
      </c>
      <c r="BC177" s="3" t="e">
        <f t="shared" si="136"/>
        <v>#REF!</v>
      </c>
      <c r="BD177" s="5" t="e">
        <f t="shared" si="137"/>
        <v>#REF!</v>
      </c>
      <c r="BE177" s="13"/>
      <c r="BF177" s="14"/>
      <c r="BG177" s="14"/>
      <c r="BH177" s="14"/>
      <c r="BI177" s="5">
        <f t="shared" si="138"/>
        <v>0</v>
      </c>
      <c r="BJ177" s="5" t="str">
        <f t="shared" si="139"/>
        <v/>
      </c>
      <c r="BK177" s="35">
        <f t="shared" si="140"/>
        <v>0</v>
      </c>
      <c r="BL177" s="3" t="e">
        <f t="shared" si="141"/>
        <v>#REF!</v>
      </c>
      <c r="BM177" s="5" t="e">
        <f t="shared" si="142"/>
        <v>#REF!</v>
      </c>
    </row>
    <row r="178" spans="2:65">
      <c r="B178" s="36" t="s">
        <v>626</v>
      </c>
      <c r="C178" s="41" t="s">
        <v>949</v>
      </c>
      <c r="D178" s="72" t="s">
        <v>912</v>
      </c>
      <c r="E178" s="13" t="s">
        <v>1232</v>
      </c>
      <c r="F178" s="14">
        <v>10</v>
      </c>
      <c r="G178" s="14">
        <v>17</v>
      </c>
      <c r="H178" s="14">
        <v>11</v>
      </c>
      <c r="I178" s="4">
        <f t="shared" si="113"/>
        <v>38</v>
      </c>
      <c r="J178" s="5">
        <f t="shared" si="114"/>
        <v>144</v>
      </c>
      <c r="K178" s="28">
        <f t="shared" si="115"/>
        <v>160</v>
      </c>
      <c r="L178" s="13"/>
      <c r="M178" s="14"/>
      <c r="N178" s="14"/>
      <c r="O178" s="14"/>
      <c r="P178" s="4">
        <f t="shared" si="116"/>
        <v>0</v>
      </c>
      <c r="Q178" s="5" t="str">
        <f t="shared" si="117"/>
        <v/>
      </c>
      <c r="R178" s="28">
        <f t="shared" si="118"/>
        <v>0</v>
      </c>
      <c r="S178" s="74" t="e">
        <f>R178+#REF!</f>
        <v>#REF!</v>
      </c>
      <c r="T178" s="57" t="e">
        <f t="shared" si="119"/>
        <v>#REF!</v>
      </c>
      <c r="U178" s="30"/>
      <c r="V178" s="31"/>
      <c r="W178" s="31"/>
      <c r="X178" s="31"/>
      <c r="Y178" s="4">
        <f t="shared" si="120"/>
        <v>0</v>
      </c>
      <c r="Z178" s="5" t="str">
        <f t="shared" si="121"/>
        <v/>
      </c>
      <c r="AA178" s="28">
        <f t="shared" si="122"/>
        <v>0</v>
      </c>
      <c r="AB178" s="3" t="e">
        <f t="shared" si="123"/>
        <v>#REF!</v>
      </c>
      <c r="AC178" s="5" t="e">
        <f t="shared" si="124"/>
        <v>#REF!</v>
      </c>
      <c r="AD178" s="13"/>
      <c r="AE178" s="14"/>
      <c r="AF178" s="14"/>
      <c r="AG178" s="14"/>
      <c r="AH178" s="5">
        <f t="shared" si="125"/>
        <v>0</v>
      </c>
      <c r="AI178" s="5" t="str">
        <f t="shared" si="126"/>
        <v/>
      </c>
      <c r="AJ178" s="28">
        <f t="shared" si="127"/>
        <v>0</v>
      </c>
      <c r="AK178" s="3" t="e">
        <f t="shared" si="128"/>
        <v>#REF!</v>
      </c>
      <c r="AL178" s="5" t="e">
        <f t="shared" si="129"/>
        <v>#REF!</v>
      </c>
      <c r="AM178" s="13"/>
      <c r="AN178" s="14"/>
      <c r="AO178" s="14"/>
      <c r="AP178" s="14"/>
      <c r="AQ178" s="5">
        <f t="shared" si="130"/>
        <v>0</v>
      </c>
      <c r="AR178" s="5" t="str">
        <f t="shared" si="131"/>
        <v/>
      </c>
      <c r="AS178" s="28">
        <f t="shared" si="132"/>
        <v>0</v>
      </c>
      <c r="AT178" s="3" t="e">
        <f t="shared" si="133"/>
        <v>#REF!</v>
      </c>
      <c r="AU178" s="5" t="e">
        <f t="shared" si="134"/>
        <v>#REF!</v>
      </c>
      <c r="AV178" s="13"/>
      <c r="AW178" s="14"/>
      <c r="AX178" s="14"/>
      <c r="AY178" s="14"/>
      <c r="AZ178" s="5">
        <f t="shared" si="111"/>
        <v>0</v>
      </c>
      <c r="BA178" s="5" t="str">
        <f t="shared" si="135"/>
        <v/>
      </c>
      <c r="BB178" s="28">
        <f t="shared" si="112"/>
        <v>0</v>
      </c>
      <c r="BC178" s="3" t="e">
        <f t="shared" si="136"/>
        <v>#REF!</v>
      </c>
      <c r="BD178" s="5" t="e">
        <f t="shared" si="137"/>
        <v>#REF!</v>
      </c>
      <c r="BE178" s="13"/>
      <c r="BF178" s="14"/>
      <c r="BG178" s="14"/>
      <c r="BH178" s="14"/>
      <c r="BI178" s="5">
        <f t="shared" si="138"/>
        <v>0</v>
      </c>
      <c r="BJ178" s="5" t="str">
        <f t="shared" si="139"/>
        <v/>
      </c>
      <c r="BK178" s="35">
        <f t="shared" si="140"/>
        <v>0</v>
      </c>
      <c r="BL178" s="3" t="e">
        <f t="shared" si="141"/>
        <v>#REF!</v>
      </c>
      <c r="BM178" s="5" t="e">
        <f t="shared" si="142"/>
        <v>#REF!</v>
      </c>
    </row>
    <row r="179" spans="2:65">
      <c r="B179" s="36" t="s">
        <v>636</v>
      </c>
      <c r="C179" s="41" t="s">
        <v>952</v>
      </c>
      <c r="D179" s="72" t="s">
        <v>922</v>
      </c>
      <c r="E179" s="13" t="s">
        <v>1242</v>
      </c>
      <c r="F179" s="14">
        <v>10</v>
      </c>
      <c r="G179" s="14">
        <v>14</v>
      </c>
      <c r="H179" s="14">
        <v>14</v>
      </c>
      <c r="I179" s="4">
        <f t="shared" si="113"/>
        <v>38</v>
      </c>
      <c r="J179" s="5">
        <f t="shared" si="114"/>
        <v>144</v>
      </c>
      <c r="K179" s="28">
        <f t="shared" si="115"/>
        <v>160</v>
      </c>
      <c r="L179" s="13"/>
      <c r="M179" s="14"/>
      <c r="N179" s="14"/>
      <c r="O179" s="14"/>
      <c r="P179" s="4">
        <f t="shared" si="116"/>
        <v>0</v>
      </c>
      <c r="Q179" s="5" t="str">
        <f t="shared" si="117"/>
        <v/>
      </c>
      <c r="R179" s="28">
        <f t="shared" si="118"/>
        <v>0</v>
      </c>
      <c r="S179" s="74" t="e">
        <f>R179+#REF!</f>
        <v>#REF!</v>
      </c>
      <c r="T179" s="57" t="e">
        <f t="shared" si="119"/>
        <v>#REF!</v>
      </c>
      <c r="U179" s="30"/>
      <c r="V179" s="31"/>
      <c r="W179" s="31"/>
      <c r="X179" s="31"/>
      <c r="Y179" s="4">
        <f t="shared" si="120"/>
        <v>0</v>
      </c>
      <c r="Z179" s="5" t="str">
        <f t="shared" si="121"/>
        <v/>
      </c>
      <c r="AA179" s="28">
        <f t="shared" si="122"/>
        <v>0</v>
      </c>
      <c r="AB179" s="3" t="e">
        <f t="shared" si="123"/>
        <v>#REF!</v>
      </c>
      <c r="AC179" s="5" t="e">
        <f t="shared" si="124"/>
        <v>#REF!</v>
      </c>
      <c r="AD179" s="13"/>
      <c r="AE179" s="14"/>
      <c r="AF179" s="14"/>
      <c r="AG179" s="14"/>
      <c r="AH179" s="5">
        <f t="shared" si="125"/>
        <v>0</v>
      </c>
      <c r="AI179" s="5" t="str">
        <f t="shared" si="126"/>
        <v/>
      </c>
      <c r="AJ179" s="28">
        <f t="shared" si="127"/>
        <v>0</v>
      </c>
      <c r="AK179" s="3" t="e">
        <f t="shared" si="128"/>
        <v>#REF!</v>
      </c>
      <c r="AL179" s="5" t="e">
        <f t="shared" si="129"/>
        <v>#REF!</v>
      </c>
      <c r="AM179" s="13"/>
      <c r="AN179" s="14"/>
      <c r="AO179" s="14"/>
      <c r="AP179" s="14"/>
      <c r="AQ179" s="5">
        <f t="shared" si="130"/>
        <v>0</v>
      </c>
      <c r="AR179" s="5" t="str">
        <f t="shared" si="131"/>
        <v/>
      </c>
      <c r="AS179" s="28">
        <f t="shared" si="132"/>
        <v>0</v>
      </c>
      <c r="AT179" s="3" t="e">
        <f t="shared" si="133"/>
        <v>#REF!</v>
      </c>
      <c r="AU179" s="5" t="e">
        <f t="shared" si="134"/>
        <v>#REF!</v>
      </c>
      <c r="AV179" s="13"/>
      <c r="AW179" s="14"/>
      <c r="AX179" s="14"/>
      <c r="AY179" s="14"/>
      <c r="AZ179" s="5">
        <f t="shared" si="111"/>
        <v>0</v>
      </c>
      <c r="BA179" s="5" t="str">
        <f t="shared" si="135"/>
        <v/>
      </c>
      <c r="BB179" s="28">
        <f t="shared" si="112"/>
        <v>0</v>
      </c>
      <c r="BC179" s="3" t="e">
        <f t="shared" si="136"/>
        <v>#REF!</v>
      </c>
      <c r="BD179" s="5" t="e">
        <f t="shared" si="137"/>
        <v>#REF!</v>
      </c>
      <c r="BE179" s="13"/>
      <c r="BF179" s="14"/>
      <c r="BG179" s="14"/>
      <c r="BH179" s="14"/>
      <c r="BI179" s="5">
        <f t="shared" si="138"/>
        <v>0</v>
      </c>
      <c r="BJ179" s="5" t="str">
        <f t="shared" si="139"/>
        <v/>
      </c>
      <c r="BK179" s="35">
        <f t="shared" si="140"/>
        <v>0</v>
      </c>
      <c r="BL179" s="3" t="e">
        <f t="shared" si="141"/>
        <v>#REF!</v>
      </c>
      <c r="BM179" s="5" t="e">
        <f t="shared" si="142"/>
        <v>#REF!</v>
      </c>
    </row>
    <row r="180" spans="2:65">
      <c r="B180" s="36" t="s">
        <v>359</v>
      </c>
      <c r="C180" s="41" t="s">
        <v>928</v>
      </c>
      <c r="D180" s="72" t="s">
        <v>645</v>
      </c>
      <c r="E180" s="13" t="s">
        <v>961</v>
      </c>
      <c r="F180" s="14">
        <v>12</v>
      </c>
      <c r="G180" s="14">
        <v>12</v>
      </c>
      <c r="H180" s="14">
        <v>13</v>
      </c>
      <c r="I180" s="4">
        <f t="shared" si="113"/>
        <v>37</v>
      </c>
      <c r="J180" s="5">
        <f t="shared" si="114"/>
        <v>175</v>
      </c>
      <c r="K180" s="28">
        <f t="shared" si="115"/>
        <v>129</v>
      </c>
      <c r="L180" s="13"/>
      <c r="M180" s="14"/>
      <c r="N180" s="14"/>
      <c r="O180" s="14"/>
      <c r="P180" s="4"/>
      <c r="Q180" s="5"/>
      <c r="R180" s="28"/>
      <c r="S180" s="74"/>
      <c r="T180" s="57"/>
      <c r="U180" s="30"/>
      <c r="V180" s="31"/>
      <c r="W180" s="31"/>
      <c r="X180" s="31"/>
      <c r="Y180" s="4"/>
      <c r="Z180" s="5"/>
      <c r="AA180" s="28"/>
      <c r="AB180" s="3"/>
      <c r="AC180" s="5"/>
      <c r="AD180" s="13"/>
      <c r="AE180" s="14"/>
      <c r="AF180" s="14"/>
      <c r="AG180" s="14"/>
      <c r="AH180" s="5"/>
      <c r="AI180" s="5"/>
      <c r="AJ180" s="28"/>
      <c r="AK180" s="3"/>
      <c r="AL180" s="5"/>
      <c r="AM180" s="13"/>
      <c r="AN180" s="14"/>
      <c r="AO180" s="14"/>
      <c r="AP180" s="14"/>
      <c r="AQ180" s="5"/>
      <c r="AR180" s="5"/>
      <c r="AS180" s="28"/>
      <c r="AT180" s="3"/>
      <c r="AU180" s="5"/>
      <c r="AV180" s="13"/>
      <c r="AW180" s="14"/>
      <c r="AX180" s="14"/>
      <c r="AY180" s="14"/>
      <c r="AZ180" s="5"/>
      <c r="BA180" s="5"/>
      <c r="BB180" s="28"/>
      <c r="BC180" s="3"/>
      <c r="BD180" s="5"/>
      <c r="BE180" s="13"/>
      <c r="BF180" s="14"/>
      <c r="BG180" s="14"/>
      <c r="BH180" s="14"/>
      <c r="BI180" s="5"/>
      <c r="BJ180" s="5"/>
      <c r="BK180" s="35"/>
      <c r="BL180" s="3"/>
      <c r="BM180" s="5"/>
    </row>
    <row r="181" spans="2:65">
      <c r="B181" s="36" t="s">
        <v>365</v>
      </c>
      <c r="C181" s="41" t="s">
        <v>928</v>
      </c>
      <c r="D181" s="72" t="s">
        <v>651</v>
      </c>
      <c r="E181" s="13" t="s">
        <v>967</v>
      </c>
      <c r="F181" s="14">
        <v>12</v>
      </c>
      <c r="G181" s="14">
        <v>14</v>
      </c>
      <c r="H181" s="14">
        <v>11</v>
      </c>
      <c r="I181" s="4">
        <f t="shared" si="113"/>
        <v>37</v>
      </c>
      <c r="J181" s="5">
        <f t="shared" si="114"/>
        <v>175</v>
      </c>
      <c r="K181" s="28">
        <f t="shared" si="115"/>
        <v>129</v>
      </c>
      <c r="L181" s="13"/>
      <c r="M181" s="14"/>
      <c r="N181" s="14"/>
      <c r="O181" s="14"/>
      <c r="P181" s="4">
        <f t="shared" si="116"/>
        <v>0</v>
      </c>
      <c r="Q181" s="5" t="str">
        <f t="shared" si="117"/>
        <v/>
      </c>
      <c r="R181" s="28">
        <f t="shared" si="118"/>
        <v>0</v>
      </c>
      <c r="S181" s="74" t="e">
        <f>R181+#REF!</f>
        <v>#REF!</v>
      </c>
      <c r="T181" s="57" t="e">
        <f t="shared" si="119"/>
        <v>#REF!</v>
      </c>
      <c r="U181" s="30"/>
      <c r="V181" s="31"/>
      <c r="W181" s="31"/>
      <c r="X181" s="31"/>
      <c r="Y181" s="4">
        <f t="shared" si="120"/>
        <v>0</v>
      </c>
      <c r="Z181" s="5" t="str">
        <f t="shared" si="121"/>
        <v/>
      </c>
      <c r="AA181" s="28">
        <f t="shared" si="122"/>
        <v>0</v>
      </c>
      <c r="AB181" s="3" t="e">
        <f t="shared" si="123"/>
        <v>#REF!</v>
      </c>
      <c r="AC181" s="5" t="e">
        <f t="shared" si="124"/>
        <v>#REF!</v>
      </c>
      <c r="AD181" s="13"/>
      <c r="AE181" s="14"/>
      <c r="AF181" s="14"/>
      <c r="AG181" s="14"/>
      <c r="AH181" s="5">
        <f t="shared" si="125"/>
        <v>0</v>
      </c>
      <c r="AI181" s="5" t="str">
        <f t="shared" si="126"/>
        <v/>
      </c>
      <c r="AJ181" s="28">
        <f t="shared" si="127"/>
        <v>0</v>
      </c>
      <c r="AK181" s="3" t="e">
        <f t="shared" si="128"/>
        <v>#REF!</v>
      </c>
      <c r="AL181" s="5" t="e">
        <f t="shared" si="129"/>
        <v>#REF!</v>
      </c>
      <c r="AM181" s="13"/>
      <c r="AN181" s="14"/>
      <c r="AO181" s="14"/>
      <c r="AP181" s="14"/>
      <c r="AQ181" s="5">
        <f t="shared" si="130"/>
        <v>0</v>
      </c>
      <c r="AR181" s="5" t="str">
        <f t="shared" si="131"/>
        <v/>
      </c>
      <c r="AS181" s="28">
        <f t="shared" si="132"/>
        <v>0</v>
      </c>
      <c r="AT181" s="3" t="e">
        <f t="shared" si="133"/>
        <v>#REF!</v>
      </c>
      <c r="AU181" s="5" t="e">
        <f t="shared" si="134"/>
        <v>#REF!</v>
      </c>
      <c r="AV181" s="13"/>
      <c r="AW181" s="14"/>
      <c r="AX181" s="14"/>
      <c r="AY181" s="14"/>
      <c r="AZ181" s="5">
        <f t="shared" si="111"/>
        <v>0</v>
      </c>
      <c r="BA181" s="5" t="str">
        <f t="shared" si="135"/>
        <v/>
      </c>
      <c r="BB181" s="28">
        <f t="shared" si="112"/>
        <v>0</v>
      </c>
      <c r="BC181" s="3" t="e">
        <f t="shared" si="136"/>
        <v>#REF!</v>
      </c>
      <c r="BD181" s="5" t="e">
        <f t="shared" si="137"/>
        <v>#REF!</v>
      </c>
      <c r="BE181" s="13"/>
      <c r="BF181" s="14"/>
      <c r="BG181" s="14"/>
      <c r="BH181" s="14"/>
      <c r="BI181" s="5">
        <f t="shared" si="138"/>
        <v>0</v>
      </c>
      <c r="BJ181" s="5" t="str">
        <f t="shared" si="139"/>
        <v/>
      </c>
      <c r="BK181" s="35">
        <f t="shared" si="140"/>
        <v>0</v>
      </c>
      <c r="BL181" s="3" t="e">
        <f t="shared" si="141"/>
        <v>#REF!</v>
      </c>
      <c r="BM181" s="5" t="e">
        <f t="shared" si="142"/>
        <v>#REF!</v>
      </c>
    </row>
    <row r="182" spans="2:65">
      <c r="B182" s="36" t="s">
        <v>376</v>
      </c>
      <c r="C182" s="41" t="s">
        <v>929</v>
      </c>
      <c r="D182" s="72" t="s">
        <v>662</v>
      </c>
      <c r="E182" s="13" t="s">
        <v>978</v>
      </c>
      <c r="F182" s="14">
        <v>13</v>
      </c>
      <c r="G182" s="14">
        <v>14</v>
      </c>
      <c r="H182" s="14">
        <v>10</v>
      </c>
      <c r="I182" s="4">
        <f t="shared" si="113"/>
        <v>37</v>
      </c>
      <c r="J182" s="5">
        <f t="shared" si="114"/>
        <v>175</v>
      </c>
      <c r="K182" s="28">
        <f t="shared" si="115"/>
        <v>129</v>
      </c>
      <c r="L182" s="13"/>
      <c r="M182" s="14"/>
      <c r="N182" s="14"/>
      <c r="O182" s="14"/>
      <c r="P182" s="4">
        <f t="shared" si="116"/>
        <v>0</v>
      </c>
      <c r="Q182" s="5" t="str">
        <f t="shared" si="117"/>
        <v/>
      </c>
      <c r="R182" s="28">
        <f t="shared" si="118"/>
        <v>0</v>
      </c>
      <c r="S182" s="74" t="e">
        <f>R182+#REF!</f>
        <v>#REF!</v>
      </c>
      <c r="T182" s="57" t="e">
        <f t="shared" si="119"/>
        <v>#REF!</v>
      </c>
      <c r="U182" s="30"/>
      <c r="V182" s="31"/>
      <c r="W182" s="31"/>
      <c r="X182" s="31"/>
      <c r="Y182" s="4">
        <f t="shared" si="120"/>
        <v>0</v>
      </c>
      <c r="Z182" s="5" t="str">
        <f t="shared" si="121"/>
        <v/>
      </c>
      <c r="AA182" s="28">
        <f t="shared" si="122"/>
        <v>0</v>
      </c>
      <c r="AB182" s="3" t="e">
        <f t="shared" si="123"/>
        <v>#REF!</v>
      </c>
      <c r="AC182" s="5" t="e">
        <f t="shared" si="124"/>
        <v>#REF!</v>
      </c>
      <c r="AD182" s="13"/>
      <c r="AE182" s="14"/>
      <c r="AF182" s="14"/>
      <c r="AG182" s="14"/>
      <c r="AH182" s="5">
        <f t="shared" si="125"/>
        <v>0</v>
      </c>
      <c r="AI182" s="5" t="str">
        <f t="shared" si="126"/>
        <v/>
      </c>
      <c r="AJ182" s="28">
        <f t="shared" si="127"/>
        <v>0</v>
      </c>
      <c r="AK182" s="3" t="e">
        <f t="shared" si="128"/>
        <v>#REF!</v>
      </c>
      <c r="AL182" s="5" t="e">
        <f t="shared" si="129"/>
        <v>#REF!</v>
      </c>
      <c r="AM182" s="13"/>
      <c r="AN182" s="14"/>
      <c r="AO182" s="14"/>
      <c r="AP182" s="14"/>
      <c r="AQ182" s="5">
        <f t="shared" si="130"/>
        <v>0</v>
      </c>
      <c r="AR182" s="5" t="str">
        <f t="shared" si="131"/>
        <v/>
      </c>
      <c r="AS182" s="28">
        <f t="shared" si="132"/>
        <v>0</v>
      </c>
      <c r="AT182" s="3" t="e">
        <f t="shared" si="133"/>
        <v>#REF!</v>
      </c>
      <c r="AU182" s="5" t="e">
        <f t="shared" si="134"/>
        <v>#REF!</v>
      </c>
      <c r="AV182" s="13"/>
      <c r="AW182" s="14"/>
      <c r="AX182" s="14"/>
      <c r="AY182" s="14"/>
      <c r="AZ182" s="5">
        <f t="shared" si="111"/>
        <v>0</v>
      </c>
      <c r="BA182" s="5" t="str">
        <f t="shared" si="135"/>
        <v/>
      </c>
      <c r="BB182" s="28">
        <f t="shared" si="112"/>
        <v>0</v>
      </c>
      <c r="BC182" s="3" t="e">
        <f t="shared" si="136"/>
        <v>#REF!</v>
      </c>
      <c r="BD182" s="5" t="e">
        <f t="shared" si="137"/>
        <v>#REF!</v>
      </c>
      <c r="BE182" s="13"/>
      <c r="BF182" s="14"/>
      <c r="BG182" s="14"/>
      <c r="BH182" s="14"/>
      <c r="BI182" s="5">
        <f t="shared" si="138"/>
        <v>0</v>
      </c>
      <c r="BJ182" s="5" t="str">
        <f t="shared" si="139"/>
        <v/>
      </c>
      <c r="BK182" s="35">
        <f t="shared" si="140"/>
        <v>0</v>
      </c>
      <c r="BL182" s="3" t="e">
        <f t="shared" si="141"/>
        <v>#REF!</v>
      </c>
      <c r="BM182" s="5" t="e">
        <f t="shared" si="142"/>
        <v>#REF!</v>
      </c>
    </row>
    <row r="183" spans="2:65">
      <c r="B183" s="36" t="s">
        <v>391</v>
      </c>
      <c r="C183" s="41" t="s">
        <v>931</v>
      </c>
      <c r="D183" s="72" t="s">
        <v>677</v>
      </c>
      <c r="E183" s="13" t="s">
        <v>993</v>
      </c>
      <c r="F183" s="14">
        <v>10</v>
      </c>
      <c r="G183" s="14">
        <v>13</v>
      </c>
      <c r="H183" s="14">
        <v>14</v>
      </c>
      <c r="I183" s="4">
        <f t="shared" si="113"/>
        <v>37</v>
      </c>
      <c r="J183" s="5">
        <f t="shared" si="114"/>
        <v>175</v>
      </c>
      <c r="K183" s="28">
        <f t="shared" si="115"/>
        <v>129</v>
      </c>
      <c r="L183" s="13"/>
      <c r="M183" s="14"/>
      <c r="N183" s="14"/>
      <c r="O183" s="14"/>
      <c r="P183" s="4">
        <f t="shared" si="116"/>
        <v>0</v>
      </c>
      <c r="Q183" s="5" t="str">
        <f t="shared" si="117"/>
        <v/>
      </c>
      <c r="R183" s="28">
        <f t="shared" si="118"/>
        <v>0</v>
      </c>
      <c r="S183" s="74" t="e">
        <f>R183+#REF!</f>
        <v>#REF!</v>
      </c>
      <c r="T183" s="57" t="e">
        <f t="shared" si="119"/>
        <v>#REF!</v>
      </c>
      <c r="U183" s="30"/>
      <c r="V183" s="31"/>
      <c r="W183" s="31"/>
      <c r="X183" s="31"/>
      <c r="Y183" s="4">
        <f t="shared" si="120"/>
        <v>0</v>
      </c>
      <c r="Z183" s="5" t="str">
        <f t="shared" si="121"/>
        <v/>
      </c>
      <c r="AA183" s="28">
        <f t="shared" si="122"/>
        <v>0</v>
      </c>
      <c r="AB183" s="3" t="e">
        <f t="shared" si="123"/>
        <v>#REF!</v>
      </c>
      <c r="AC183" s="5" t="e">
        <f t="shared" si="124"/>
        <v>#REF!</v>
      </c>
      <c r="AD183" s="13"/>
      <c r="AE183" s="14"/>
      <c r="AF183" s="14"/>
      <c r="AG183" s="14"/>
      <c r="AH183" s="5">
        <f t="shared" si="125"/>
        <v>0</v>
      </c>
      <c r="AI183" s="5" t="str">
        <f t="shared" si="126"/>
        <v/>
      </c>
      <c r="AJ183" s="28">
        <f t="shared" si="127"/>
        <v>0</v>
      </c>
      <c r="AK183" s="3" t="e">
        <f t="shared" si="128"/>
        <v>#REF!</v>
      </c>
      <c r="AL183" s="5" t="e">
        <f t="shared" si="129"/>
        <v>#REF!</v>
      </c>
      <c r="AM183" s="13"/>
      <c r="AN183" s="14"/>
      <c r="AO183" s="14"/>
      <c r="AP183" s="14"/>
      <c r="AQ183" s="5">
        <f t="shared" si="130"/>
        <v>0</v>
      </c>
      <c r="AR183" s="5" t="str">
        <f t="shared" si="131"/>
        <v/>
      </c>
      <c r="AS183" s="28">
        <f t="shared" si="132"/>
        <v>0</v>
      </c>
      <c r="AT183" s="3" t="e">
        <f t="shared" si="133"/>
        <v>#REF!</v>
      </c>
      <c r="AU183" s="5" t="e">
        <f t="shared" si="134"/>
        <v>#REF!</v>
      </c>
      <c r="AV183" s="13"/>
      <c r="AW183" s="14"/>
      <c r="AX183" s="14"/>
      <c r="AY183" s="14"/>
      <c r="AZ183" s="5">
        <f t="shared" si="111"/>
        <v>0</v>
      </c>
      <c r="BA183" s="5" t="str">
        <f t="shared" si="135"/>
        <v/>
      </c>
      <c r="BB183" s="28">
        <f t="shared" si="112"/>
        <v>0</v>
      </c>
      <c r="BC183" s="3" t="e">
        <f t="shared" si="136"/>
        <v>#REF!</v>
      </c>
      <c r="BD183" s="5" t="e">
        <f t="shared" si="137"/>
        <v>#REF!</v>
      </c>
      <c r="BE183" s="13"/>
      <c r="BF183" s="14"/>
      <c r="BG183" s="14"/>
      <c r="BH183" s="14"/>
      <c r="BI183" s="5">
        <f t="shared" si="138"/>
        <v>0</v>
      </c>
      <c r="BJ183" s="5" t="str">
        <f t="shared" si="139"/>
        <v/>
      </c>
      <c r="BK183" s="35">
        <f t="shared" si="140"/>
        <v>0</v>
      </c>
      <c r="BL183" s="3" t="e">
        <f t="shared" si="141"/>
        <v>#REF!</v>
      </c>
      <c r="BM183" s="5" t="e">
        <f t="shared" si="142"/>
        <v>#REF!</v>
      </c>
    </row>
    <row r="184" spans="2:65">
      <c r="B184" s="36" t="s">
        <v>394</v>
      </c>
      <c r="C184" s="41" t="s">
        <v>931</v>
      </c>
      <c r="D184" s="72" t="s">
        <v>680</v>
      </c>
      <c r="E184" s="13" t="s">
        <v>995</v>
      </c>
      <c r="F184" s="14">
        <v>12</v>
      </c>
      <c r="G184" s="14">
        <v>16</v>
      </c>
      <c r="H184" s="14">
        <v>9</v>
      </c>
      <c r="I184" s="4">
        <f t="shared" si="113"/>
        <v>37</v>
      </c>
      <c r="J184" s="5">
        <f t="shared" si="114"/>
        <v>175</v>
      </c>
      <c r="K184" s="28">
        <f t="shared" si="115"/>
        <v>129</v>
      </c>
      <c r="L184" s="13"/>
      <c r="M184" s="14"/>
      <c r="N184" s="14"/>
      <c r="O184" s="14"/>
      <c r="P184" s="4"/>
      <c r="Q184" s="5"/>
      <c r="R184" s="28"/>
      <c r="S184" s="74"/>
      <c r="T184" s="57"/>
      <c r="U184" s="30"/>
      <c r="V184" s="31"/>
      <c r="W184" s="31"/>
      <c r="X184" s="31"/>
      <c r="Y184" s="4"/>
      <c r="Z184" s="5"/>
      <c r="AA184" s="28"/>
      <c r="AB184" s="3"/>
      <c r="AC184" s="5"/>
      <c r="AD184" s="13"/>
      <c r="AE184" s="14"/>
      <c r="AF184" s="14"/>
      <c r="AG184" s="14"/>
      <c r="AH184" s="5"/>
      <c r="AI184" s="5"/>
      <c r="AJ184" s="28"/>
      <c r="AK184" s="3"/>
      <c r="AL184" s="5"/>
      <c r="AM184" s="13"/>
      <c r="AN184" s="14"/>
      <c r="AO184" s="14"/>
      <c r="AP184" s="14"/>
      <c r="AQ184" s="5"/>
      <c r="AR184" s="5"/>
      <c r="AS184" s="28"/>
      <c r="AT184" s="3"/>
      <c r="AU184" s="5"/>
      <c r="AV184" s="13"/>
      <c r="AW184" s="14"/>
      <c r="AX184" s="14"/>
      <c r="AY184" s="14"/>
      <c r="AZ184" s="5"/>
      <c r="BA184" s="5"/>
      <c r="BB184" s="28"/>
      <c r="BC184" s="3"/>
      <c r="BD184" s="5"/>
      <c r="BE184" s="13"/>
      <c r="BF184" s="14"/>
      <c r="BG184" s="14"/>
      <c r="BH184" s="14"/>
      <c r="BI184" s="5"/>
      <c r="BJ184" s="5"/>
      <c r="BK184" s="35"/>
      <c r="BL184" s="3"/>
      <c r="BM184" s="5"/>
    </row>
    <row r="185" spans="2:65">
      <c r="B185" s="36" t="s">
        <v>438</v>
      </c>
      <c r="C185" s="41" t="s">
        <v>935</v>
      </c>
      <c r="D185" s="72" t="s">
        <v>724</v>
      </c>
      <c r="E185" s="13" t="s">
        <v>1043</v>
      </c>
      <c r="F185" s="14">
        <v>12</v>
      </c>
      <c r="G185" s="14">
        <v>14</v>
      </c>
      <c r="H185" s="14">
        <v>11</v>
      </c>
      <c r="I185" s="4">
        <f t="shared" si="113"/>
        <v>37</v>
      </c>
      <c r="J185" s="5">
        <f t="shared" si="114"/>
        <v>175</v>
      </c>
      <c r="K185" s="28">
        <f t="shared" si="115"/>
        <v>129</v>
      </c>
      <c r="L185" s="13"/>
      <c r="M185" s="14"/>
      <c r="N185" s="14"/>
      <c r="O185" s="14"/>
      <c r="P185" s="4">
        <f t="shared" si="116"/>
        <v>0</v>
      </c>
      <c r="Q185" s="5" t="str">
        <f t="shared" si="117"/>
        <v/>
      </c>
      <c r="R185" s="28">
        <f t="shared" si="118"/>
        <v>0</v>
      </c>
      <c r="S185" s="74" t="e">
        <f>R185+#REF!</f>
        <v>#REF!</v>
      </c>
      <c r="T185" s="57" t="e">
        <f t="shared" si="119"/>
        <v>#REF!</v>
      </c>
      <c r="U185" s="30"/>
      <c r="V185" s="31"/>
      <c r="W185" s="31"/>
      <c r="X185" s="31"/>
      <c r="Y185" s="4">
        <f t="shared" si="120"/>
        <v>0</v>
      </c>
      <c r="Z185" s="5" t="str">
        <f t="shared" si="121"/>
        <v/>
      </c>
      <c r="AA185" s="28">
        <f t="shared" si="122"/>
        <v>0</v>
      </c>
      <c r="AB185" s="3" t="e">
        <f t="shared" si="123"/>
        <v>#REF!</v>
      </c>
      <c r="AC185" s="5" t="e">
        <f t="shared" si="124"/>
        <v>#REF!</v>
      </c>
      <c r="AD185" s="13"/>
      <c r="AE185" s="14"/>
      <c r="AF185" s="14"/>
      <c r="AG185" s="14"/>
      <c r="AH185" s="5">
        <f t="shared" si="125"/>
        <v>0</v>
      </c>
      <c r="AI185" s="5" t="str">
        <f t="shared" si="126"/>
        <v/>
      </c>
      <c r="AJ185" s="28">
        <f t="shared" si="127"/>
        <v>0</v>
      </c>
      <c r="AK185" s="3" t="e">
        <f t="shared" si="128"/>
        <v>#REF!</v>
      </c>
      <c r="AL185" s="5" t="e">
        <f t="shared" si="129"/>
        <v>#REF!</v>
      </c>
      <c r="AM185" s="13"/>
      <c r="AN185" s="14"/>
      <c r="AO185" s="14"/>
      <c r="AP185" s="14"/>
      <c r="AQ185" s="5">
        <f t="shared" si="130"/>
        <v>0</v>
      </c>
      <c r="AR185" s="5" t="str">
        <f t="shared" si="131"/>
        <v/>
      </c>
      <c r="AS185" s="28">
        <f t="shared" si="132"/>
        <v>0</v>
      </c>
      <c r="AT185" s="3" t="e">
        <f t="shared" si="133"/>
        <v>#REF!</v>
      </c>
      <c r="AU185" s="5" t="e">
        <f t="shared" si="134"/>
        <v>#REF!</v>
      </c>
      <c r="AV185" s="13"/>
      <c r="AW185" s="14"/>
      <c r="AX185" s="14"/>
      <c r="AY185" s="14"/>
      <c r="AZ185" s="5">
        <f t="shared" si="111"/>
        <v>0</v>
      </c>
      <c r="BA185" s="5" t="str">
        <f t="shared" si="135"/>
        <v/>
      </c>
      <c r="BB185" s="28">
        <f t="shared" si="112"/>
        <v>0</v>
      </c>
      <c r="BC185" s="3" t="e">
        <f t="shared" si="136"/>
        <v>#REF!</v>
      </c>
      <c r="BD185" s="5" t="e">
        <f t="shared" si="137"/>
        <v>#REF!</v>
      </c>
      <c r="BE185" s="13"/>
      <c r="BF185" s="14"/>
      <c r="BG185" s="14"/>
      <c r="BH185" s="14"/>
      <c r="BI185" s="5">
        <f t="shared" si="138"/>
        <v>0</v>
      </c>
      <c r="BJ185" s="5" t="str">
        <f t="shared" si="139"/>
        <v/>
      </c>
      <c r="BK185" s="35">
        <f t="shared" si="140"/>
        <v>0</v>
      </c>
      <c r="BL185" s="3" t="e">
        <f t="shared" si="141"/>
        <v>#REF!</v>
      </c>
      <c r="BM185" s="5" t="e">
        <f t="shared" si="142"/>
        <v>#REF!</v>
      </c>
    </row>
    <row r="186" spans="2:65">
      <c r="B186" s="36" t="s">
        <v>1281</v>
      </c>
      <c r="C186" s="41" t="s">
        <v>935</v>
      </c>
      <c r="D186" s="72" t="s">
        <v>1280</v>
      </c>
      <c r="E186" s="13" t="s">
        <v>1058</v>
      </c>
      <c r="F186" s="14">
        <v>10</v>
      </c>
      <c r="G186" s="14">
        <v>16</v>
      </c>
      <c r="H186" s="14">
        <v>11</v>
      </c>
      <c r="I186" s="4">
        <f t="shared" si="113"/>
        <v>37</v>
      </c>
      <c r="J186" s="5">
        <f t="shared" si="114"/>
        <v>175</v>
      </c>
      <c r="K186" s="28">
        <f t="shared" si="115"/>
        <v>129</v>
      </c>
      <c r="L186" s="13"/>
      <c r="M186" s="14"/>
      <c r="N186" s="14"/>
      <c r="O186" s="14"/>
      <c r="P186" s="4">
        <f t="shared" si="116"/>
        <v>0</v>
      </c>
      <c r="Q186" s="5" t="str">
        <f t="shared" si="117"/>
        <v/>
      </c>
      <c r="R186" s="28">
        <f t="shared" si="118"/>
        <v>0</v>
      </c>
      <c r="S186" s="74" t="e">
        <f>R186+#REF!</f>
        <v>#REF!</v>
      </c>
      <c r="T186" s="57" t="e">
        <f t="shared" si="119"/>
        <v>#REF!</v>
      </c>
      <c r="U186" s="30"/>
      <c r="V186" s="31"/>
      <c r="W186" s="31"/>
      <c r="X186" s="31"/>
      <c r="Y186" s="4">
        <f t="shared" si="120"/>
        <v>0</v>
      </c>
      <c r="Z186" s="5" t="str">
        <f t="shared" si="121"/>
        <v/>
      </c>
      <c r="AA186" s="28">
        <f t="shared" si="122"/>
        <v>0</v>
      </c>
      <c r="AB186" s="3" t="e">
        <f t="shared" si="123"/>
        <v>#REF!</v>
      </c>
      <c r="AC186" s="5" t="e">
        <f t="shared" si="124"/>
        <v>#REF!</v>
      </c>
      <c r="AD186" s="13"/>
      <c r="AE186" s="14"/>
      <c r="AF186" s="14"/>
      <c r="AG186" s="14"/>
      <c r="AH186" s="5">
        <f t="shared" si="125"/>
        <v>0</v>
      </c>
      <c r="AI186" s="5" t="str">
        <f t="shared" si="126"/>
        <v/>
      </c>
      <c r="AJ186" s="28">
        <f t="shared" si="127"/>
        <v>0</v>
      </c>
      <c r="AK186" s="3" t="e">
        <f t="shared" si="128"/>
        <v>#REF!</v>
      </c>
      <c r="AL186" s="5" t="e">
        <f t="shared" si="129"/>
        <v>#REF!</v>
      </c>
      <c r="AM186" s="13"/>
      <c r="AN186" s="14"/>
      <c r="AO186" s="14"/>
      <c r="AP186" s="14"/>
      <c r="AQ186" s="5">
        <f t="shared" si="130"/>
        <v>0</v>
      </c>
      <c r="AR186" s="5" t="str">
        <f t="shared" si="131"/>
        <v/>
      </c>
      <c r="AS186" s="28">
        <f t="shared" si="132"/>
        <v>0</v>
      </c>
      <c r="AT186" s="3" t="e">
        <f t="shared" si="133"/>
        <v>#REF!</v>
      </c>
      <c r="AU186" s="5" t="e">
        <f t="shared" si="134"/>
        <v>#REF!</v>
      </c>
      <c r="AV186" s="13"/>
      <c r="AW186" s="14"/>
      <c r="AX186" s="14"/>
      <c r="AY186" s="14"/>
      <c r="AZ186" s="5">
        <f t="shared" si="111"/>
        <v>0</v>
      </c>
      <c r="BA186" s="5" t="str">
        <f t="shared" si="135"/>
        <v/>
      </c>
      <c r="BB186" s="28">
        <f t="shared" si="112"/>
        <v>0</v>
      </c>
      <c r="BC186" s="3" t="e">
        <f t="shared" si="136"/>
        <v>#REF!</v>
      </c>
      <c r="BD186" s="5" t="e">
        <f t="shared" si="137"/>
        <v>#REF!</v>
      </c>
      <c r="BE186" s="13"/>
      <c r="BF186" s="14"/>
      <c r="BG186" s="14"/>
      <c r="BH186" s="14"/>
      <c r="BI186" s="5">
        <f t="shared" si="138"/>
        <v>0</v>
      </c>
      <c r="BJ186" s="5" t="str">
        <f t="shared" si="139"/>
        <v/>
      </c>
      <c r="BK186" s="35">
        <f t="shared" si="140"/>
        <v>0</v>
      </c>
      <c r="BL186" s="3" t="e">
        <f t="shared" si="141"/>
        <v>#REF!</v>
      </c>
      <c r="BM186" s="5" t="e">
        <f t="shared" si="142"/>
        <v>#REF!</v>
      </c>
    </row>
    <row r="187" spans="2:65">
      <c r="B187" s="36" t="s">
        <v>467</v>
      </c>
      <c r="C187" s="41" t="s">
        <v>936</v>
      </c>
      <c r="D187" s="72" t="s">
        <v>753</v>
      </c>
      <c r="E187" s="13" t="s">
        <v>1074</v>
      </c>
      <c r="F187" s="14">
        <v>10</v>
      </c>
      <c r="G187" s="14">
        <v>15</v>
      </c>
      <c r="H187" s="14">
        <v>12</v>
      </c>
      <c r="I187" s="4">
        <f t="shared" si="113"/>
        <v>37</v>
      </c>
      <c r="J187" s="5">
        <f t="shared" si="114"/>
        <v>175</v>
      </c>
      <c r="K187" s="28">
        <f t="shared" si="115"/>
        <v>129</v>
      </c>
      <c r="L187" s="13"/>
      <c r="M187" s="14"/>
      <c r="N187" s="14"/>
      <c r="O187" s="14"/>
      <c r="P187" s="4"/>
      <c r="Q187" s="5"/>
      <c r="R187" s="28"/>
      <c r="S187" s="74"/>
      <c r="T187" s="57"/>
      <c r="U187" s="30"/>
      <c r="V187" s="31"/>
      <c r="W187" s="31"/>
      <c r="X187" s="31"/>
      <c r="Y187" s="4"/>
      <c r="Z187" s="5"/>
      <c r="AA187" s="28"/>
      <c r="AB187" s="3"/>
      <c r="AC187" s="5"/>
      <c r="AD187" s="13"/>
      <c r="AE187" s="14"/>
      <c r="AF187" s="14"/>
      <c r="AG187" s="14"/>
      <c r="AH187" s="5"/>
      <c r="AI187" s="5"/>
      <c r="AJ187" s="28"/>
      <c r="AK187" s="3"/>
      <c r="AL187" s="5"/>
      <c r="AM187" s="13"/>
      <c r="AN187" s="14"/>
      <c r="AO187" s="14"/>
      <c r="AP187" s="14"/>
      <c r="AQ187" s="5"/>
      <c r="AR187" s="5"/>
      <c r="AS187" s="28"/>
      <c r="AT187" s="3"/>
      <c r="AU187" s="5"/>
      <c r="AV187" s="13"/>
      <c r="AW187" s="14"/>
      <c r="AX187" s="14"/>
      <c r="AY187" s="14"/>
      <c r="AZ187" s="5"/>
      <c r="BA187" s="5"/>
      <c r="BB187" s="28"/>
      <c r="BC187" s="3"/>
      <c r="BD187" s="5"/>
      <c r="BE187" s="13"/>
      <c r="BF187" s="14"/>
      <c r="BG187" s="14"/>
      <c r="BH187" s="14"/>
      <c r="BI187" s="5"/>
      <c r="BJ187" s="5"/>
      <c r="BK187" s="35"/>
      <c r="BL187" s="3"/>
      <c r="BM187" s="5"/>
    </row>
    <row r="188" spans="2:65">
      <c r="B188" s="36" t="s">
        <v>492</v>
      </c>
      <c r="C188" s="41" t="s">
        <v>936</v>
      </c>
      <c r="D188" s="72" t="s">
        <v>778</v>
      </c>
      <c r="E188" s="13" t="s">
        <v>1096</v>
      </c>
      <c r="F188" s="14">
        <v>11</v>
      </c>
      <c r="G188" s="14">
        <v>15</v>
      </c>
      <c r="H188" s="14">
        <v>11</v>
      </c>
      <c r="I188" s="4">
        <f t="shared" si="113"/>
        <v>37</v>
      </c>
      <c r="J188" s="5">
        <f t="shared" si="114"/>
        <v>175</v>
      </c>
      <c r="K188" s="28">
        <f t="shared" si="115"/>
        <v>129</v>
      </c>
      <c r="L188" s="13"/>
      <c r="M188" s="14"/>
      <c r="N188" s="14"/>
      <c r="O188" s="14"/>
      <c r="P188" s="4">
        <f t="shared" si="116"/>
        <v>0</v>
      </c>
      <c r="Q188" s="5" t="str">
        <f t="shared" si="117"/>
        <v/>
      </c>
      <c r="R188" s="28">
        <f t="shared" si="118"/>
        <v>0</v>
      </c>
      <c r="S188" s="74" t="e">
        <f>R188+#REF!</f>
        <v>#REF!</v>
      </c>
      <c r="T188" s="57" t="e">
        <f t="shared" si="119"/>
        <v>#REF!</v>
      </c>
      <c r="U188" s="30"/>
      <c r="V188" s="31"/>
      <c r="W188" s="31"/>
      <c r="X188" s="31"/>
      <c r="Y188" s="4">
        <f t="shared" si="120"/>
        <v>0</v>
      </c>
      <c r="Z188" s="5" t="str">
        <f t="shared" si="121"/>
        <v/>
      </c>
      <c r="AA188" s="28">
        <f t="shared" si="122"/>
        <v>0</v>
      </c>
      <c r="AB188" s="3" t="e">
        <f t="shared" si="123"/>
        <v>#REF!</v>
      </c>
      <c r="AC188" s="5" t="e">
        <f t="shared" si="124"/>
        <v>#REF!</v>
      </c>
      <c r="AD188" s="13"/>
      <c r="AE188" s="14"/>
      <c r="AF188" s="14"/>
      <c r="AG188" s="14"/>
      <c r="AH188" s="5">
        <f t="shared" si="125"/>
        <v>0</v>
      </c>
      <c r="AI188" s="5" t="str">
        <f t="shared" si="126"/>
        <v/>
      </c>
      <c r="AJ188" s="28">
        <f t="shared" si="127"/>
        <v>0</v>
      </c>
      <c r="AK188" s="3" t="e">
        <f t="shared" si="128"/>
        <v>#REF!</v>
      </c>
      <c r="AL188" s="5" t="e">
        <f t="shared" si="129"/>
        <v>#REF!</v>
      </c>
      <c r="AM188" s="13"/>
      <c r="AN188" s="14"/>
      <c r="AO188" s="14"/>
      <c r="AP188" s="14"/>
      <c r="AQ188" s="5">
        <f t="shared" si="130"/>
        <v>0</v>
      </c>
      <c r="AR188" s="5" t="str">
        <f t="shared" si="131"/>
        <v/>
      </c>
      <c r="AS188" s="28">
        <f t="shared" si="132"/>
        <v>0</v>
      </c>
      <c r="AT188" s="3" t="e">
        <f t="shared" si="133"/>
        <v>#REF!</v>
      </c>
      <c r="AU188" s="5" t="e">
        <f t="shared" si="134"/>
        <v>#REF!</v>
      </c>
      <c r="AV188" s="13"/>
      <c r="AW188" s="14"/>
      <c r="AX188" s="14"/>
      <c r="AY188" s="14"/>
      <c r="AZ188" s="5">
        <f t="shared" si="111"/>
        <v>0</v>
      </c>
      <c r="BA188" s="5" t="str">
        <f t="shared" si="135"/>
        <v/>
      </c>
      <c r="BB188" s="28">
        <f t="shared" si="112"/>
        <v>0</v>
      </c>
      <c r="BC188" s="3" t="e">
        <f t="shared" si="136"/>
        <v>#REF!</v>
      </c>
      <c r="BD188" s="5" t="e">
        <f t="shared" si="137"/>
        <v>#REF!</v>
      </c>
      <c r="BE188" s="13"/>
      <c r="BF188" s="14"/>
      <c r="BG188" s="14"/>
      <c r="BH188" s="14"/>
      <c r="BI188" s="5">
        <f t="shared" si="138"/>
        <v>0</v>
      </c>
      <c r="BJ188" s="5" t="str">
        <f t="shared" si="139"/>
        <v/>
      </c>
      <c r="BK188" s="35">
        <f t="shared" si="140"/>
        <v>0</v>
      </c>
      <c r="BL188" s="3" t="e">
        <f t="shared" si="141"/>
        <v>#REF!</v>
      </c>
      <c r="BM188" s="5" t="e">
        <f t="shared" si="142"/>
        <v>#REF!</v>
      </c>
    </row>
    <row r="189" spans="2:65">
      <c r="B189" s="36" t="s">
        <v>503</v>
      </c>
      <c r="C189" s="41" t="s">
        <v>937</v>
      </c>
      <c r="D189" s="72" t="s">
        <v>789</v>
      </c>
      <c r="E189" s="13" t="s">
        <v>1106</v>
      </c>
      <c r="F189" s="14">
        <v>11</v>
      </c>
      <c r="G189" s="14">
        <v>16</v>
      </c>
      <c r="H189" s="14">
        <v>10</v>
      </c>
      <c r="I189" s="4">
        <f t="shared" si="113"/>
        <v>37</v>
      </c>
      <c r="J189" s="5">
        <f t="shared" si="114"/>
        <v>175</v>
      </c>
      <c r="K189" s="28">
        <f t="shared" si="115"/>
        <v>129</v>
      </c>
      <c r="L189" s="13"/>
      <c r="M189" s="14"/>
      <c r="N189" s="14"/>
      <c r="O189" s="14"/>
      <c r="P189" s="4">
        <f t="shared" si="116"/>
        <v>0</v>
      </c>
      <c r="Q189" s="5" t="str">
        <f t="shared" si="117"/>
        <v/>
      </c>
      <c r="R189" s="28">
        <f t="shared" si="118"/>
        <v>0</v>
      </c>
      <c r="S189" s="74" t="e">
        <f>R189+#REF!</f>
        <v>#REF!</v>
      </c>
      <c r="T189" s="57" t="e">
        <f t="shared" si="119"/>
        <v>#REF!</v>
      </c>
      <c r="U189" s="30"/>
      <c r="V189" s="31"/>
      <c r="W189" s="31"/>
      <c r="X189" s="31"/>
      <c r="Y189" s="4">
        <f t="shared" si="120"/>
        <v>0</v>
      </c>
      <c r="Z189" s="5" t="str">
        <f t="shared" si="121"/>
        <v/>
      </c>
      <c r="AA189" s="28">
        <f t="shared" si="122"/>
        <v>0</v>
      </c>
      <c r="AB189" s="3" t="e">
        <f t="shared" si="123"/>
        <v>#REF!</v>
      </c>
      <c r="AC189" s="5" t="e">
        <f t="shared" si="124"/>
        <v>#REF!</v>
      </c>
      <c r="AD189" s="13"/>
      <c r="AE189" s="14"/>
      <c r="AF189" s="14"/>
      <c r="AG189" s="14"/>
      <c r="AH189" s="5">
        <f t="shared" si="125"/>
        <v>0</v>
      </c>
      <c r="AI189" s="5" t="str">
        <f t="shared" si="126"/>
        <v/>
      </c>
      <c r="AJ189" s="28">
        <f t="shared" si="127"/>
        <v>0</v>
      </c>
      <c r="AK189" s="3" t="e">
        <f t="shared" si="128"/>
        <v>#REF!</v>
      </c>
      <c r="AL189" s="5" t="e">
        <f t="shared" si="129"/>
        <v>#REF!</v>
      </c>
      <c r="AM189" s="13"/>
      <c r="AN189" s="14"/>
      <c r="AO189" s="14"/>
      <c r="AP189" s="14"/>
      <c r="AQ189" s="5">
        <f t="shared" si="130"/>
        <v>0</v>
      </c>
      <c r="AR189" s="5" t="str">
        <f t="shared" si="131"/>
        <v/>
      </c>
      <c r="AS189" s="28">
        <f t="shared" si="132"/>
        <v>0</v>
      </c>
      <c r="AT189" s="3" t="e">
        <f t="shared" si="133"/>
        <v>#REF!</v>
      </c>
      <c r="AU189" s="5" t="e">
        <f t="shared" si="134"/>
        <v>#REF!</v>
      </c>
      <c r="AV189" s="13"/>
      <c r="AW189" s="14"/>
      <c r="AX189" s="14"/>
      <c r="AY189" s="14"/>
      <c r="AZ189" s="5">
        <f t="shared" si="111"/>
        <v>0</v>
      </c>
      <c r="BA189" s="5" t="str">
        <f t="shared" si="135"/>
        <v/>
      </c>
      <c r="BB189" s="28">
        <f t="shared" si="112"/>
        <v>0</v>
      </c>
      <c r="BC189" s="3" t="e">
        <f t="shared" si="136"/>
        <v>#REF!</v>
      </c>
      <c r="BD189" s="5" t="e">
        <f t="shared" si="137"/>
        <v>#REF!</v>
      </c>
      <c r="BE189" s="13"/>
      <c r="BF189" s="14"/>
      <c r="BG189" s="14"/>
      <c r="BH189" s="14"/>
      <c r="BI189" s="5">
        <f t="shared" si="138"/>
        <v>0</v>
      </c>
      <c r="BJ189" s="5" t="str">
        <f t="shared" si="139"/>
        <v/>
      </c>
      <c r="BK189" s="35">
        <f t="shared" si="140"/>
        <v>0</v>
      </c>
      <c r="BL189" s="3" t="e">
        <f t="shared" si="141"/>
        <v>#REF!</v>
      </c>
      <c r="BM189" s="5" t="e">
        <f t="shared" si="142"/>
        <v>#REF!</v>
      </c>
    </row>
    <row r="190" spans="2:65">
      <c r="B190" s="36" t="s">
        <v>509</v>
      </c>
      <c r="C190" s="41" t="s">
        <v>937</v>
      </c>
      <c r="D190" s="72" t="s">
        <v>795</v>
      </c>
      <c r="E190" s="13" t="s">
        <v>1113</v>
      </c>
      <c r="F190" s="14">
        <v>10</v>
      </c>
      <c r="G190" s="14">
        <v>16</v>
      </c>
      <c r="H190" s="14">
        <v>11</v>
      </c>
      <c r="I190" s="4">
        <f t="shared" si="113"/>
        <v>37</v>
      </c>
      <c r="J190" s="5">
        <f t="shared" si="114"/>
        <v>175</v>
      </c>
      <c r="K190" s="28">
        <f t="shared" si="115"/>
        <v>129</v>
      </c>
      <c r="L190" s="13"/>
      <c r="M190" s="14"/>
      <c r="N190" s="14"/>
      <c r="O190" s="14"/>
      <c r="P190" s="4">
        <f t="shared" si="116"/>
        <v>0</v>
      </c>
      <c r="Q190" s="5" t="str">
        <f t="shared" si="117"/>
        <v/>
      </c>
      <c r="R190" s="28">
        <f t="shared" si="118"/>
        <v>0</v>
      </c>
      <c r="S190" s="74" t="e">
        <f>R190+#REF!</f>
        <v>#REF!</v>
      </c>
      <c r="T190" s="57" t="e">
        <f t="shared" si="119"/>
        <v>#REF!</v>
      </c>
      <c r="U190" s="30"/>
      <c r="V190" s="31"/>
      <c r="W190" s="31"/>
      <c r="X190" s="31"/>
      <c r="Y190" s="4">
        <f t="shared" si="120"/>
        <v>0</v>
      </c>
      <c r="Z190" s="5" t="str">
        <f t="shared" si="121"/>
        <v/>
      </c>
      <c r="AA190" s="28">
        <f t="shared" si="122"/>
        <v>0</v>
      </c>
      <c r="AB190" s="3" t="e">
        <f t="shared" si="123"/>
        <v>#REF!</v>
      </c>
      <c r="AC190" s="5" t="e">
        <f t="shared" si="124"/>
        <v>#REF!</v>
      </c>
      <c r="AD190" s="13"/>
      <c r="AE190" s="14"/>
      <c r="AF190" s="14"/>
      <c r="AG190" s="14"/>
      <c r="AH190" s="5">
        <f t="shared" si="125"/>
        <v>0</v>
      </c>
      <c r="AI190" s="5" t="str">
        <f t="shared" si="126"/>
        <v/>
      </c>
      <c r="AJ190" s="28">
        <f t="shared" si="127"/>
        <v>0</v>
      </c>
      <c r="AK190" s="3" t="e">
        <f t="shared" si="128"/>
        <v>#REF!</v>
      </c>
      <c r="AL190" s="5" t="e">
        <f t="shared" si="129"/>
        <v>#REF!</v>
      </c>
      <c r="AM190" s="13"/>
      <c r="AN190" s="14"/>
      <c r="AO190" s="14"/>
      <c r="AP190" s="14"/>
      <c r="AQ190" s="5">
        <f t="shared" si="130"/>
        <v>0</v>
      </c>
      <c r="AR190" s="5" t="str">
        <f t="shared" si="131"/>
        <v/>
      </c>
      <c r="AS190" s="28">
        <f t="shared" si="132"/>
        <v>0</v>
      </c>
      <c r="AT190" s="3" t="e">
        <f t="shared" si="133"/>
        <v>#REF!</v>
      </c>
      <c r="AU190" s="5" t="e">
        <f t="shared" si="134"/>
        <v>#REF!</v>
      </c>
      <c r="AV190" s="13"/>
      <c r="AW190" s="14"/>
      <c r="AX190" s="14"/>
      <c r="AY190" s="14"/>
      <c r="AZ190" s="5">
        <f t="shared" si="111"/>
        <v>0</v>
      </c>
      <c r="BA190" s="5" t="str">
        <f t="shared" si="135"/>
        <v/>
      </c>
      <c r="BB190" s="28">
        <f t="shared" si="112"/>
        <v>0</v>
      </c>
      <c r="BC190" s="3" t="e">
        <f t="shared" si="136"/>
        <v>#REF!</v>
      </c>
      <c r="BD190" s="5" t="e">
        <f t="shared" si="137"/>
        <v>#REF!</v>
      </c>
      <c r="BE190" s="13"/>
      <c r="BF190" s="14"/>
      <c r="BG190" s="14"/>
      <c r="BH190" s="14"/>
      <c r="BI190" s="5">
        <f t="shared" si="138"/>
        <v>0</v>
      </c>
      <c r="BJ190" s="5" t="str">
        <f t="shared" si="139"/>
        <v/>
      </c>
      <c r="BK190" s="35">
        <f t="shared" si="140"/>
        <v>0</v>
      </c>
      <c r="BL190" s="3" t="e">
        <f t="shared" si="141"/>
        <v>#REF!</v>
      </c>
      <c r="BM190" s="5" t="e">
        <f t="shared" si="142"/>
        <v>#REF!</v>
      </c>
    </row>
    <row r="191" spans="2:65">
      <c r="B191" s="36" t="s">
        <v>541</v>
      </c>
      <c r="C191" s="41" t="s">
        <v>940</v>
      </c>
      <c r="D191" s="72" t="s">
        <v>827</v>
      </c>
      <c r="E191" s="13" t="s">
        <v>1145</v>
      </c>
      <c r="F191" s="14">
        <v>14</v>
      </c>
      <c r="G191" s="14">
        <v>15</v>
      </c>
      <c r="H191" s="14">
        <v>8</v>
      </c>
      <c r="I191" s="4">
        <f t="shared" si="113"/>
        <v>37</v>
      </c>
      <c r="J191" s="5">
        <f t="shared" si="114"/>
        <v>175</v>
      </c>
      <c r="K191" s="28">
        <f t="shared" si="115"/>
        <v>129</v>
      </c>
      <c r="L191" s="13"/>
      <c r="M191" s="14"/>
      <c r="N191" s="14"/>
      <c r="O191" s="14"/>
      <c r="P191" s="5">
        <f t="shared" si="116"/>
        <v>0</v>
      </c>
      <c r="Q191" s="5" t="str">
        <f t="shared" si="117"/>
        <v/>
      </c>
      <c r="R191" s="28">
        <f t="shared" si="118"/>
        <v>0</v>
      </c>
      <c r="S191" s="74" t="e">
        <f>R191+#REF!</f>
        <v>#REF!</v>
      </c>
      <c r="T191" s="57" t="e">
        <f t="shared" si="119"/>
        <v>#REF!</v>
      </c>
      <c r="U191" s="30"/>
      <c r="V191" s="31"/>
      <c r="W191" s="31"/>
      <c r="X191" s="31"/>
      <c r="Y191" s="4">
        <f t="shared" si="120"/>
        <v>0</v>
      </c>
      <c r="Z191" s="5" t="str">
        <f t="shared" si="121"/>
        <v/>
      </c>
      <c r="AA191" s="28">
        <f t="shared" si="122"/>
        <v>0</v>
      </c>
      <c r="AB191" s="3" t="e">
        <f t="shared" si="123"/>
        <v>#REF!</v>
      </c>
      <c r="AC191" s="5" t="e">
        <f t="shared" si="124"/>
        <v>#REF!</v>
      </c>
      <c r="AD191" s="13"/>
      <c r="AE191" s="14"/>
      <c r="AF191" s="14"/>
      <c r="AG191" s="14"/>
      <c r="AH191" s="5">
        <f t="shared" si="125"/>
        <v>0</v>
      </c>
      <c r="AI191" s="5" t="str">
        <f t="shared" si="126"/>
        <v/>
      </c>
      <c r="AJ191" s="28">
        <f t="shared" si="127"/>
        <v>0</v>
      </c>
      <c r="AK191" s="3" t="e">
        <f t="shared" si="128"/>
        <v>#REF!</v>
      </c>
      <c r="AL191" s="5" t="e">
        <f t="shared" si="129"/>
        <v>#REF!</v>
      </c>
      <c r="AM191" s="13"/>
      <c r="AN191" s="14"/>
      <c r="AO191" s="14"/>
      <c r="AP191" s="14"/>
      <c r="AQ191" s="5">
        <f t="shared" si="130"/>
        <v>0</v>
      </c>
      <c r="AR191" s="5" t="str">
        <f t="shared" si="131"/>
        <v/>
      </c>
      <c r="AS191" s="28">
        <f t="shared" si="132"/>
        <v>0</v>
      </c>
      <c r="AT191" s="3" t="e">
        <f t="shared" si="133"/>
        <v>#REF!</v>
      </c>
      <c r="AU191" s="5" t="e">
        <f t="shared" si="134"/>
        <v>#REF!</v>
      </c>
      <c r="AV191" s="13"/>
      <c r="AW191" s="14"/>
      <c r="AX191" s="14"/>
      <c r="AY191" s="14"/>
      <c r="AZ191" s="5">
        <f t="shared" si="111"/>
        <v>0</v>
      </c>
      <c r="BA191" s="5" t="str">
        <f t="shared" si="135"/>
        <v/>
      </c>
      <c r="BB191" s="28">
        <f t="shared" si="112"/>
        <v>0</v>
      </c>
      <c r="BC191" s="3" t="e">
        <f t="shared" si="136"/>
        <v>#REF!</v>
      </c>
      <c r="BD191" s="5" t="e">
        <f t="shared" si="137"/>
        <v>#REF!</v>
      </c>
      <c r="BE191" s="13"/>
      <c r="BF191" s="14"/>
      <c r="BG191" s="14"/>
      <c r="BH191" s="14"/>
      <c r="BI191" s="5">
        <f t="shared" si="138"/>
        <v>0</v>
      </c>
      <c r="BJ191" s="5" t="str">
        <f t="shared" si="139"/>
        <v/>
      </c>
      <c r="BK191" s="35">
        <f t="shared" si="140"/>
        <v>0</v>
      </c>
      <c r="BL191" s="3" t="e">
        <f t="shared" si="141"/>
        <v>#REF!</v>
      </c>
      <c r="BM191" s="5" t="e">
        <f t="shared" si="142"/>
        <v>#REF!</v>
      </c>
    </row>
    <row r="192" spans="2:65">
      <c r="B192" s="36" t="s">
        <v>556</v>
      </c>
      <c r="C192" s="41" t="s">
        <v>941</v>
      </c>
      <c r="D192" s="72" t="s">
        <v>842</v>
      </c>
      <c r="E192" s="13" t="s">
        <v>1159</v>
      </c>
      <c r="F192" s="14">
        <v>12</v>
      </c>
      <c r="G192" s="14">
        <v>15</v>
      </c>
      <c r="H192" s="14">
        <v>10</v>
      </c>
      <c r="I192" s="4">
        <f t="shared" si="113"/>
        <v>37</v>
      </c>
      <c r="J192" s="5">
        <f t="shared" si="114"/>
        <v>175</v>
      </c>
      <c r="K192" s="28">
        <f t="shared" si="115"/>
        <v>129</v>
      </c>
      <c r="L192" s="13"/>
      <c r="M192" s="14"/>
      <c r="N192" s="14"/>
      <c r="O192" s="14"/>
      <c r="P192" s="4">
        <f t="shared" si="116"/>
        <v>0</v>
      </c>
      <c r="Q192" s="5" t="str">
        <f t="shared" si="117"/>
        <v/>
      </c>
      <c r="R192" s="28">
        <f t="shared" si="118"/>
        <v>0</v>
      </c>
      <c r="S192" s="74" t="e">
        <f>R192+#REF!</f>
        <v>#REF!</v>
      </c>
      <c r="T192" s="57" t="e">
        <f t="shared" si="119"/>
        <v>#REF!</v>
      </c>
      <c r="U192" s="30"/>
      <c r="V192" s="31"/>
      <c r="W192" s="31"/>
      <c r="X192" s="31"/>
      <c r="Y192" s="4">
        <f t="shared" si="120"/>
        <v>0</v>
      </c>
      <c r="Z192" s="5" t="str">
        <f t="shared" si="121"/>
        <v/>
      </c>
      <c r="AA192" s="28">
        <f t="shared" si="122"/>
        <v>0</v>
      </c>
      <c r="AB192" s="3" t="e">
        <f t="shared" si="123"/>
        <v>#REF!</v>
      </c>
      <c r="AC192" s="5" t="e">
        <f t="shared" si="124"/>
        <v>#REF!</v>
      </c>
      <c r="AD192" s="13"/>
      <c r="AE192" s="14"/>
      <c r="AF192" s="14"/>
      <c r="AG192" s="14"/>
      <c r="AH192" s="5">
        <f t="shared" si="125"/>
        <v>0</v>
      </c>
      <c r="AI192" s="5" t="str">
        <f t="shared" si="126"/>
        <v/>
      </c>
      <c r="AJ192" s="28">
        <f t="shared" si="127"/>
        <v>0</v>
      </c>
      <c r="AK192" s="3" t="e">
        <f t="shared" si="128"/>
        <v>#REF!</v>
      </c>
      <c r="AL192" s="5" t="e">
        <f t="shared" si="129"/>
        <v>#REF!</v>
      </c>
      <c r="AM192" s="13"/>
      <c r="AN192" s="14"/>
      <c r="AO192" s="14"/>
      <c r="AP192" s="14"/>
      <c r="AQ192" s="5">
        <f t="shared" si="130"/>
        <v>0</v>
      </c>
      <c r="AR192" s="5" t="str">
        <f t="shared" si="131"/>
        <v/>
      </c>
      <c r="AS192" s="28">
        <f t="shared" si="132"/>
        <v>0</v>
      </c>
      <c r="AT192" s="3" t="e">
        <f t="shared" si="133"/>
        <v>#REF!</v>
      </c>
      <c r="AU192" s="5" t="e">
        <f t="shared" si="134"/>
        <v>#REF!</v>
      </c>
      <c r="AV192" s="13"/>
      <c r="AW192" s="14"/>
      <c r="AX192" s="14"/>
      <c r="AY192" s="14"/>
      <c r="AZ192" s="5">
        <f t="shared" ref="AZ192:AZ265" si="143">SUM(AW192:AY192)</f>
        <v>0</v>
      </c>
      <c r="BA192" s="5" t="str">
        <f t="shared" si="135"/>
        <v/>
      </c>
      <c r="BB192" s="28">
        <f t="shared" ref="BB192:BB265" si="144">IF(BA192="",0,AZ$344+1-BA192)</f>
        <v>0</v>
      </c>
      <c r="BC192" s="3" t="e">
        <f t="shared" si="136"/>
        <v>#REF!</v>
      </c>
      <c r="BD192" s="5" t="e">
        <f t="shared" si="137"/>
        <v>#REF!</v>
      </c>
      <c r="BE192" s="13"/>
      <c r="BF192" s="14"/>
      <c r="BG192" s="14"/>
      <c r="BH192" s="14"/>
      <c r="BI192" s="5">
        <f t="shared" si="138"/>
        <v>0</v>
      </c>
      <c r="BJ192" s="5" t="str">
        <f t="shared" si="139"/>
        <v/>
      </c>
      <c r="BK192" s="35">
        <f t="shared" si="140"/>
        <v>0</v>
      </c>
      <c r="BL192" s="3" t="e">
        <f t="shared" si="141"/>
        <v>#REF!</v>
      </c>
      <c r="BM192" s="5" t="e">
        <f t="shared" si="142"/>
        <v>#REF!</v>
      </c>
    </row>
    <row r="193" spans="2:65">
      <c r="B193" s="36" t="s">
        <v>563</v>
      </c>
      <c r="C193" s="41" t="s">
        <v>943</v>
      </c>
      <c r="D193" s="72" t="s">
        <v>849</v>
      </c>
      <c r="E193" s="13" t="s">
        <v>1166</v>
      </c>
      <c r="F193" s="14">
        <v>10</v>
      </c>
      <c r="G193" s="14">
        <v>15</v>
      </c>
      <c r="H193" s="14">
        <v>12</v>
      </c>
      <c r="I193" s="4">
        <f t="shared" si="113"/>
        <v>37</v>
      </c>
      <c r="J193" s="5">
        <f t="shared" si="114"/>
        <v>175</v>
      </c>
      <c r="K193" s="28">
        <f t="shared" si="115"/>
        <v>129</v>
      </c>
      <c r="L193" s="13"/>
      <c r="M193" s="14"/>
      <c r="N193" s="14"/>
      <c r="O193" s="14"/>
      <c r="P193" s="4">
        <f t="shared" si="116"/>
        <v>0</v>
      </c>
      <c r="Q193" s="5" t="str">
        <f t="shared" si="117"/>
        <v/>
      </c>
      <c r="R193" s="28">
        <f t="shared" si="118"/>
        <v>0</v>
      </c>
      <c r="S193" s="74" t="e">
        <f>R193+#REF!</f>
        <v>#REF!</v>
      </c>
      <c r="T193" s="57" t="e">
        <f t="shared" si="119"/>
        <v>#REF!</v>
      </c>
      <c r="U193" s="30"/>
      <c r="V193" s="31"/>
      <c r="W193" s="31"/>
      <c r="X193" s="31"/>
      <c r="Y193" s="4">
        <f t="shared" si="120"/>
        <v>0</v>
      </c>
      <c r="Z193" s="5" t="str">
        <f t="shared" si="121"/>
        <v/>
      </c>
      <c r="AA193" s="28">
        <f t="shared" si="122"/>
        <v>0</v>
      </c>
      <c r="AB193" s="3" t="e">
        <f t="shared" si="123"/>
        <v>#REF!</v>
      </c>
      <c r="AC193" s="5" t="e">
        <f t="shared" si="124"/>
        <v>#REF!</v>
      </c>
      <c r="AD193" s="13"/>
      <c r="AE193" s="14"/>
      <c r="AF193" s="14"/>
      <c r="AG193" s="14"/>
      <c r="AH193" s="5">
        <f t="shared" si="125"/>
        <v>0</v>
      </c>
      <c r="AI193" s="5" t="str">
        <f t="shared" si="126"/>
        <v/>
      </c>
      <c r="AJ193" s="28">
        <f t="shared" si="127"/>
        <v>0</v>
      </c>
      <c r="AK193" s="3" t="e">
        <f t="shared" si="128"/>
        <v>#REF!</v>
      </c>
      <c r="AL193" s="5" t="e">
        <f t="shared" si="129"/>
        <v>#REF!</v>
      </c>
      <c r="AM193" s="13"/>
      <c r="AN193" s="14"/>
      <c r="AO193" s="14"/>
      <c r="AP193" s="14"/>
      <c r="AQ193" s="5">
        <f t="shared" si="130"/>
        <v>0</v>
      </c>
      <c r="AR193" s="5" t="str">
        <f t="shared" si="131"/>
        <v/>
      </c>
      <c r="AS193" s="28">
        <f t="shared" si="132"/>
        <v>0</v>
      </c>
      <c r="AT193" s="3" t="e">
        <f t="shared" si="133"/>
        <v>#REF!</v>
      </c>
      <c r="AU193" s="5" t="e">
        <f t="shared" si="134"/>
        <v>#REF!</v>
      </c>
      <c r="AV193" s="13"/>
      <c r="AW193" s="14"/>
      <c r="AX193" s="14"/>
      <c r="AY193" s="14"/>
      <c r="AZ193" s="5">
        <f t="shared" si="143"/>
        <v>0</v>
      </c>
      <c r="BA193" s="5" t="str">
        <f t="shared" si="135"/>
        <v/>
      </c>
      <c r="BB193" s="28">
        <f t="shared" si="144"/>
        <v>0</v>
      </c>
      <c r="BC193" s="3" t="e">
        <f t="shared" si="136"/>
        <v>#REF!</v>
      </c>
      <c r="BD193" s="5" t="e">
        <f t="shared" si="137"/>
        <v>#REF!</v>
      </c>
      <c r="BE193" s="13"/>
      <c r="BF193" s="14"/>
      <c r="BG193" s="14"/>
      <c r="BH193" s="14"/>
      <c r="BI193" s="5">
        <f t="shared" si="138"/>
        <v>0</v>
      </c>
      <c r="BJ193" s="5" t="str">
        <f t="shared" si="139"/>
        <v/>
      </c>
      <c r="BK193" s="35">
        <f t="shared" si="140"/>
        <v>0</v>
      </c>
      <c r="BL193" s="3" t="e">
        <f t="shared" si="141"/>
        <v>#REF!</v>
      </c>
      <c r="BM193" s="5" t="e">
        <f t="shared" si="142"/>
        <v>#REF!</v>
      </c>
    </row>
    <row r="194" spans="2:65">
      <c r="B194" s="36" t="s">
        <v>594</v>
      </c>
      <c r="C194" s="41" t="s">
        <v>946</v>
      </c>
      <c r="D194" s="72" t="s">
        <v>880</v>
      </c>
      <c r="E194" s="13" t="s">
        <v>1197</v>
      </c>
      <c r="F194" s="14">
        <v>13</v>
      </c>
      <c r="G194" s="14">
        <v>14</v>
      </c>
      <c r="H194" s="14">
        <v>10</v>
      </c>
      <c r="I194" s="4">
        <f t="shared" si="113"/>
        <v>37</v>
      </c>
      <c r="J194" s="5">
        <f t="shared" si="114"/>
        <v>175</v>
      </c>
      <c r="K194" s="28">
        <f t="shared" si="115"/>
        <v>129</v>
      </c>
      <c r="L194" s="13"/>
      <c r="M194" s="14"/>
      <c r="N194" s="14"/>
      <c r="O194" s="14"/>
      <c r="P194" s="4">
        <f t="shared" si="116"/>
        <v>0</v>
      </c>
      <c r="Q194" s="5" t="str">
        <f t="shared" si="117"/>
        <v/>
      </c>
      <c r="R194" s="28">
        <f t="shared" si="118"/>
        <v>0</v>
      </c>
      <c r="S194" s="74" t="e">
        <f>R194+#REF!</f>
        <v>#REF!</v>
      </c>
      <c r="T194" s="57" t="e">
        <f t="shared" si="119"/>
        <v>#REF!</v>
      </c>
      <c r="U194" s="30"/>
      <c r="V194" s="31"/>
      <c r="W194" s="31"/>
      <c r="X194" s="31"/>
      <c r="Y194" s="4">
        <f t="shared" si="120"/>
        <v>0</v>
      </c>
      <c r="Z194" s="5" t="str">
        <f t="shared" si="121"/>
        <v/>
      </c>
      <c r="AA194" s="28">
        <f t="shared" si="122"/>
        <v>0</v>
      </c>
      <c r="AB194" s="3" t="e">
        <f t="shared" si="123"/>
        <v>#REF!</v>
      </c>
      <c r="AC194" s="5" t="e">
        <f t="shared" si="124"/>
        <v>#REF!</v>
      </c>
      <c r="AD194" s="13"/>
      <c r="AE194" s="14"/>
      <c r="AF194" s="14"/>
      <c r="AG194" s="14"/>
      <c r="AH194" s="5">
        <f t="shared" si="125"/>
        <v>0</v>
      </c>
      <c r="AI194" s="5" t="str">
        <f t="shared" si="126"/>
        <v/>
      </c>
      <c r="AJ194" s="28">
        <f t="shared" si="127"/>
        <v>0</v>
      </c>
      <c r="AK194" s="3" t="e">
        <f t="shared" si="128"/>
        <v>#REF!</v>
      </c>
      <c r="AL194" s="5" t="e">
        <f t="shared" si="129"/>
        <v>#REF!</v>
      </c>
      <c r="AM194" s="13"/>
      <c r="AN194" s="14"/>
      <c r="AO194" s="14"/>
      <c r="AP194" s="14"/>
      <c r="AQ194" s="5">
        <f t="shared" si="130"/>
        <v>0</v>
      </c>
      <c r="AR194" s="5" t="str">
        <f t="shared" si="131"/>
        <v/>
      </c>
      <c r="AS194" s="28">
        <f t="shared" si="132"/>
        <v>0</v>
      </c>
      <c r="AT194" s="3" t="e">
        <f t="shared" si="133"/>
        <v>#REF!</v>
      </c>
      <c r="AU194" s="5" t="e">
        <f t="shared" si="134"/>
        <v>#REF!</v>
      </c>
      <c r="AV194" s="13"/>
      <c r="AW194" s="14"/>
      <c r="AX194" s="14"/>
      <c r="AY194" s="14"/>
      <c r="AZ194" s="5">
        <f t="shared" si="143"/>
        <v>0</v>
      </c>
      <c r="BA194" s="5" t="str">
        <f t="shared" si="135"/>
        <v/>
      </c>
      <c r="BB194" s="28">
        <f t="shared" si="144"/>
        <v>0</v>
      </c>
      <c r="BC194" s="3" t="e">
        <f t="shared" si="136"/>
        <v>#REF!</v>
      </c>
      <c r="BD194" s="5" t="e">
        <f t="shared" si="137"/>
        <v>#REF!</v>
      </c>
      <c r="BE194" s="13"/>
      <c r="BF194" s="14"/>
      <c r="BG194" s="14"/>
      <c r="BH194" s="14"/>
      <c r="BI194" s="5">
        <f t="shared" si="138"/>
        <v>0</v>
      </c>
      <c r="BJ194" s="5" t="str">
        <f t="shared" si="139"/>
        <v/>
      </c>
      <c r="BK194" s="35">
        <f t="shared" si="140"/>
        <v>0</v>
      </c>
      <c r="BL194" s="3" t="e">
        <f t="shared" si="141"/>
        <v>#REF!</v>
      </c>
      <c r="BM194" s="5" t="e">
        <f t="shared" si="142"/>
        <v>#REF!</v>
      </c>
    </row>
    <row r="195" spans="2:65">
      <c r="B195" s="36" t="s">
        <v>612</v>
      </c>
      <c r="C195" s="41" t="s">
        <v>947</v>
      </c>
      <c r="D195" s="72" t="s">
        <v>898</v>
      </c>
      <c r="E195" s="13" t="s">
        <v>1215</v>
      </c>
      <c r="F195" s="14">
        <v>12</v>
      </c>
      <c r="G195" s="14">
        <v>15</v>
      </c>
      <c r="H195" s="14">
        <v>10</v>
      </c>
      <c r="I195" s="4">
        <f t="shared" si="113"/>
        <v>37</v>
      </c>
      <c r="J195" s="5">
        <f t="shared" si="114"/>
        <v>175</v>
      </c>
      <c r="K195" s="28">
        <f t="shared" si="115"/>
        <v>129</v>
      </c>
      <c r="L195" s="13"/>
      <c r="M195" s="14"/>
      <c r="N195" s="14"/>
      <c r="O195" s="14"/>
      <c r="P195" s="4"/>
      <c r="Q195" s="5"/>
      <c r="R195" s="28"/>
      <c r="S195" s="74"/>
      <c r="T195" s="57"/>
      <c r="U195" s="30"/>
      <c r="V195" s="31"/>
      <c r="W195" s="31"/>
      <c r="X195" s="31"/>
      <c r="Y195" s="4"/>
      <c r="Z195" s="5"/>
      <c r="AA195" s="28"/>
      <c r="AB195" s="3"/>
      <c r="AC195" s="5"/>
      <c r="AD195" s="13"/>
      <c r="AE195" s="14"/>
      <c r="AF195" s="14"/>
      <c r="AG195" s="14"/>
      <c r="AH195" s="5"/>
      <c r="AI195" s="5"/>
      <c r="AJ195" s="28"/>
      <c r="AK195" s="3"/>
      <c r="AL195" s="5"/>
      <c r="AM195" s="13"/>
      <c r="AN195" s="14"/>
      <c r="AO195" s="14"/>
      <c r="AP195" s="14"/>
      <c r="AQ195" s="5"/>
      <c r="AR195" s="5"/>
      <c r="AS195" s="28"/>
      <c r="AT195" s="3"/>
      <c r="AU195" s="5"/>
      <c r="AV195" s="30"/>
      <c r="AW195" s="31"/>
      <c r="AX195" s="31"/>
      <c r="AY195" s="31"/>
      <c r="AZ195" s="5"/>
      <c r="BA195" s="5"/>
      <c r="BB195" s="28"/>
      <c r="BC195" s="3"/>
      <c r="BD195" s="5"/>
      <c r="BE195" s="13"/>
      <c r="BF195" s="14"/>
      <c r="BG195" s="14"/>
      <c r="BH195" s="14"/>
      <c r="BI195" s="5"/>
      <c r="BJ195" s="5"/>
      <c r="BK195" s="35"/>
      <c r="BL195" s="3"/>
      <c r="BM195" s="5"/>
    </row>
    <row r="196" spans="2:65">
      <c r="B196" s="36" t="s">
        <v>623</v>
      </c>
      <c r="C196" s="41" t="s">
        <v>949</v>
      </c>
      <c r="D196" s="72" t="s">
        <v>909</v>
      </c>
      <c r="E196" s="13" t="s">
        <v>1229</v>
      </c>
      <c r="F196" s="14">
        <v>13</v>
      </c>
      <c r="G196" s="14">
        <v>12</v>
      </c>
      <c r="H196" s="14">
        <v>12</v>
      </c>
      <c r="I196" s="4">
        <f t="shared" si="113"/>
        <v>37</v>
      </c>
      <c r="J196" s="5">
        <f t="shared" si="114"/>
        <v>175</v>
      </c>
      <c r="K196" s="28">
        <f t="shared" si="115"/>
        <v>129</v>
      </c>
      <c r="L196" s="13"/>
      <c r="M196" s="14"/>
      <c r="N196" s="14"/>
      <c r="O196" s="14"/>
      <c r="P196" s="4"/>
      <c r="Q196" s="5"/>
      <c r="R196" s="28"/>
      <c r="S196" s="74"/>
      <c r="T196" s="57"/>
      <c r="U196" s="30"/>
      <c r="V196" s="31"/>
      <c r="W196" s="31"/>
      <c r="X196" s="31"/>
      <c r="Y196" s="4"/>
      <c r="Z196" s="5"/>
      <c r="AA196" s="28"/>
      <c r="AB196" s="3"/>
      <c r="AC196" s="5"/>
      <c r="AD196" s="13"/>
      <c r="AE196" s="14"/>
      <c r="AF196" s="14"/>
      <c r="AG196" s="14"/>
      <c r="AH196" s="5"/>
      <c r="AI196" s="5"/>
      <c r="AJ196" s="28"/>
      <c r="AK196" s="3"/>
      <c r="AL196" s="5"/>
      <c r="AM196" s="13"/>
      <c r="AN196" s="14"/>
      <c r="AO196" s="14"/>
      <c r="AP196" s="14"/>
      <c r="AQ196" s="5"/>
      <c r="AR196" s="5"/>
      <c r="AS196" s="28"/>
      <c r="AT196" s="3"/>
      <c r="AU196" s="5"/>
      <c r="AV196" s="30"/>
      <c r="AW196" s="31"/>
      <c r="AX196" s="31"/>
      <c r="AY196" s="31"/>
      <c r="AZ196" s="5"/>
      <c r="BA196" s="5"/>
      <c r="BB196" s="28"/>
      <c r="BC196" s="3"/>
      <c r="BD196" s="5"/>
      <c r="BE196" s="13"/>
      <c r="BF196" s="14"/>
      <c r="BG196" s="14"/>
      <c r="BH196" s="14"/>
      <c r="BI196" s="5"/>
      <c r="BJ196" s="5"/>
      <c r="BK196" s="35"/>
      <c r="BL196" s="3"/>
      <c r="BM196" s="5"/>
    </row>
    <row r="197" spans="2:65">
      <c r="B197" s="36" t="s">
        <v>632</v>
      </c>
      <c r="C197" s="41" t="s">
        <v>951</v>
      </c>
      <c r="D197" s="72" t="s">
        <v>918</v>
      </c>
      <c r="E197" s="13" t="s">
        <v>1238</v>
      </c>
      <c r="F197" s="14">
        <v>12</v>
      </c>
      <c r="G197" s="14">
        <v>14</v>
      </c>
      <c r="H197" s="14">
        <v>11</v>
      </c>
      <c r="I197" s="4">
        <f t="shared" si="113"/>
        <v>37</v>
      </c>
      <c r="J197" s="5">
        <f t="shared" si="114"/>
        <v>175</v>
      </c>
      <c r="K197" s="28">
        <f t="shared" si="115"/>
        <v>129</v>
      </c>
      <c r="L197" s="13"/>
      <c r="M197" s="14"/>
      <c r="N197" s="14"/>
      <c r="O197" s="14"/>
      <c r="P197" s="4">
        <f t="shared" si="116"/>
        <v>0</v>
      </c>
      <c r="Q197" s="5" t="str">
        <f t="shared" si="117"/>
        <v/>
      </c>
      <c r="R197" s="28">
        <f t="shared" si="118"/>
        <v>0</v>
      </c>
      <c r="S197" s="74" t="e">
        <f>R197+#REF!</f>
        <v>#REF!</v>
      </c>
      <c r="T197" s="57" t="e">
        <f t="shared" si="119"/>
        <v>#REF!</v>
      </c>
      <c r="U197" s="30"/>
      <c r="V197" s="31"/>
      <c r="W197" s="31"/>
      <c r="X197" s="31"/>
      <c r="Y197" s="4">
        <f t="shared" si="120"/>
        <v>0</v>
      </c>
      <c r="Z197" s="5" t="str">
        <f t="shared" si="121"/>
        <v/>
      </c>
      <c r="AA197" s="28">
        <f t="shared" si="122"/>
        <v>0</v>
      </c>
      <c r="AB197" s="3" t="e">
        <f t="shared" si="123"/>
        <v>#REF!</v>
      </c>
      <c r="AC197" s="5" t="e">
        <f t="shared" si="124"/>
        <v>#REF!</v>
      </c>
      <c r="AD197" s="13"/>
      <c r="AE197" s="14"/>
      <c r="AF197" s="14"/>
      <c r="AG197" s="14"/>
      <c r="AH197" s="5">
        <f t="shared" si="125"/>
        <v>0</v>
      </c>
      <c r="AI197" s="5" t="str">
        <f t="shared" si="126"/>
        <v/>
      </c>
      <c r="AJ197" s="28">
        <f t="shared" si="127"/>
        <v>0</v>
      </c>
      <c r="AK197" s="3" t="e">
        <f t="shared" si="128"/>
        <v>#REF!</v>
      </c>
      <c r="AL197" s="5" t="e">
        <f t="shared" si="129"/>
        <v>#REF!</v>
      </c>
      <c r="AM197" s="13"/>
      <c r="AN197" s="14"/>
      <c r="AO197" s="14"/>
      <c r="AP197" s="14"/>
      <c r="AQ197" s="5">
        <f t="shared" si="130"/>
        <v>0</v>
      </c>
      <c r="AR197" s="5" t="str">
        <f t="shared" si="131"/>
        <v/>
      </c>
      <c r="AS197" s="28">
        <f t="shared" si="132"/>
        <v>0</v>
      </c>
      <c r="AT197" s="3" t="e">
        <f t="shared" si="133"/>
        <v>#REF!</v>
      </c>
      <c r="AU197" s="5" t="e">
        <f t="shared" si="134"/>
        <v>#REF!</v>
      </c>
      <c r="AV197" s="30"/>
      <c r="AW197" s="31"/>
      <c r="AX197" s="31"/>
      <c r="AY197" s="31"/>
      <c r="AZ197" s="5">
        <f t="shared" si="143"/>
        <v>0</v>
      </c>
      <c r="BA197" s="5" t="str">
        <f t="shared" si="135"/>
        <v/>
      </c>
      <c r="BB197" s="28">
        <f t="shared" si="144"/>
        <v>0</v>
      </c>
      <c r="BC197" s="3" t="e">
        <f t="shared" si="136"/>
        <v>#REF!</v>
      </c>
      <c r="BD197" s="5" t="e">
        <f t="shared" si="137"/>
        <v>#REF!</v>
      </c>
      <c r="BE197" s="13"/>
      <c r="BF197" s="14"/>
      <c r="BG197" s="14"/>
      <c r="BH197" s="14"/>
      <c r="BI197" s="5">
        <f t="shared" si="138"/>
        <v>0</v>
      </c>
      <c r="BJ197" s="5" t="str">
        <f t="shared" si="139"/>
        <v/>
      </c>
      <c r="BK197" s="35">
        <f t="shared" si="140"/>
        <v>0</v>
      </c>
      <c r="BL197" s="3" t="e">
        <f t="shared" si="141"/>
        <v>#REF!</v>
      </c>
      <c r="BM197" s="5" t="e">
        <f t="shared" si="142"/>
        <v>#REF!</v>
      </c>
    </row>
    <row r="198" spans="2:65">
      <c r="B198" s="36" t="s">
        <v>362</v>
      </c>
      <c r="C198" s="41" t="s">
        <v>928</v>
      </c>
      <c r="D198" s="72" t="s">
        <v>648</v>
      </c>
      <c r="E198" s="13" t="s">
        <v>964</v>
      </c>
      <c r="F198" s="14">
        <v>13</v>
      </c>
      <c r="G198" s="14">
        <v>13</v>
      </c>
      <c r="H198" s="14">
        <v>10</v>
      </c>
      <c r="I198" s="4">
        <f t="shared" ref="I198:I261" si="145">SUM(F198:H198)</f>
        <v>36</v>
      </c>
      <c r="J198" s="5">
        <f t="shared" ref="J198:J261" si="146">IF(E198="","",RANK(I198,I$6:I$343))</f>
        <v>193</v>
      </c>
      <c r="K198" s="28">
        <f t="shared" ref="K198:K261" si="147">IF(J198="",0,I$344+1-J198)</f>
        <v>111</v>
      </c>
      <c r="L198" s="13"/>
      <c r="M198" s="14"/>
      <c r="N198" s="14"/>
      <c r="O198" s="14"/>
      <c r="P198" s="4"/>
      <c r="Q198" s="5"/>
      <c r="R198" s="28"/>
      <c r="S198" s="74"/>
      <c r="T198" s="57"/>
      <c r="U198" s="30"/>
      <c r="V198" s="31"/>
      <c r="W198" s="31"/>
      <c r="X198" s="31"/>
      <c r="Y198" s="4"/>
      <c r="Z198" s="5"/>
      <c r="AA198" s="28"/>
      <c r="AB198" s="3"/>
      <c r="AC198" s="5"/>
      <c r="AD198" s="13"/>
      <c r="AE198" s="14"/>
      <c r="AF198" s="14"/>
      <c r="AG198" s="14"/>
      <c r="AH198" s="5"/>
      <c r="AI198" s="5"/>
      <c r="AJ198" s="28"/>
      <c r="AK198" s="3"/>
      <c r="AL198" s="5"/>
      <c r="AM198" s="13"/>
      <c r="AN198" s="14"/>
      <c r="AO198" s="14"/>
      <c r="AP198" s="14"/>
      <c r="AQ198" s="5"/>
      <c r="AR198" s="5"/>
      <c r="AS198" s="28"/>
      <c r="AT198" s="3"/>
      <c r="AU198" s="5"/>
      <c r="AV198" s="30"/>
      <c r="AW198" s="31"/>
      <c r="AX198" s="31"/>
      <c r="AY198" s="31"/>
      <c r="AZ198" s="5"/>
      <c r="BA198" s="5"/>
      <c r="BB198" s="28"/>
      <c r="BC198" s="3"/>
      <c r="BD198" s="5"/>
      <c r="BE198" s="13"/>
      <c r="BF198" s="14"/>
      <c r="BG198" s="14"/>
      <c r="BH198" s="14"/>
      <c r="BI198" s="5"/>
      <c r="BJ198" s="5"/>
      <c r="BK198" s="35"/>
      <c r="BL198" s="3"/>
      <c r="BM198" s="5"/>
    </row>
    <row r="199" spans="2:65">
      <c r="B199" s="36" t="s">
        <v>379</v>
      </c>
      <c r="C199" s="41" t="s">
        <v>929</v>
      </c>
      <c r="D199" s="72" t="s">
        <v>665</v>
      </c>
      <c r="E199" s="13" t="s">
        <v>981</v>
      </c>
      <c r="F199" s="14">
        <v>13</v>
      </c>
      <c r="G199" s="14">
        <v>13</v>
      </c>
      <c r="H199" s="14">
        <v>10</v>
      </c>
      <c r="I199" s="4">
        <f t="shared" si="145"/>
        <v>36</v>
      </c>
      <c r="J199" s="5">
        <f t="shared" si="146"/>
        <v>193</v>
      </c>
      <c r="K199" s="28">
        <f t="shared" si="147"/>
        <v>111</v>
      </c>
      <c r="L199" s="13"/>
      <c r="M199" s="14"/>
      <c r="N199" s="14"/>
      <c r="O199" s="14"/>
      <c r="P199" s="4"/>
      <c r="Q199" s="5"/>
      <c r="R199" s="28"/>
      <c r="S199" s="74"/>
      <c r="T199" s="57"/>
      <c r="U199" s="30"/>
      <c r="V199" s="31"/>
      <c r="W199" s="31"/>
      <c r="X199" s="31"/>
      <c r="Y199" s="4"/>
      <c r="Z199" s="5"/>
      <c r="AA199" s="28"/>
      <c r="AB199" s="3"/>
      <c r="AC199" s="5"/>
      <c r="AD199" s="13"/>
      <c r="AE199" s="14"/>
      <c r="AF199" s="14"/>
      <c r="AG199" s="14"/>
      <c r="AH199" s="5"/>
      <c r="AI199" s="5"/>
      <c r="AJ199" s="28"/>
      <c r="AK199" s="3"/>
      <c r="AL199" s="5"/>
      <c r="AM199" s="13"/>
      <c r="AN199" s="14"/>
      <c r="AO199" s="14"/>
      <c r="AP199" s="14"/>
      <c r="AQ199" s="5"/>
      <c r="AR199" s="5"/>
      <c r="AS199" s="28"/>
      <c r="AT199" s="3"/>
      <c r="AU199" s="5"/>
      <c r="AV199" s="30"/>
      <c r="AW199" s="31"/>
      <c r="AX199" s="31"/>
      <c r="AY199" s="31"/>
      <c r="AZ199" s="5"/>
      <c r="BA199" s="5"/>
      <c r="BB199" s="28"/>
      <c r="BC199" s="3"/>
      <c r="BD199" s="5"/>
      <c r="BE199" s="13"/>
      <c r="BF199" s="14"/>
      <c r="BG199" s="14"/>
      <c r="BH199" s="14"/>
      <c r="BI199" s="5"/>
      <c r="BJ199" s="5"/>
      <c r="BK199" s="35"/>
      <c r="BL199" s="3"/>
      <c r="BM199" s="5"/>
    </row>
    <row r="200" spans="2:65">
      <c r="B200" s="36" t="s">
        <v>421</v>
      </c>
      <c r="C200" s="41" t="s">
        <v>933</v>
      </c>
      <c r="D200" s="72" t="s">
        <v>707</v>
      </c>
      <c r="E200" s="13" t="s">
        <v>1025</v>
      </c>
      <c r="F200" s="14">
        <v>11</v>
      </c>
      <c r="G200" s="14">
        <v>13</v>
      </c>
      <c r="H200" s="14">
        <v>12</v>
      </c>
      <c r="I200" s="4">
        <f t="shared" si="145"/>
        <v>36</v>
      </c>
      <c r="J200" s="5">
        <f t="shared" si="146"/>
        <v>193</v>
      </c>
      <c r="K200" s="28">
        <f t="shared" si="147"/>
        <v>111</v>
      </c>
      <c r="L200" s="13"/>
      <c r="M200" s="14"/>
      <c r="N200" s="14"/>
      <c r="O200" s="14"/>
      <c r="P200" s="4">
        <f t="shared" si="116"/>
        <v>0</v>
      </c>
      <c r="Q200" s="5" t="str">
        <f t="shared" si="117"/>
        <v/>
      </c>
      <c r="R200" s="28">
        <f t="shared" si="118"/>
        <v>0</v>
      </c>
      <c r="S200" s="74" t="e">
        <f>R200+#REF!</f>
        <v>#REF!</v>
      </c>
      <c r="T200" s="57" t="e">
        <f t="shared" si="119"/>
        <v>#REF!</v>
      </c>
      <c r="U200" s="30"/>
      <c r="V200" s="31"/>
      <c r="W200" s="31"/>
      <c r="X200" s="31"/>
      <c r="Y200" s="4">
        <f t="shared" si="120"/>
        <v>0</v>
      </c>
      <c r="Z200" s="5" t="str">
        <f t="shared" si="121"/>
        <v/>
      </c>
      <c r="AA200" s="28">
        <f t="shared" si="122"/>
        <v>0</v>
      </c>
      <c r="AB200" s="3" t="e">
        <f t="shared" si="123"/>
        <v>#REF!</v>
      </c>
      <c r="AC200" s="5" t="e">
        <f t="shared" si="124"/>
        <v>#REF!</v>
      </c>
      <c r="AD200" s="13"/>
      <c r="AE200" s="14"/>
      <c r="AF200" s="14"/>
      <c r="AG200" s="14"/>
      <c r="AH200" s="5">
        <f t="shared" si="125"/>
        <v>0</v>
      </c>
      <c r="AI200" s="5" t="str">
        <f t="shared" si="126"/>
        <v/>
      </c>
      <c r="AJ200" s="28">
        <f t="shared" si="127"/>
        <v>0</v>
      </c>
      <c r="AK200" s="3" t="e">
        <f t="shared" si="128"/>
        <v>#REF!</v>
      </c>
      <c r="AL200" s="5" t="e">
        <f t="shared" si="129"/>
        <v>#REF!</v>
      </c>
      <c r="AM200" s="13"/>
      <c r="AN200" s="14"/>
      <c r="AO200" s="14"/>
      <c r="AP200" s="14"/>
      <c r="AQ200" s="5">
        <f t="shared" si="130"/>
        <v>0</v>
      </c>
      <c r="AR200" s="5" t="str">
        <f t="shared" si="131"/>
        <v/>
      </c>
      <c r="AS200" s="28">
        <f t="shared" si="132"/>
        <v>0</v>
      </c>
      <c r="AT200" s="3" t="e">
        <f t="shared" si="133"/>
        <v>#REF!</v>
      </c>
      <c r="AU200" s="5" t="e">
        <f t="shared" si="134"/>
        <v>#REF!</v>
      </c>
      <c r="AV200" s="30"/>
      <c r="AW200" s="31"/>
      <c r="AX200" s="31"/>
      <c r="AY200" s="31"/>
      <c r="AZ200" s="5">
        <f t="shared" si="143"/>
        <v>0</v>
      </c>
      <c r="BA200" s="5" t="str">
        <f t="shared" si="135"/>
        <v/>
      </c>
      <c r="BB200" s="28">
        <f t="shared" si="144"/>
        <v>0</v>
      </c>
      <c r="BC200" s="3" t="e">
        <f t="shared" si="136"/>
        <v>#REF!</v>
      </c>
      <c r="BD200" s="5" t="e">
        <f t="shared" si="137"/>
        <v>#REF!</v>
      </c>
      <c r="BE200" s="13"/>
      <c r="BF200" s="14"/>
      <c r="BG200" s="14"/>
      <c r="BH200" s="14"/>
      <c r="BI200" s="5">
        <f t="shared" si="138"/>
        <v>0</v>
      </c>
      <c r="BJ200" s="5" t="str">
        <f t="shared" si="139"/>
        <v/>
      </c>
      <c r="BK200" s="35">
        <f t="shared" si="140"/>
        <v>0</v>
      </c>
      <c r="BL200" s="3" t="e">
        <f t="shared" si="141"/>
        <v>#REF!</v>
      </c>
      <c r="BM200" s="5" t="e">
        <f t="shared" si="142"/>
        <v>#REF!</v>
      </c>
    </row>
    <row r="201" spans="2:65">
      <c r="B201" s="36" t="s">
        <v>423</v>
      </c>
      <c r="C201" s="41" t="s">
        <v>934</v>
      </c>
      <c r="D201" s="72" t="s">
        <v>709</v>
      </c>
      <c r="E201" s="13" t="s">
        <v>1028</v>
      </c>
      <c r="F201" s="14">
        <v>10</v>
      </c>
      <c r="G201" s="14">
        <v>15</v>
      </c>
      <c r="H201" s="14">
        <v>11</v>
      </c>
      <c r="I201" s="4">
        <f t="shared" si="145"/>
        <v>36</v>
      </c>
      <c r="J201" s="5">
        <f t="shared" si="146"/>
        <v>193</v>
      </c>
      <c r="K201" s="28">
        <f t="shared" si="147"/>
        <v>111</v>
      </c>
      <c r="L201" s="13"/>
      <c r="M201" s="14"/>
      <c r="N201" s="14"/>
      <c r="O201" s="14"/>
      <c r="P201" s="4">
        <f t="shared" si="116"/>
        <v>0</v>
      </c>
      <c r="Q201" s="5" t="str">
        <f t="shared" si="117"/>
        <v/>
      </c>
      <c r="R201" s="28">
        <f t="shared" si="118"/>
        <v>0</v>
      </c>
      <c r="S201" s="74" t="e">
        <f>R201+#REF!</f>
        <v>#REF!</v>
      </c>
      <c r="T201" s="57" t="e">
        <f t="shared" si="119"/>
        <v>#REF!</v>
      </c>
      <c r="U201" s="30"/>
      <c r="V201" s="31"/>
      <c r="W201" s="31"/>
      <c r="X201" s="31"/>
      <c r="Y201" s="4">
        <f t="shared" si="120"/>
        <v>0</v>
      </c>
      <c r="Z201" s="5" t="str">
        <f t="shared" si="121"/>
        <v/>
      </c>
      <c r="AA201" s="28">
        <f t="shared" si="122"/>
        <v>0</v>
      </c>
      <c r="AB201" s="3" t="e">
        <f t="shared" si="123"/>
        <v>#REF!</v>
      </c>
      <c r="AC201" s="5" t="e">
        <f t="shared" si="124"/>
        <v>#REF!</v>
      </c>
      <c r="AD201" s="13"/>
      <c r="AE201" s="14"/>
      <c r="AF201" s="14"/>
      <c r="AG201" s="14"/>
      <c r="AH201" s="5">
        <f t="shared" si="125"/>
        <v>0</v>
      </c>
      <c r="AI201" s="5" t="str">
        <f t="shared" si="126"/>
        <v/>
      </c>
      <c r="AJ201" s="28">
        <f t="shared" si="127"/>
        <v>0</v>
      </c>
      <c r="AK201" s="3" t="e">
        <f t="shared" si="128"/>
        <v>#REF!</v>
      </c>
      <c r="AL201" s="5" t="e">
        <f t="shared" si="129"/>
        <v>#REF!</v>
      </c>
      <c r="AM201" s="13"/>
      <c r="AN201" s="14"/>
      <c r="AO201" s="14"/>
      <c r="AP201" s="14"/>
      <c r="AQ201" s="5">
        <f t="shared" si="130"/>
        <v>0</v>
      </c>
      <c r="AR201" s="5" t="str">
        <f t="shared" si="131"/>
        <v/>
      </c>
      <c r="AS201" s="28">
        <f t="shared" si="132"/>
        <v>0</v>
      </c>
      <c r="AT201" s="3" t="e">
        <f t="shared" si="133"/>
        <v>#REF!</v>
      </c>
      <c r="AU201" s="5" t="e">
        <f t="shared" si="134"/>
        <v>#REF!</v>
      </c>
      <c r="AV201" s="30"/>
      <c r="AW201" s="31"/>
      <c r="AX201" s="31"/>
      <c r="AY201" s="31"/>
      <c r="AZ201" s="5">
        <f t="shared" si="143"/>
        <v>0</v>
      </c>
      <c r="BA201" s="5" t="str">
        <f t="shared" si="135"/>
        <v/>
      </c>
      <c r="BB201" s="28">
        <f t="shared" si="144"/>
        <v>0</v>
      </c>
      <c r="BC201" s="3" t="e">
        <f t="shared" si="136"/>
        <v>#REF!</v>
      </c>
      <c r="BD201" s="5" t="e">
        <f t="shared" si="137"/>
        <v>#REF!</v>
      </c>
      <c r="BE201" s="13"/>
      <c r="BF201" s="14"/>
      <c r="BG201" s="14"/>
      <c r="BH201" s="14"/>
      <c r="BI201" s="5">
        <f t="shared" si="138"/>
        <v>0</v>
      </c>
      <c r="BJ201" s="5" t="str">
        <f t="shared" si="139"/>
        <v/>
      </c>
      <c r="BK201" s="35">
        <f t="shared" si="140"/>
        <v>0</v>
      </c>
      <c r="BL201" s="3" t="e">
        <f t="shared" si="141"/>
        <v>#REF!</v>
      </c>
      <c r="BM201" s="5" t="e">
        <f t="shared" si="142"/>
        <v>#REF!</v>
      </c>
    </row>
    <row r="202" spans="2:65">
      <c r="B202" s="36" t="s">
        <v>431</v>
      </c>
      <c r="C202" s="41" t="s">
        <v>934</v>
      </c>
      <c r="D202" s="72" t="s">
        <v>717</v>
      </c>
      <c r="E202" s="13" t="s">
        <v>1035</v>
      </c>
      <c r="F202" s="14">
        <v>12</v>
      </c>
      <c r="G202" s="14">
        <v>13</v>
      </c>
      <c r="H202" s="14">
        <v>11</v>
      </c>
      <c r="I202" s="4">
        <f t="shared" si="145"/>
        <v>36</v>
      </c>
      <c r="J202" s="5">
        <f t="shared" si="146"/>
        <v>193</v>
      </c>
      <c r="K202" s="28">
        <f t="shared" si="147"/>
        <v>111</v>
      </c>
      <c r="L202" s="13"/>
      <c r="M202" s="14"/>
      <c r="N202" s="14"/>
      <c r="O202" s="14"/>
      <c r="P202" s="4">
        <f t="shared" si="116"/>
        <v>0</v>
      </c>
      <c r="Q202" s="5" t="str">
        <f t="shared" si="117"/>
        <v/>
      </c>
      <c r="R202" s="28">
        <f t="shared" si="118"/>
        <v>0</v>
      </c>
      <c r="S202" s="74" t="e">
        <f>R202+#REF!</f>
        <v>#REF!</v>
      </c>
      <c r="T202" s="57" t="e">
        <f t="shared" si="119"/>
        <v>#REF!</v>
      </c>
      <c r="U202" s="30"/>
      <c r="V202" s="31"/>
      <c r="W202" s="31"/>
      <c r="X202" s="31"/>
      <c r="Y202" s="4">
        <f t="shared" si="120"/>
        <v>0</v>
      </c>
      <c r="Z202" s="5" t="str">
        <f t="shared" si="121"/>
        <v/>
      </c>
      <c r="AA202" s="28">
        <f t="shared" si="122"/>
        <v>0</v>
      </c>
      <c r="AB202" s="3" t="e">
        <f t="shared" si="123"/>
        <v>#REF!</v>
      </c>
      <c r="AC202" s="5" t="e">
        <f t="shared" si="124"/>
        <v>#REF!</v>
      </c>
      <c r="AD202" s="13"/>
      <c r="AE202" s="14"/>
      <c r="AF202" s="14"/>
      <c r="AG202" s="14"/>
      <c r="AH202" s="5">
        <f t="shared" si="125"/>
        <v>0</v>
      </c>
      <c r="AI202" s="5" t="str">
        <f t="shared" si="126"/>
        <v/>
      </c>
      <c r="AJ202" s="28">
        <f t="shared" si="127"/>
        <v>0</v>
      </c>
      <c r="AK202" s="3" t="e">
        <f t="shared" si="128"/>
        <v>#REF!</v>
      </c>
      <c r="AL202" s="5" t="e">
        <f t="shared" si="129"/>
        <v>#REF!</v>
      </c>
      <c r="AM202" s="13"/>
      <c r="AN202" s="14"/>
      <c r="AO202" s="14"/>
      <c r="AP202" s="14"/>
      <c r="AQ202" s="5">
        <f t="shared" si="130"/>
        <v>0</v>
      </c>
      <c r="AR202" s="5" t="str">
        <f t="shared" si="131"/>
        <v/>
      </c>
      <c r="AS202" s="28">
        <f t="shared" si="132"/>
        <v>0</v>
      </c>
      <c r="AT202" s="3" t="e">
        <f t="shared" si="133"/>
        <v>#REF!</v>
      </c>
      <c r="AU202" s="5" t="e">
        <f t="shared" si="134"/>
        <v>#REF!</v>
      </c>
      <c r="AV202" s="30"/>
      <c r="AW202" s="31"/>
      <c r="AX202" s="31"/>
      <c r="AY202" s="31"/>
      <c r="AZ202" s="5">
        <f t="shared" si="143"/>
        <v>0</v>
      </c>
      <c r="BA202" s="5" t="str">
        <f t="shared" si="135"/>
        <v/>
      </c>
      <c r="BB202" s="28">
        <f t="shared" si="144"/>
        <v>0</v>
      </c>
      <c r="BC202" s="3" t="e">
        <f t="shared" si="136"/>
        <v>#REF!</v>
      </c>
      <c r="BD202" s="5" t="e">
        <f t="shared" si="137"/>
        <v>#REF!</v>
      </c>
      <c r="BE202" s="13"/>
      <c r="BF202" s="14"/>
      <c r="BG202" s="14"/>
      <c r="BH202" s="14"/>
      <c r="BI202" s="5">
        <f t="shared" si="138"/>
        <v>0</v>
      </c>
      <c r="BJ202" s="5" t="str">
        <f t="shared" si="139"/>
        <v/>
      </c>
      <c r="BK202" s="35">
        <f t="shared" si="140"/>
        <v>0</v>
      </c>
      <c r="BL202" s="3" t="e">
        <f t="shared" si="141"/>
        <v>#REF!</v>
      </c>
      <c r="BM202" s="5" t="e">
        <f t="shared" si="142"/>
        <v>#REF!</v>
      </c>
    </row>
    <row r="203" spans="2:65">
      <c r="B203" s="36" t="s">
        <v>432</v>
      </c>
      <c r="C203" s="41" t="s">
        <v>934</v>
      </c>
      <c r="D203" s="72" t="s">
        <v>718</v>
      </c>
      <c r="E203" s="13" t="s">
        <v>1036</v>
      </c>
      <c r="F203" s="14">
        <v>11</v>
      </c>
      <c r="G203" s="14">
        <v>12</v>
      </c>
      <c r="H203" s="14">
        <v>13</v>
      </c>
      <c r="I203" s="4">
        <f t="shared" si="145"/>
        <v>36</v>
      </c>
      <c r="J203" s="5">
        <f t="shared" si="146"/>
        <v>193</v>
      </c>
      <c r="K203" s="28">
        <f t="shared" si="147"/>
        <v>111</v>
      </c>
      <c r="L203" s="13"/>
      <c r="M203" s="14"/>
      <c r="N203" s="14"/>
      <c r="O203" s="14"/>
      <c r="P203" s="4"/>
      <c r="Q203" s="5" t="str">
        <f t="shared" si="117"/>
        <v/>
      </c>
      <c r="R203" s="28">
        <f t="shared" si="118"/>
        <v>0</v>
      </c>
      <c r="S203" s="74" t="e">
        <f>R203+#REF!</f>
        <v>#REF!</v>
      </c>
      <c r="T203" s="57" t="e">
        <f t="shared" si="119"/>
        <v>#REF!</v>
      </c>
      <c r="U203" s="30"/>
      <c r="V203" s="31"/>
      <c r="W203" s="31"/>
      <c r="X203" s="31"/>
      <c r="Y203" s="4">
        <f t="shared" si="120"/>
        <v>0</v>
      </c>
      <c r="Z203" s="5" t="str">
        <f t="shared" si="121"/>
        <v/>
      </c>
      <c r="AA203" s="28">
        <f t="shared" si="122"/>
        <v>0</v>
      </c>
      <c r="AB203" s="3" t="e">
        <f t="shared" si="123"/>
        <v>#REF!</v>
      </c>
      <c r="AC203" s="5" t="e">
        <f t="shared" si="124"/>
        <v>#REF!</v>
      </c>
      <c r="AD203" s="13"/>
      <c r="AE203" s="14"/>
      <c r="AF203" s="14"/>
      <c r="AG203" s="14"/>
      <c r="AH203" s="5">
        <f t="shared" si="125"/>
        <v>0</v>
      </c>
      <c r="AI203" s="5" t="str">
        <f t="shared" si="126"/>
        <v/>
      </c>
      <c r="AJ203" s="28">
        <f t="shared" si="127"/>
        <v>0</v>
      </c>
      <c r="AK203" s="3" t="e">
        <f t="shared" si="128"/>
        <v>#REF!</v>
      </c>
      <c r="AL203" s="5" t="e">
        <f t="shared" si="129"/>
        <v>#REF!</v>
      </c>
      <c r="AM203" s="13"/>
      <c r="AN203" s="14"/>
      <c r="AO203" s="14"/>
      <c r="AP203" s="14"/>
      <c r="AQ203" s="5">
        <f t="shared" si="130"/>
        <v>0</v>
      </c>
      <c r="AR203" s="5" t="str">
        <f t="shared" si="131"/>
        <v/>
      </c>
      <c r="AS203" s="28">
        <f t="shared" si="132"/>
        <v>0</v>
      </c>
      <c r="AT203" s="3" t="e">
        <f t="shared" si="133"/>
        <v>#REF!</v>
      </c>
      <c r="AU203" s="5" t="e">
        <f t="shared" si="134"/>
        <v>#REF!</v>
      </c>
      <c r="AV203" s="13"/>
      <c r="AW203" s="14"/>
      <c r="AX203" s="14"/>
      <c r="AY203" s="14"/>
      <c r="AZ203" s="5">
        <f t="shared" si="143"/>
        <v>0</v>
      </c>
      <c r="BA203" s="5" t="str">
        <f t="shared" si="135"/>
        <v/>
      </c>
      <c r="BB203" s="28">
        <f t="shared" si="144"/>
        <v>0</v>
      </c>
      <c r="BC203" s="3" t="e">
        <f t="shared" si="136"/>
        <v>#REF!</v>
      </c>
      <c r="BD203" s="5" t="e">
        <f t="shared" si="137"/>
        <v>#REF!</v>
      </c>
      <c r="BE203" s="13"/>
      <c r="BF203" s="14"/>
      <c r="BG203" s="14"/>
      <c r="BH203" s="14"/>
      <c r="BI203" s="5">
        <f t="shared" si="138"/>
        <v>0</v>
      </c>
      <c r="BJ203" s="5" t="str">
        <f t="shared" si="139"/>
        <v/>
      </c>
      <c r="BK203" s="35">
        <f t="shared" si="140"/>
        <v>0</v>
      </c>
      <c r="BL203" s="3" t="e">
        <f t="shared" si="141"/>
        <v>#REF!</v>
      </c>
      <c r="BM203" s="5" t="e">
        <f t="shared" si="142"/>
        <v>#REF!</v>
      </c>
    </row>
    <row r="204" spans="2:65">
      <c r="B204" s="36" t="s">
        <v>452</v>
      </c>
      <c r="C204" s="41" t="s">
        <v>935</v>
      </c>
      <c r="D204" s="72" t="s">
        <v>738</v>
      </c>
      <c r="E204" s="13" t="s">
        <v>1060</v>
      </c>
      <c r="F204" s="14">
        <v>11</v>
      </c>
      <c r="G204" s="14">
        <v>14</v>
      </c>
      <c r="H204" s="14">
        <v>11</v>
      </c>
      <c r="I204" s="4">
        <f t="shared" si="145"/>
        <v>36</v>
      </c>
      <c r="J204" s="5">
        <f t="shared" si="146"/>
        <v>193</v>
      </c>
      <c r="K204" s="28">
        <f t="shared" si="147"/>
        <v>111</v>
      </c>
      <c r="L204" s="13"/>
      <c r="M204" s="14"/>
      <c r="N204" s="14"/>
      <c r="O204" s="14"/>
      <c r="P204" s="4">
        <f t="shared" ref="P204:P218" si="148">SUM(M204:O204)</f>
        <v>0</v>
      </c>
      <c r="Q204" s="5" t="str">
        <f t="shared" si="117"/>
        <v/>
      </c>
      <c r="R204" s="28">
        <f t="shared" si="118"/>
        <v>0</v>
      </c>
      <c r="S204" s="74" t="e">
        <f>R204+#REF!</f>
        <v>#REF!</v>
      </c>
      <c r="T204" s="57" t="e">
        <f t="shared" si="119"/>
        <v>#REF!</v>
      </c>
      <c r="U204" s="30"/>
      <c r="V204" s="31"/>
      <c r="W204" s="31"/>
      <c r="X204" s="31"/>
      <c r="Y204" s="4">
        <f t="shared" si="120"/>
        <v>0</v>
      </c>
      <c r="Z204" s="5" t="str">
        <f t="shared" si="121"/>
        <v/>
      </c>
      <c r="AA204" s="28">
        <f t="shared" si="122"/>
        <v>0</v>
      </c>
      <c r="AB204" s="3" t="e">
        <f t="shared" si="123"/>
        <v>#REF!</v>
      </c>
      <c r="AC204" s="5" t="e">
        <f t="shared" si="124"/>
        <v>#REF!</v>
      </c>
      <c r="AD204" s="30"/>
      <c r="AE204" s="31"/>
      <c r="AF204" s="31"/>
      <c r="AG204" s="31"/>
      <c r="AH204" s="5">
        <f t="shared" si="125"/>
        <v>0</v>
      </c>
      <c r="AI204" s="5" t="str">
        <f t="shared" si="126"/>
        <v/>
      </c>
      <c r="AJ204" s="28">
        <f t="shared" si="127"/>
        <v>0</v>
      </c>
      <c r="AK204" s="3" t="e">
        <f t="shared" si="128"/>
        <v>#REF!</v>
      </c>
      <c r="AL204" s="5" t="e">
        <f t="shared" si="129"/>
        <v>#REF!</v>
      </c>
      <c r="AM204" s="13"/>
      <c r="AN204" s="14"/>
      <c r="AO204" s="14"/>
      <c r="AP204" s="14"/>
      <c r="AQ204" s="5">
        <f t="shared" si="130"/>
        <v>0</v>
      </c>
      <c r="AR204" s="5" t="str">
        <f t="shared" si="131"/>
        <v/>
      </c>
      <c r="AS204" s="28">
        <f t="shared" si="132"/>
        <v>0</v>
      </c>
      <c r="AT204" s="3" t="e">
        <f t="shared" si="133"/>
        <v>#REF!</v>
      </c>
      <c r="AU204" s="5" t="e">
        <f t="shared" si="134"/>
        <v>#REF!</v>
      </c>
      <c r="AV204" s="13"/>
      <c r="AW204" s="14"/>
      <c r="AX204" s="14"/>
      <c r="AY204" s="14"/>
      <c r="AZ204" s="5">
        <f t="shared" si="143"/>
        <v>0</v>
      </c>
      <c r="BA204" s="5" t="str">
        <f t="shared" si="135"/>
        <v/>
      </c>
      <c r="BB204" s="28">
        <f t="shared" si="144"/>
        <v>0</v>
      </c>
      <c r="BC204" s="3" t="e">
        <f t="shared" si="136"/>
        <v>#REF!</v>
      </c>
      <c r="BD204" s="5" t="e">
        <f t="shared" si="137"/>
        <v>#REF!</v>
      </c>
      <c r="BE204" s="13"/>
      <c r="BF204" s="14"/>
      <c r="BG204" s="14"/>
      <c r="BH204" s="14"/>
      <c r="BI204" s="5">
        <f t="shared" si="138"/>
        <v>0</v>
      </c>
      <c r="BJ204" s="5" t="str">
        <f t="shared" si="139"/>
        <v/>
      </c>
      <c r="BK204" s="35">
        <f t="shared" si="140"/>
        <v>0</v>
      </c>
      <c r="BL204" s="3" t="e">
        <f t="shared" si="141"/>
        <v>#REF!</v>
      </c>
      <c r="BM204" s="5" t="e">
        <f t="shared" si="142"/>
        <v>#REF!</v>
      </c>
    </row>
    <row r="205" spans="2:65">
      <c r="B205" s="36" t="s">
        <v>472</v>
      </c>
      <c r="C205" s="41" t="s">
        <v>936</v>
      </c>
      <c r="D205" s="72" t="s">
        <v>758</v>
      </c>
      <c r="E205" s="13" t="s">
        <v>1079</v>
      </c>
      <c r="F205" s="14">
        <v>10</v>
      </c>
      <c r="G205" s="14">
        <v>16</v>
      </c>
      <c r="H205" s="14">
        <v>10</v>
      </c>
      <c r="I205" s="4">
        <f t="shared" si="145"/>
        <v>36</v>
      </c>
      <c r="J205" s="5">
        <f t="shared" si="146"/>
        <v>193</v>
      </c>
      <c r="K205" s="28">
        <f t="shared" si="147"/>
        <v>111</v>
      </c>
      <c r="L205" s="13"/>
      <c r="M205" s="14"/>
      <c r="N205" s="14"/>
      <c r="O205" s="14"/>
      <c r="P205" s="4">
        <f t="shared" si="148"/>
        <v>0</v>
      </c>
      <c r="Q205" s="5" t="str">
        <f t="shared" si="117"/>
        <v/>
      </c>
      <c r="R205" s="28">
        <f t="shared" si="118"/>
        <v>0</v>
      </c>
      <c r="S205" s="74" t="e">
        <f>R205+#REF!</f>
        <v>#REF!</v>
      </c>
      <c r="T205" s="57" t="e">
        <f t="shared" si="119"/>
        <v>#REF!</v>
      </c>
      <c r="U205" s="30"/>
      <c r="V205" s="31"/>
      <c r="W205" s="31"/>
      <c r="X205" s="31"/>
      <c r="Y205" s="4">
        <f t="shared" si="120"/>
        <v>0</v>
      </c>
      <c r="Z205" s="5" t="str">
        <f t="shared" si="121"/>
        <v/>
      </c>
      <c r="AA205" s="28">
        <f t="shared" si="122"/>
        <v>0</v>
      </c>
      <c r="AB205" s="3" t="e">
        <f t="shared" si="123"/>
        <v>#REF!</v>
      </c>
      <c r="AC205" s="5" t="e">
        <f t="shared" si="124"/>
        <v>#REF!</v>
      </c>
      <c r="AD205" s="13"/>
      <c r="AE205" s="14"/>
      <c r="AF205" s="14"/>
      <c r="AG205" s="14"/>
      <c r="AH205" s="5">
        <f t="shared" si="125"/>
        <v>0</v>
      </c>
      <c r="AI205" s="5" t="str">
        <f t="shared" si="126"/>
        <v/>
      </c>
      <c r="AJ205" s="28">
        <f t="shared" si="127"/>
        <v>0</v>
      </c>
      <c r="AK205" s="3" t="e">
        <f t="shared" si="128"/>
        <v>#REF!</v>
      </c>
      <c r="AL205" s="5" t="e">
        <f t="shared" si="129"/>
        <v>#REF!</v>
      </c>
      <c r="AM205" s="13"/>
      <c r="AN205" s="14"/>
      <c r="AO205" s="14"/>
      <c r="AP205" s="14"/>
      <c r="AQ205" s="5">
        <f t="shared" si="130"/>
        <v>0</v>
      </c>
      <c r="AR205" s="5" t="str">
        <f t="shared" si="131"/>
        <v/>
      </c>
      <c r="AS205" s="28">
        <f t="shared" si="132"/>
        <v>0</v>
      </c>
      <c r="AT205" s="3" t="e">
        <f t="shared" si="133"/>
        <v>#REF!</v>
      </c>
      <c r="AU205" s="5" t="e">
        <f t="shared" si="134"/>
        <v>#REF!</v>
      </c>
      <c r="AV205" s="13"/>
      <c r="AW205" s="14"/>
      <c r="AX205" s="14"/>
      <c r="AY205" s="14"/>
      <c r="AZ205" s="5">
        <f t="shared" si="143"/>
        <v>0</v>
      </c>
      <c r="BA205" s="5" t="str">
        <f t="shared" si="135"/>
        <v/>
      </c>
      <c r="BB205" s="28">
        <f t="shared" si="144"/>
        <v>0</v>
      </c>
      <c r="BC205" s="3" t="e">
        <f t="shared" si="136"/>
        <v>#REF!</v>
      </c>
      <c r="BD205" s="5" t="e">
        <f t="shared" si="137"/>
        <v>#REF!</v>
      </c>
      <c r="BE205" s="13"/>
      <c r="BF205" s="14"/>
      <c r="BG205" s="14"/>
      <c r="BH205" s="14"/>
      <c r="BI205" s="5">
        <f t="shared" si="138"/>
        <v>0</v>
      </c>
      <c r="BJ205" s="5" t="str">
        <f t="shared" si="139"/>
        <v/>
      </c>
      <c r="BK205" s="35">
        <f t="shared" si="140"/>
        <v>0</v>
      </c>
      <c r="BL205" s="3" t="e">
        <f t="shared" si="141"/>
        <v>#REF!</v>
      </c>
      <c r="BM205" s="5" t="e">
        <f t="shared" si="142"/>
        <v>#REF!</v>
      </c>
    </row>
    <row r="206" spans="2:65">
      <c r="B206" s="36" t="s">
        <v>484</v>
      </c>
      <c r="C206" s="41" t="s">
        <v>936</v>
      </c>
      <c r="D206" s="72" t="s">
        <v>770</v>
      </c>
      <c r="E206" s="13" t="s">
        <v>1088</v>
      </c>
      <c r="F206" s="14">
        <v>13</v>
      </c>
      <c r="G206" s="14">
        <v>15</v>
      </c>
      <c r="H206" s="14">
        <v>8</v>
      </c>
      <c r="I206" s="4">
        <f t="shared" si="145"/>
        <v>36</v>
      </c>
      <c r="J206" s="5">
        <f t="shared" si="146"/>
        <v>193</v>
      </c>
      <c r="K206" s="28">
        <f t="shared" si="147"/>
        <v>111</v>
      </c>
      <c r="L206" s="13"/>
      <c r="M206" s="14"/>
      <c r="N206" s="14"/>
      <c r="O206" s="14"/>
      <c r="P206" s="4">
        <f t="shared" si="148"/>
        <v>0</v>
      </c>
      <c r="Q206" s="5" t="str">
        <f t="shared" si="117"/>
        <v/>
      </c>
      <c r="R206" s="28">
        <f t="shared" si="118"/>
        <v>0</v>
      </c>
      <c r="S206" s="74" t="e">
        <f>R206+#REF!</f>
        <v>#REF!</v>
      </c>
      <c r="T206" s="57" t="e">
        <f t="shared" si="119"/>
        <v>#REF!</v>
      </c>
      <c r="U206" s="30"/>
      <c r="V206" s="31"/>
      <c r="W206" s="31"/>
      <c r="X206" s="31"/>
      <c r="Y206" s="4">
        <f t="shared" si="120"/>
        <v>0</v>
      </c>
      <c r="Z206" s="5" t="str">
        <f t="shared" si="121"/>
        <v/>
      </c>
      <c r="AA206" s="28">
        <f t="shared" si="122"/>
        <v>0</v>
      </c>
      <c r="AB206" s="3" t="e">
        <f t="shared" si="123"/>
        <v>#REF!</v>
      </c>
      <c r="AC206" s="5" t="e">
        <f t="shared" si="124"/>
        <v>#REF!</v>
      </c>
      <c r="AD206" s="13"/>
      <c r="AE206" s="14"/>
      <c r="AF206" s="14"/>
      <c r="AG206" s="14"/>
      <c r="AH206" s="5">
        <f t="shared" si="125"/>
        <v>0</v>
      </c>
      <c r="AI206" s="5" t="str">
        <f t="shared" si="126"/>
        <v/>
      </c>
      <c r="AJ206" s="28">
        <f t="shared" si="127"/>
        <v>0</v>
      </c>
      <c r="AK206" s="3" t="e">
        <f t="shared" si="128"/>
        <v>#REF!</v>
      </c>
      <c r="AL206" s="5" t="e">
        <f t="shared" si="129"/>
        <v>#REF!</v>
      </c>
      <c r="AM206" s="13"/>
      <c r="AN206" s="14"/>
      <c r="AO206" s="14"/>
      <c r="AP206" s="14"/>
      <c r="AQ206" s="5">
        <f t="shared" si="130"/>
        <v>0</v>
      </c>
      <c r="AR206" s="5" t="str">
        <f t="shared" si="131"/>
        <v/>
      </c>
      <c r="AS206" s="28">
        <f t="shared" si="132"/>
        <v>0</v>
      </c>
      <c r="AT206" s="3" t="e">
        <f t="shared" si="133"/>
        <v>#REF!</v>
      </c>
      <c r="AU206" s="5" t="e">
        <f t="shared" si="134"/>
        <v>#REF!</v>
      </c>
      <c r="AV206" s="13"/>
      <c r="AW206" s="14"/>
      <c r="AX206" s="14"/>
      <c r="AY206" s="14"/>
      <c r="AZ206" s="5">
        <f t="shared" si="143"/>
        <v>0</v>
      </c>
      <c r="BA206" s="5" t="str">
        <f t="shared" si="135"/>
        <v/>
      </c>
      <c r="BB206" s="28">
        <f t="shared" si="144"/>
        <v>0</v>
      </c>
      <c r="BC206" s="3" t="e">
        <f t="shared" si="136"/>
        <v>#REF!</v>
      </c>
      <c r="BD206" s="5" t="e">
        <f t="shared" si="137"/>
        <v>#REF!</v>
      </c>
      <c r="BE206" s="13"/>
      <c r="BF206" s="14"/>
      <c r="BG206" s="14"/>
      <c r="BH206" s="14"/>
      <c r="BI206" s="5">
        <f t="shared" si="138"/>
        <v>0</v>
      </c>
      <c r="BJ206" s="5" t="str">
        <f t="shared" si="139"/>
        <v/>
      </c>
      <c r="BK206" s="35">
        <f t="shared" si="140"/>
        <v>0</v>
      </c>
      <c r="BL206" s="3" t="e">
        <f t="shared" si="141"/>
        <v>#REF!</v>
      </c>
      <c r="BM206" s="5" t="e">
        <f t="shared" si="142"/>
        <v>#REF!</v>
      </c>
    </row>
    <row r="207" spans="2:65">
      <c r="B207" s="36" t="s">
        <v>1289</v>
      </c>
      <c r="C207" s="41" t="s">
        <v>937</v>
      </c>
      <c r="D207" s="72" t="s">
        <v>1288</v>
      </c>
      <c r="E207" s="30" t="s">
        <v>1117</v>
      </c>
      <c r="F207" s="31">
        <v>11</v>
      </c>
      <c r="G207" s="31">
        <v>13</v>
      </c>
      <c r="H207" s="31">
        <v>12</v>
      </c>
      <c r="I207" s="4">
        <f t="shared" si="145"/>
        <v>36</v>
      </c>
      <c r="J207" s="5">
        <f t="shared" si="146"/>
        <v>193</v>
      </c>
      <c r="K207" s="28">
        <f t="shared" si="147"/>
        <v>111</v>
      </c>
      <c r="L207" s="30"/>
      <c r="M207" s="31"/>
      <c r="N207" s="31"/>
      <c r="O207" s="31"/>
      <c r="P207" s="4">
        <f t="shared" si="148"/>
        <v>0</v>
      </c>
      <c r="Q207" s="5" t="str">
        <f t="shared" si="117"/>
        <v/>
      </c>
      <c r="R207" s="28">
        <f t="shared" si="118"/>
        <v>0</v>
      </c>
      <c r="S207" s="74" t="e">
        <f>R207+#REF!</f>
        <v>#REF!</v>
      </c>
      <c r="T207" s="57" t="e">
        <f t="shared" si="119"/>
        <v>#REF!</v>
      </c>
      <c r="U207" s="30"/>
      <c r="V207" s="31"/>
      <c r="W207" s="31"/>
      <c r="X207" s="31"/>
      <c r="Y207" s="4">
        <f t="shared" si="120"/>
        <v>0</v>
      </c>
      <c r="Z207" s="5" t="str">
        <f t="shared" si="121"/>
        <v/>
      </c>
      <c r="AA207" s="28">
        <f t="shared" si="122"/>
        <v>0</v>
      </c>
      <c r="AB207" s="3" t="e">
        <f t="shared" si="123"/>
        <v>#REF!</v>
      </c>
      <c r="AC207" s="5" t="e">
        <f t="shared" si="124"/>
        <v>#REF!</v>
      </c>
      <c r="AD207" s="13"/>
      <c r="AE207" s="14"/>
      <c r="AF207" s="14"/>
      <c r="AG207" s="14"/>
      <c r="AH207" s="5">
        <f t="shared" si="125"/>
        <v>0</v>
      </c>
      <c r="AI207" s="5" t="str">
        <f t="shared" si="126"/>
        <v/>
      </c>
      <c r="AJ207" s="28">
        <f t="shared" si="127"/>
        <v>0</v>
      </c>
      <c r="AK207" s="3" t="e">
        <f t="shared" si="128"/>
        <v>#REF!</v>
      </c>
      <c r="AL207" s="5" t="e">
        <f t="shared" si="129"/>
        <v>#REF!</v>
      </c>
      <c r="AM207" s="13"/>
      <c r="AN207" s="14"/>
      <c r="AO207" s="14"/>
      <c r="AP207" s="14"/>
      <c r="AQ207" s="5">
        <f t="shared" si="130"/>
        <v>0</v>
      </c>
      <c r="AR207" s="5" t="str">
        <f t="shared" si="131"/>
        <v/>
      </c>
      <c r="AS207" s="28">
        <f t="shared" si="132"/>
        <v>0</v>
      </c>
      <c r="AT207" s="3" t="e">
        <f t="shared" si="133"/>
        <v>#REF!</v>
      </c>
      <c r="AU207" s="5" t="e">
        <f t="shared" si="134"/>
        <v>#REF!</v>
      </c>
      <c r="AV207" s="30"/>
      <c r="AW207" s="31"/>
      <c r="AX207" s="31"/>
      <c r="AY207" s="31"/>
      <c r="AZ207" s="5">
        <f t="shared" si="143"/>
        <v>0</v>
      </c>
      <c r="BA207" s="5" t="str">
        <f t="shared" si="135"/>
        <v/>
      </c>
      <c r="BB207" s="28">
        <f t="shared" si="144"/>
        <v>0</v>
      </c>
      <c r="BC207" s="3" t="e">
        <f t="shared" si="136"/>
        <v>#REF!</v>
      </c>
      <c r="BD207" s="5" t="e">
        <f t="shared" si="137"/>
        <v>#REF!</v>
      </c>
      <c r="BE207" s="13"/>
      <c r="BF207" s="14"/>
      <c r="BG207" s="14"/>
      <c r="BH207" s="14"/>
      <c r="BI207" s="5">
        <f t="shared" si="138"/>
        <v>0</v>
      </c>
      <c r="BJ207" s="5" t="str">
        <f t="shared" si="139"/>
        <v/>
      </c>
      <c r="BK207" s="35">
        <f t="shared" si="140"/>
        <v>0</v>
      </c>
      <c r="BL207" s="3" t="e">
        <f t="shared" si="141"/>
        <v>#REF!</v>
      </c>
      <c r="BM207" s="5" t="e">
        <f t="shared" si="142"/>
        <v>#REF!</v>
      </c>
    </row>
    <row r="208" spans="2:65">
      <c r="B208" s="36" t="s">
        <v>522</v>
      </c>
      <c r="C208" s="41" t="s">
        <v>938</v>
      </c>
      <c r="D208" s="72" t="s">
        <v>808</v>
      </c>
      <c r="E208" s="13" t="s">
        <v>1127</v>
      </c>
      <c r="F208" s="14">
        <v>13</v>
      </c>
      <c r="G208" s="14">
        <v>13</v>
      </c>
      <c r="H208" s="14">
        <v>10</v>
      </c>
      <c r="I208" s="4">
        <f t="shared" si="145"/>
        <v>36</v>
      </c>
      <c r="J208" s="5">
        <f t="shared" si="146"/>
        <v>193</v>
      </c>
      <c r="K208" s="28">
        <f t="shared" si="147"/>
        <v>111</v>
      </c>
      <c r="L208" s="13"/>
      <c r="M208" s="14"/>
      <c r="N208" s="14"/>
      <c r="O208" s="14"/>
      <c r="P208" s="5">
        <f t="shared" si="148"/>
        <v>0</v>
      </c>
      <c r="Q208" s="5" t="str">
        <f t="shared" si="117"/>
        <v/>
      </c>
      <c r="R208" s="28">
        <f t="shared" si="118"/>
        <v>0</v>
      </c>
      <c r="S208" s="74" t="e">
        <f>R208+#REF!</f>
        <v>#REF!</v>
      </c>
      <c r="T208" s="57" t="e">
        <f t="shared" si="119"/>
        <v>#REF!</v>
      </c>
      <c r="U208" s="30"/>
      <c r="V208" s="31"/>
      <c r="W208" s="31"/>
      <c r="X208" s="31"/>
      <c r="Y208" s="4">
        <f t="shared" si="120"/>
        <v>0</v>
      </c>
      <c r="Z208" s="5" t="str">
        <f t="shared" si="121"/>
        <v/>
      </c>
      <c r="AA208" s="28">
        <f t="shared" si="122"/>
        <v>0</v>
      </c>
      <c r="AB208" s="3" t="e">
        <f t="shared" si="123"/>
        <v>#REF!</v>
      </c>
      <c r="AC208" s="5" t="e">
        <f t="shared" si="124"/>
        <v>#REF!</v>
      </c>
      <c r="AD208" s="13"/>
      <c r="AE208" s="14"/>
      <c r="AF208" s="14"/>
      <c r="AG208" s="14"/>
      <c r="AH208" s="5">
        <f t="shared" si="125"/>
        <v>0</v>
      </c>
      <c r="AI208" s="5" t="str">
        <f t="shared" si="126"/>
        <v/>
      </c>
      <c r="AJ208" s="28">
        <f t="shared" si="127"/>
        <v>0</v>
      </c>
      <c r="AK208" s="3" t="e">
        <f t="shared" si="128"/>
        <v>#REF!</v>
      </c>
      <c r="AL208" s="5" t="e">
        <f t="shared" si="129"/>
        <v>#REF!</v>
      </c>
      <c r="AM208" s="13"/>
      <c r="AN208" s="14"/>
      <c r="AO208" s="14"/>
      <c r="AP208" s="14"/>
      <c r="AQ208" s="5">
        <f t="shared" si="130"/>
        <v>0</v>
      </c>
      <c r="AR208" s="5" t="str">
        <f t="shared" si="131"/>
        <v/>
      </c>
      <c r="AS208" s="28">
        <f t="shared" si="132"/>
        <v>0</v>
      </c>
      <c r="AT208" s="3" t="e">
        <f t="shared" si="133"/>
        <v>#REF!</v>
      </c>
      <c r="AU208" s="5" t="e">
        <f t="shared" si="134"/>
        <v>#REF!</v>
      </c>
      <c r="AV208" s="13"/>
      <c r="AW208" s="14"/>
      <c r="AX208" s="14"/>
      <c r="AY208" s="14"/>
      <c r="AZ208" s="5">
        <f t="shared" si="143"/>
        <v>0</v>
      </c>
      <c r="BA208" s="5" t="str">
        <f t="shared" si="135"/>
        <v/>
      </c>
      <c r="BB208" s="28">
        <f t="shared" si="144"/>
        <v>0</v>
      </c>
      <c r="BC208" s="3" t="e">
        <f t="shared" si="136"/>
        <v>#REF!</v>
      </c>
      <c r="BD208" s="5" t="e">
        <f t="shared" si="137"/>
        <v>#REF!</v>
      </c>
      <c r="BE208" s="13"/>
      <c r="BF208" s="14"/>
      <c r="BG208" s="14"/>
      <c r="BH208" s="14"/>
      <c r="BI208" s="5">
        <f t="shared" si="138"/>
        <v>0</v>
      </c>
      <c r="BJ208" s="5" t="str">
        <f t="shared" si="139"/>
        <v/>
      </c>
      <c r="BK208" s="35">
        <f t="shared" si="140"/>
        <v>0</v>
      </c>
      <c r="BL208" s="3" t="e">
        <f t="shared" si="141"/>
        <v>#REF!</v>
      </c>
      <c r="BM208" s="5" t="e">
        <f t="shared" si="142"/>
        <v>#REF!</v>
      </c>
    </row>
    <row r="209" spans="2:65">
      <c r="B209" s="36" t="s">
        <v>1299</v>
      </c>
      <c r="C209" s="41" t="s">
        <v>938</v>
      </c>
      <c r="D209" s="72" t="s">
        <v>1297</v>
      </c>
      <c r="E209" s="13" t="s">
        <v>1129</v>
      </c>
      <c r="F209" s="14">
        <v>14</v>
      </c>
      <c r="G209" s="14">
        <v>13</v>
      </c>
      <c r="H209" s="14">
        <v>9</v>
      </c>
      <c r="I209" s="4">
        <f t="shared" si="145"/>
        <v>36</v>
      </c>
      <c r="J209" s="5">
        <f t="shared" si="146"/>
        <v>193</v>
      </c>
      <c r="K209" s="28">
        <f t="shared" si="147"/>
        <v>111</v>
      </c>
      <c r="L209" s="13"/>
      <c r="M209" s="14"/>
      <c r="N209" s="14"/>
      <c r="O209" s="14"/>
      <c r="P209" s="5">
        <f t="shared" si="148"/>
        <v>0</v>
      </c>
      <c r="Q209" s="5" t="str">
        <f t="shared" si="117"/>
        <v/>
      </c>
      <c r="R209" s="28">
        <f t="shared" si="118"/>
        <v>0</v>
      </c>
      <c r="S209" s="74" t="e">
        <f>R209+#REF!</f>
        <v>#REF!</v>
      </c>
      <c r="T209" s="57" t="e">
        <f t="shared" si="119"/>
        <v>#REF!</v>
      </c>
      <c r="U209" s="30"/>
      <c r="V209" s="31"/>
      <c r="W209" s="31"/>
      <c r="X209" s="31"/>
      <c r="Y209" s="4">
        <f t="shared" si="120"/>
        <v>0</v>
      </c>
      <c r="Z209" s="5" t="str">
        <f t="shared" si="121"/>
        <v/>
      </c>
      <c r="AA209" s="28">
        <f t="shared" si="122"/>
        <v>0</v>
      </c>
      <c r="AB209" s="3" t="e">
        <f t="shared" si="123"/>
        <v>#REF!</v>
      </c>
      <c r="AC209" s="5" t="e">
        <f t="shared" si="124"/>
        <v>#REF!</v>
      </c>
      <c r="AD209" s="30"/>
      <c r="AE209" s="31"/>
      <c r="AF209" s="31"/>
      <c r="AG209" s="31"/>
      <c r="AH209" s="5">
        <f t="shared" si="125"/>
        <v>0</v>
      </c>
      <c r="AI209" s="5" t="str">
        <f t="shared" si="126"/>
        <v/>
      </c>
      <c r="AJ209" s="28">
        <f t="shared" si="127"/>
        <v>0</v>
      </c>
      <c r="AK209" s="3" t="e">
        <f t="shared" si="128"/>
        <v>#REF!</v>
      </c>
      <c r="AL209" s="5" t="e">
        <f t="shared" si="129"/>
        <v>#REF!</v>
      </c>
      <c r="AM209" s="13"/>
      <c r="AN209" s="14"/>
      <c r="AO209" s="14"/>
      <c r="AP209" s="14"/>
      <c r="AQ209" s="5">
        <f t="shared" si="130"/>
        <v>0</v>
      </c>
      <c r="AR209" s="5" t="str">
        <f t="shared" si="131"/>
        <v/>
      </c>
      <c r="AS209" s="28">
        <f t="shared" si="132"/>
        <v>0</v>
      </c>
      <c r="AT209" s="3" t="e">
        <f t="shared" si="133"/>
        <v>#REF!</v>
      </c>
      <c r="AU209" s="5" t="e">
        <f t="shared" si="134"/>
        <v>#REF!</v>
      </c>
      <c r="AV209" s="13"/>
      <c r="AW209" s="14"/>
      <c r="AX209" s="14"/>
      <c r="AY209" s="14"/>
      <c r="AZ209" s="5">
        <f t="shared" si="143"/>
        <v>0</v>
      </c>
      <c r="BA209" s="5" t="str">
        <f t="shared" si="135"/>
        <v/>
      </c>
      <c r="BB209" s="28">
        <f t="shared" si="144"/>
        <v>0</v>
      </c>
      <c r="BC209" s="3" t="e">
        <f t="shared" si="136"/>
        <v>#REF!</v>
      </c>
      <c r="BD209" s="5" t="e">
        <f t="shared" si="137"/>
        <v>#REF!</v>
      </c>
      <c r="BE209" s="13"/>
      <c r="BF209" s="14"/>
      <c r="BG209" s="14"/>
      <c r="BH209" s="14"/>
      <c r="BI209" s="5">
        <f t="shared" si="138"/>
        <v>0</v>
      </c>
      <c r="BJ209" s="5" t="str">
        <f t="shared" si="139"/>
        <v/>
      </c>
      <c r="BK209" s="35">
        <f t="shared" si="140"/>
        <v>0</v>
      </c>
      <c r="BL209" s="3" t="e">
        <f t="shared" si="141"/>
        <v>#REF!</v>
      </c>
      <c r="BM209" s="5" t="e">
        <f t="shared" si="142"/>
        <v>#REF!</v>
      </c>
    </row>
    <row r="210" spans="2:65">
      <c r="B210" s="36" t="s">
        <v>528</v>
      </c>
      <c r="C210" s="41" t="s">
        <v>939</v>
      </c>
      <c r="D210" s="72" t="s">
        <v>814</v>
      </c>
      <c r="E210" s="13" t="s">
        <v>1134</v>
      </c>
      <c r="F210" s="14">
        <v>10</v>
      </c>
      <c r="G210" s="14">
        <v>13</v>
      </c>
      <c r="H210" s="14">
        <v>13</v>
      </c>
      <c r="I210" s="4">
        <f t="shared" si="145"/>
        <v>36</v>
      </c>
      <c r="J210" s="5">
        <f t="shared" si="146"/>
        <v>193</v>
      </c>
      <c r="K210" s="28">
        <f t="shared" si="147"/>
        <v>111</v>
      </c>
      <c r="L210" s="13"/>
      <c r="M210" s="14"/>
      <c r="N210" s="14"/>
      <c r="O210" s="14"/>
      <c r="P210" s="5">
        <f t="shared" si="148"/>
        <v>0</v>
      </c>
      <c r="Q210" s="5" t="str">
        <f t="shared" si="117"/>
        <v/>
      </c>
      <c r="R210" s="28">
        <f t="shared" si="118"/>
        <v>0</v>
      </c>
      <c r="S210" s="74" t="e">
        <f>R210+#REF!</f>
        <v>#REF!</v>
      </c>
      <c r="T210" s="57" t="e">
        <f t="shared" si="119"/>
        <v>#REF!</v>
      </c>
      <c r="U210" s="30"/>
      <c r="V210" s="31"/>
      <c r="W210" s="31"/>
      <c r="X210" s="31"/>
      <c r="Y210" s="4">
        <f t="shared" si="120"/>
        <v>0</v>
      </c>
      <c r="Z210" s="5" t="str">
        <f t="shared" si="121"/>
        <v/>
      </c>
      <c r="AA210" s="28">
        <f t="shared" si="122"/>
        <v>0</v>
      </c>
      <c r="AB210" s="3" t="e">
        <f t="shared" si="123"/>
        <v>#REF!</v>
      </c>
      <c r="AC210" s="5" t="e">
        <f t="shared" si="124"/>
        <v>#REF!</v>
      </c>
      <c r="AD210" s="13"/>
      <c r="AE210" s="14"/>
      <c r="AF210" s="14"/>
      <c r="AG210" s="14"/>
      <c r="AH210" s="5">
        <f t="shared" si="125"/>
        <v>0</v>
      </c>
      <c r="AI210" s="5" t="str">
        <f t="shared" si="126"/>
        <v/>
      </c>
      <c r="AJ210" s="28">
        <f t="shared" si="127"/>
        <v>0</v>
      </c>
      <c r="AK210" s="3" t="e">
        <f t="shared" si="128"/>
        <v>#REF!</v>
      </c>
      <c r="AL210" s="5" t="e">
        <f t="shared" si="129"/>
        <v>#REF!</v>
      </c>
      <c r="AM210" s="13"/>
      <c r="AN210" s="14"/>
      <c r="AO210" s="14"/>
      <c r="AP210" s="14"/>
      <c r="AQ210" s="5">
        <f t="shared" si="130"/>
        <v>0</v>
      </c>
      <c r="AR210" s="5" t="str">
        <f t="shared" si="131"/>
        <v/>
      </c>
      <c r="AS210" s="28">
        <f t="shared" si="132"/>
        <v>0</v>
      </c>
      <c r="AT210" s="3" t="e">
        <f t="shared" si="133"/>
        <v>#REF!</v>
      </c>
      <c r="AU210" s="5" t="e">
        <f t="shared" si="134"/>
        <v>#REF!</v>
      </c>
      <c r="AV210" s="13"/>
      <c r="AW210" s="14"/>
      <c r="AX210" s="14"/>
      <c r="AY210" s="14"/>
      <c r="AZ210" s="5">
        <f t="shared" si="143"/>
        <v>0</v>
      </c>
      <c r="BA210" s="5" t="str">
        <f t="shared" si="135"/>
        <v/>
      </c>
      <c r="BB210" s="28">
        <f t="shared" si="144"/>
        <v>0</v>
      </c>
      <c r="BC210" s="3" t="e">
        <f t="shared" si="136"/>
        <v>#REF!</v>
      </c>
      <c r="BD210" s="5" t="e">
        <f t="shared" si="137"/>
        <v>#REF!</v>
      </c>
      <c r="BE210" s="13"/>
      <c r="BF210" s="14"/>
      <c r="BG210" s="14"/>
      <c r="BH210" s="14"/>
      <c r="BI210" s="5">
        <f t="shared" si="138"/>
        <v>0</v>
      </c>
      <c r="BJ210" s="5" t="str">
        <f t="shared" si="139"/>
        <v/>
      </c>
      <c r="BK210" s="35">
        <f t="shared" si="140"/>
        <v>0</v>
      </c>
      <c r="BL210" s="3" t="e">
        <f t="shared" si="141"/>
        <v>#REF!</v>
      </c>
      <c r="BM210" s="5" t="e">
        <f t="shared" si="142"/>
        <v>#REF!</v>
      </c>
    </row>
    <row r="211" spans="2:65">
      <c r="B211" s="36" t="s">
        <v>530</v>
      </c>
      <c r="C211" s="41" t="s">
        <v>940</v>
      </c>
      <c r="D211" s="72" t="s">
        <v>816</v>
      </c>
      <c r="E211" s="13" t="s">
        <v>1136</v>
      </c>
      <c r="F211" s="14">
        <v>12</v>
      </c>
      <c r="G211" s="14">
        <v>14</v>
      </c>
      <c r="H211" s="14">
        <v>10</v>
      </c>
      <c r="I211" s="4">
        <f t="shared" si="145"/>
        <v>36</v>
      </c>
      <c r="J211" s="5">
        <f t="shared" si="146"/>
        <v>193</v>
      </c>
      <c r="K211" s="28">
        <f t="shared" si="147"/>
        <v>111</v>
      </c>
      <c r="L211" s="13"/>
      <c r="M211" s="14"/>
      <c r="N211" s="14"/>
      <c r="O211" s="14"/>
      <c r="P211" s="5">
        <f t="shared" si="148"/>
        <v>0</v>
      </c>
      <c r="Q211" s="5" t="str">
        <f t="shared" si="117"/>
        <v/>
      </c>
      <c r="R211" s="28">
        <f t="shared" si="118"/>
        <v>0</v>
      </c>
      <c r="S211" s="74" t="e">
        <f>R211+#REF!</f>
        <v>#REF!</v>
      </c>
      <c r="T211" s="57" t="e">
        <f t="shared" si="119"/>
        <v>#REF!</v>
      </c>
      <c r="U211" s="30"/>
      <c r="V211" s="31"/>
      <c r="W211" s="31"/>
      <c r="X211" s="31"/>
      <c r="Y211" s="4">
        <f t="shared" si="120"/>
        <v>0</v>
      </c>
      <c r="Z211" s="5" t="str">
        <f t="shared" si="121"/>
        <v/>
      </c>
      <c r="AA211" s="28">
        <f t="shared" si="122"/>
        <v>0</v>
      </c>
      <c r="AB211" s="3" t="e">
        <f t="shared" si="123"/>
        <v>#REF!</v>
      </c>
      <c r="AC211" s="5" t="e">
        <f t="shared" si="124"/>
        <v>#REF!</v>
      </c>
      <c r="AD211" s="13"/>
      <c r="AE211" s="14"/>
      <c r="AF211" s="14"/>
      <c r="AG211" s="14"/>
      <c r="AH211" s="5">
        <f t="shared" si="125"/>
        <v>0</v>
      </c>
      <c r="AI211" s="5" t="str">
        <f t="shared" si="126"/>
        <v/>
      </c>
      <c r="AJ211" s="28">
        <f t="shared" si="127"/>
        <v>0</v>
      </c>
      <c r="AK211" s="3" t="e">
        <f t="shared" si="128"/>
        <v>#REF!</v>
      </c>
      <c r="AL211" s="5" t="e">
        <f t="shared" si="129"/>
        <v>#REF!</v>
      </c>
      <c r="AM211" s="13"/>
      <c r="AN211" s="14"/>
      <c r="AO211" s="14"/>
      <c r="AP211" s="14"/>
      <c r="AQ211" s="5">
        <f t="shared" si="130"/>
        <v>0</v>
      </c>
      <c r="AR211" s="5" t="str">
        <f t="shared" si="131"/>
        <v/>
      </c>
      <c r="AS211" s="28">
        <f t="shared" si="132"/>
        <v>0</v>
      </c>
      <c r="AT211" s="3" t="e">
        <f t="shared" si="133"/>
        <v>#REF!</v>
      </c>
      <c r="AU211" s="5" t="e">
        <f t="shared" si="134"/>
        <v>#REF!</v>
      </c>
      <c r="AV211" s="13"/>
      <c r="AW211" s="14"/>
      <c r="AX211" s="14"/>
      <c r="AY211" s="14"/>
      <c r="AZ211" s="5">
        <f t="shared" si="143"/>
        <v>0</v>
      </c>
      <c r="BA211" s="5" t="str">
        <f t="shared" si="135"/>
        <v/>
      </c>
      <c r="BB211" s="28">
        <f t="shared" si="144"/>
        <v>0</v>
      </c>
      <c r="BC211" s="3" t="e">
        <f t="shared" si="136"/>
        <v>#REF!</v>
      </c>
      <c r="BD211" s="5" t="e">
        <f t="shared" si="137"/>
        <v>#REF!</v>
      </c>
      <c r="BE211" s="13"/>
      <c r="BF211" s="14"/>
      <c r="BG211" s="14"/>
      <c r="BH211" s="14"/>
      <c r="BI211" s="5">
        <f t="shared" si="138"/>
        <v>0</v>
      </c>
      <c r="BJ211" s="5" t="str">
        <f t="shared" si="139"/>
        <v/>
      </c>
      <c r="BK211" s="35">
        <f t="shared" si="140"/>
        <v>0</v>
      </c>
      <c r="BL211" s="3" t="e">
        <f t="shared" si="141"/>
        <v>#REF!</v>
      </c>
      <c r="BM211" s="5" t="e">
        <f t="shared" si="142"/>
        <v>#REF!</v>
      </c>
    </row>
    <row r="212" spans="2:65">
      <c r="B212" s="36" t="s">
        <v>557</v>
      </c>
      <c r="C212" s="41" t="s">
        <v>941</v>
      </c>
      <c r="D212" s="72" t="s">
        <v>843</v>
      </c>
      <c r="E212" s="30" t="s">
        <v>1160</v>
      </c>
      <c r="F212" s="31">
        <v>11</v>
      </c>
      <c r="G212" s="31">
        <v>13</v>
      </c>
      <c r="H212" s="31">
        <v>12</v>
      </c>
      <c r="I212" s="4">
        <f t="shared" si="145"/>
        <v>36</v>
      </c>
      <c r="J212" s="5">
        <f t="shared" si="146"/>
        <v>193</v>
      </c>
      <c r="K212" s="28">
        <f t="shared" si="147"/>
        <v>111</v>
      </c>
      <c r="L212" s="30"/>
      <c r="M212" s="31"/>
      <c r="N212" s="31"/>
      <c r="O212" s="31"/>
      <c r="P212" s="5">
        <f t="shared" si="148"/>
        <v>0</v>
      </c>
      <c r="Q212" s="5" t="str">
        <f t="shared" si="117"/>
        <v/>
      </c>
      <c r="R212" s="28">
        <f t="shared" si="118"/>
        <v>0</v>
      </c>
      <c r="S212" s="74" t="e">
        <f>R212+#REF!</f>
        <v>#REF!</v>
      </c>
      <c r="T212" s="57" t="e">
        <f t="shared" si="119"/>
        <v>#REF!</v>
      </c>
      <c r="U212" s="30"/>
      <c r="V212" s="31"/>
      <c r="W212" s="31"/>
      <c r="X212" s="31"/>
      <c r="Y212" s="4">
        <f t="shared" si="120"/>
        <v>0</v>
      </c>
      <c r="Z212" s="5" t="str">
        <f t="shared" si="121"/>
        <v/>
      </c>
      <c r="AA212" s="28">
        <f t="shared" si="122"/>
        <v>0</v>
      </c>
      <c r="AB212" s="3" t="e">
        <f t="shared" si="123"/>
        <v>#REF!</v>
      </c>
      <c r="AC212" s="5" t="e">
        <f t="shared" si="124"/>
        <v>#REF!</v>
      </c>
      <c r="AD212" s="13"/>
      <c r="AE212" s="14"/>
      <c r="AF212" s="14"/>
      <c r="AG212" s="14"/>
      <c r="AH212" s="5">
        <f t="shared" si="125"/>
        <v>0</v>
      </c>
      <c r="AI212" s="5" t="str">
        <f t="shared" si="126"/>
        <v/>
      </c>
      <c r="AJ212" s="28">
        <f t="shared" si="127"/>
        <v>0</v>
      </c>
      <c r="AK212" s="3" t="e">
        <f t="shared" si="128"/>
        <v>#REF!</v>
      </c>
      <c r="AL212" s="5" t="e">
        <f t="shared" si="129"/>
        <v>#REF!</v>
      </c>
      <c r="AM212" s="13"/>
      <c r="AN212" s="14"/>
      <c r="AO212" s="14"/>
      <c r="AP212" s="14"/>
      <c r="AQ212" s="5">
        <f t="shared" si="130"/>
        <v>0</v>
      </c>
      <c r="AR212" s="5" t="str">
        <f t="shared" si="131"/>
        <v/>
      </c>
      <c r="AS212" s="28">
        <f t="shared" si="132"/>
        <v>0</v>
      </c>
      <c r="AT212" s="3" t="e">
        <f t="shared" si="133"/>
        <v>#REF!</v>
      </c>
      <c r="AU212" s="5" t="e">
        <f t="shared" si="134"/>
        <v>#REF!</v>
      </c>
      <c r="AV212" s="13"/>
      <c r="AW212" s="14"/>
      <c r="AX212" s="14"/>
      <c r="AY212" s="14"/>
      <c r="AZ212" s="5">
        <f t="shared" si="143"/>
        <v>0</v>
      </c>
      <c r="BA212" s="5" t="str">
        <f t="shared" si="135"/>
        <v/>
      </c>
      <c r="BB212" s="28">
        <f t="shared" si="144"/>
        <v>0</v>
      </c>
      <c r="BC212" s="3" t="e">
        <f t="shared" si="136"/>
        <v>#REF!</v>
      </c>
      <c r="BD212" s="5" t="e">
        <f t="shared" si="137"/>
        <v>#REF!</v>
      </c>
      <c r="BE212" s="13"/>
      <c r="BF212" s="14"/>
      <c r="BG212" s="14"/>
      <c r="BH212" s="14"/>
      <c r="BI212" s="5">
        <f t="shared" si="138"/>
        <v>0</v>
      </c>
      <c r="BJ212" s="5" t="str">
        <f t="shared" si="139"/>
        <v/>
      </c>
      <c r="BK212" s="35">
        <f t="shared" si="140"/>
        <v>0</v>
      </c>
      <c r="BL212" s="3" t="e">
        <f t="shared" si="141"/>
        <v>#REF!</v>
      </c>
      <c r="BM212" s="5" t="e">
        <f t="shared" si="142"/>
        <v>#REF!</v>
      </c>
    </row>
    <row r="213" spans="2:65">
      <c r="B213" s="36" t="s">
        <v>565</v>
      </c>
      <c r="C213" s="41" t="s">
        <v>943</v>
      </c>
      <c r="D213" s="72" t="s">
        <v>851</v>
      </c>
      <c r="E213" s="13" t="s">
        <v>1169</v>
      </c>
      <c r="F213" s="14">
        <v>8</v>
      </c>
      <c r="G213" s="14">
        <v>15</v>
      </c>
      <c r="H213" s="14">
        <v>13</v>
      </c>
      <c r="I213" s="4">
        <f t="shared" si="145"/>
        <v>36</v>
      </c>
      <c r="J213" s="5">
        <f t="shared" si="146"/>
        <v>193</v>
      </c>
      <c r="K213" s="28">
        <f t="shared" si="147"/>
        <v>111</v>
      </c>
      <c r="L213" s="13"/>
      <c r="M213" s="14"/>
      <c r="N213" s="14"/>
      <c r="O213" s="14"/>
      <c r="P213" s="4">
        <f t="shared" si="148"/>
        <v>0</v>
      </c>
      <c r="Q213" s="5" t="str">
        <f t="shared" si="117"/>
        <v/>
      </c>
      <c r="R213" s="28">
        <f t="shared" si="118"/>
        <v>0</v>
      </c>
      <c r="S213" s="74" t="e">
        <f>R213+#REF!</f>
        <v>#REF!</v>
      </c>
      <c r="T213" s="57" t="e">
        <f t="shared" si="119"/>
        <v>#REF!</v>
      </c>
      <c r="U213" s="30"/>
      <c r="V213" s="31"/>
      <c r="W213" s="31"/>
      <c r="X213" s="31"/>
      <c r="Y213" s="4">
        <f t="shared" si="120"/>
        <v>0</v>
      </c>
      <c r="Z213" s="5" t="str">
        <f t="shared" si="121"/>
        <v/>
      </c>
      <c r="AA213" s="28">
        <f t="shared" si="122"/>
        <v>0</v>
      </c>
      <c r="AB213" s="3" t="e">
        <f t="shared" si="123"/>
        <v>#REF!</v>
      </c>
      <c r="AC213" s="5" t="e">
        <f t="shared" si="124"/>
        <v>#REF!</v>
      </c>
      <c r="AD213" s="13"/>
      <c r="AE213" s="14"/>
      <c r="AF213" s="14"/>
      <c r="AG213" s="14"/>
      <c r="AH213" s="5">
        <f t="shared" si="125"/>
        <v>0</v>
      </c>
      <c r="AI213" s="5" t="str">
        <f t="shared" si="126"/>
        <v/>
      </c>
      <c r="AJ213" s="28">
        <f t="shared" si="127"/>
        <v>0</v>
      </c>
      <c r="AK213" s="3" t="e">
        <f t="shared" si="128"/>
        <v>#REF!</v>
      </c>
      <c r="AL213" s="5" t="e">
        <f t="shared" si="129"/>
        <v>#REF!</v>
      </c>
      <c r="AM213" s="13"/>
      <c r="AN213" s="14"/>
      <c r="AO213" s="14"/>
      <c r="AP213" s="14"/>
      <c r="AQ213" s="5">
        <f t="shared" si="130"/>
        <v>0</v>
      </c>
      <c r="AR213" s="5" t="str">
        <f t="shared" si="131"/>
        <v/>
      </c>
      <c r="AS213" s="28">
        <f t="shared" si="132"/>
        <v>0</v>
      </c>
      <c r="AT213" s="3" t="e">
        <f t="shared" si="133"/>
        <v>#REF!</v>
      </c>
      <c r="AU213" s="5" t="e">
        <f t="shared" si="134"/>
        <v>#REF!</v>
      </c>
      <c r="AV213" s="13"/>
      <c r="AW213" s="14"/>
      <c r="AX213" s="14"/>
      <c r="AY213" s="14"/>
      <c r="AZ213" s="5">
        <f t="shared" si="143"/>
        <v>0</v>
      </c>
      <c r="BA213" s="5" t="str">
        <f t="shared" si="135"/>
        <v/>
      </c>
      <c r="BB213" s="28">
        <f t="shared" si="144"/>
        <v>0</v>
      </c>
      <c r="BC213" s="3" t="e">
        <f t="shared" si="136"/>
        <v>#REF!</v>
      </c>
      <c r="BD213" s="5" t="e">
        <f t="shared" si="137"/>
        <v>#REF!</v>
      </c>
      <c r="BE213" s="13"/>
      <c r="BF213" s="14"/>
      <c r="BG213" s="14"/>
      <c r="BH213" s="14"/>
      <c r="BI213" s="5">
        <f t="shared" si="138"/>
        <v>0</v>
      </c>
      <c r="BJ213" s="5" t="str">
        <f t="shared" si="139"/>
        <v/>
      </c>
      <c r="BK213" s="35">
        <f t="shared" si="140"/>
        <v>0</v>
      </c>
      <c r="BL213" s="3" t="e">
        <f t="shared" si="141"/>
        <v>#REF!</v>
      </c>
      <c r="BM213" s="5" t="e">
        <f t="shared" si="142"/>
        <v>#REF!</v>
      </c>
    </row>
    <row r="214" spans="2:65">
      <c r="B214" s="36" t="s">
        <v>1309</v>
      </c>
      <c r="C214" s="41" t="s">
        <v>943</v>
      </c>
      <c r="D214" s="72" t="s">
        <v>1308</v>
      </c>
      <c r="E214" s="13" t="s">
        <v>1176</v>
      </c>
      <c r="F214" s="14">
        <v>11</v>
      </c>
      <c r="G214" s="14">
        <v>13</v>
      </c>
      <c r="H214" s="14">
        <v>12</v>
      </c>
      <c r="I214" s="4">
        <f t="shared" si="145"/>
        <v>36</v>
      </c>
      <c r="J214" s="5">
        <f t="shared" si="146"/>
        <v>193</v>
      </c>
      <c r="K214" s="28">
        <f t="shared" si="147"/>
        <v>111</v>
      </c>
      <c r="L214" s="13"/>
      <c r="M214" s="14"/>
      <c r="N214" s="14"/>
      <c r="O214" s="14"/>
      <c r="P214" s="5">
        <f t="shared" si="148"/>
        <v>0</v>
      </c>
      <c r="Q214" s="5" t="str">
        <f t="shared" si="117"/>
        <v/>
      </c>
      <c r="R214" s="28">
        <f t="shared" si="118"/>
        <v>0</v>
      </c>
      <c r="S214" s="74" t="e">
        <f>R214+#REF!</f>
        <v>#REF!</v>
      </c>
      <c r="T214" s="57" t="e">
        <f t="shared" si="119"/>
        <v>#REF!</v>
      </c>
      <c r="U214" s="30"/>
      <c r="V214" s="31"/>
      <c r="W214" s="31"/>
      <c r="X214" s="31"/>
      <c r="Y214" s="4">
        <f t="shared" si="120"/>
        <v>0</v>
      </c>
      <c r="Z214" s="5" t="str">
        <f t="shared" si="121"/>
        <v/>
      </c>
      <c r="AA214" s="28">
        <f t="shared" si="122"/>
        <v>0</v>
      </c>
      <c r="AB214" s="3" t="e">
        <f t="shared" si="123"/>
        <v>#REF!</v>
      </c>
      <c r="AC214" s="5" t="e">
        <f t="shared" si="124"/>
        <v>#REF!</v>
      </c>
      <c r="AD214" s="13"/>
      <c r="AE214" s="14"/>
      <c r="AF214" s="14"/>
      <c r="AG214" s="14"/>
      <c r="AH214" s="5">
        <f t="shared" si="125"/>
        <v>0</v>
      </c>
      <c r="AI214" s="5" t="str">
        <f t="shared" si="126"/>
        <v/>
      </c>
      <c r="AJ214" s="28">
        <f t="shared" si="127"/>
        <v>0</v>
      </c>
      <c r="AK214" s="3" t="e">
        <f t="shared" si="128"/>
        <v>#REF!</v>
      </c>
      <c r="AL214" s="5" t="e">
        <f t="shared" si="129"/>
        <v>#REF!</v>
      </c>
      <c r="AM214" s="13"/>
      <c r="AN214" s="14"/>
      <c r="AO214" s="14"/>
      <c r="AP214" s="14"/>
      <c r="AQ214" s="5">
        <f t="shared" si="130"/>
        <v>0</v>
      </c>
      <c r="AR214" s="5" t="str">
        <f t="shared" si="131"/>
        <v/>
      </c>
      <c r="AS214" s="28">
        <f t="shared" si="132"/>
        <v>0</v>
      </c>
      <c r="AT214" s="3" t="e">
        <f t="shared" si="133"/>
        <v>#REF!</v>
      </c>
      <c r="AU214" s="5" t="e">
        <f t="shared" si="134"/>
        <v>#REF!</v>
      </c>
      <c r="AV214" s="30"/>
      <c r="AW214" s="31"/>
      <c r="AX214" s="31"/>
      <c r="AY214" s="31"/>
      <c r="AZ214" s="5">
        <f t="shared" si="143"/>
        <v>0</v>
      </c>
      <c r="BA214" s="5" t="str">
        <f t="shared" si="135"/>
        <v/>
      </c>
      <c r="BB214" s="28">
        <f t="shared" si="144"/>
        <v>0</v>
      </c>
      <c r="BC214" s="3" t="e">
        <f t="shared" si="136"/>
        <v>#REF!</v>
      </c>
      <c r="BD214" s="5" t="e">
        <f t="shared" si="137"/>
        <v>#REF!</v>
      </c>
      <c r="BE214" s="13"/>
      <c r="BF214" s="14"/>
      <c r="BG214" s="14"/>
      <c r="BH214" s="14"/>
      <c r="BI214" s="5">
        <f t="shared" si="138"/>
        <v>0</v>
      </c>
      <c r="BJ214" s="5" t="str">
        <f t="shared" si="139"/>
        <v/>
      </c>
      <c r="BK214" s="35">
        <f t="shared" si="140"/>
        <v>0</v>
      </c>
      <c r="BL214" s="3" t="e">
        <f t="shared" si="141"/>
        <v>#REF!</v>
      </c>
      <c r="BM214" s="5" t="e">
        <f t="shared" si="142"/>
        <v>#REF!</v>
      </c>
    </row>
    <row r="215" spans="2:65">
      <c r="B215" s="36" t="s">
        <v>573</v>
      </c>
      <c r="C215" s="41" t="s">
        <v>944</v>
      </c>
      <c r="D215" s="72" t="s">
        <v>859</v>
      </c>
      <c r="E215" s="13" t="s">
        <v>1043</v>
      </c>
      <c r="F215" s="14">
        <v>10</v>
      </c>
      <c r="G215" s="14">
        <v>13</v>
      </c>
      <c r="H215" s="14">
        <v>13</v>
      </c>
      <c r="I215" s="5">
        <f t="shared" si="145"/>
        <v>36</v>
      </c>
      <c r="J215" s="5">
        <f t="shared" si="146"/>
        <v>193</v>
      </c>
      <c r="K215" s="28">
        <f t="shared" si="147"/>
        <v>111</v>
      </c>
      <c r="L215" s="13"/>
      <c r="M215" s="14"/>
      <c r="N215" s="14"/>
      <c r="O215" s="14"/>
      <c r="P215" s="5">
        <f t="shared" si="148"/>
        <v>0</v>
      </c>
      <c r="Q215" s="5" t="str">
        <f t="shared" si="117"/>
        <v/>
      </c>
      <c r="R215" s="28">
        <f t="shared" si="118"/>
        <v>0</v>
      </c>
      <c r="S215" s="74" t="e">
        <f>R215+#REF!</f>
        <v>#REF!</v>
      </c>
      <c r="T215" s="57" t="e">
        <f t="shared" si="119"/>
        <v>#REF!</v>
      </c>
      <c r="U215" s="30"/>
      <c r="V215" s="31"/>
      <c r="W215" s="31"/>
      <c r="X215" s="31"/>
      <c r="Y215" s="4">
        <f t="shared" si="120"/>
        <v>0</v>
      </c>
      <c r="Z215" s="5" t="str">
        <f t="shared" si="121"/>
        <v/>
      </c>
      <c r="AA215" s="28">
        <f t="shared" si="122"/>
        <v>0</v>
      </c>
      <c r="AB215" s="3" t="e">
        <f t="shared" si="123"/>
        <v>#REF!</v>
      </c>
      <c r="AC215" s="5" t="e">
        <f t="shared" si="124"/>
        <v>#REF!</v>
      </c>
      <c r="AD215" s="13"/>
      <c r="AE215" s="14"/>
      <c r="AF215" s="14"/>
      <c r="AG215" s="14"/>
      <c r="AH215" s="5">
        <f t="shared" si="125"/>
        <v>0</v>
      </c>
      <c r="AI215" s="5" t="str">
        <f t="shared" si="126"/>
        <v/>
      </c>
      <c r="AJ215" s="28">
        <f t="shared" si="127"/>
        <v>0</v>
      </c>
      <c r="AK215" s="3" t="e">
        <f t="shared" si="128"/>
        <v>#REF!</v>
      </c>
      <c r="AL215" s="5" t="e">
        <f t="shared" si="129"/>
        <v>#REF!</v>
      </c>
      <c r="AM215" s="13"/>
      <c r="AN215" s="14"/>
      <c r="AO215" s="14"/>
      <c r="AP215" s="14"/>
      <c r="AQ215" s="5">
        <f t="shared" si="130"/>
        <v>0</v>
      </c>
      <c r="AR215" s="5" t="str">
        <f t="shared" si="131"/>
        <v/>
      </c>
      <c r="AS215" s="28">
        <f t="shared" si="132"/>
        <v>0</v>
      </c>
      <c r="AT215" s="3" t="e">
        <f t="shared" si="133"/>
        <v>#REF!</v>
      </c>
      <c r="AU215" s="5" t="e">
        <f t="shared" si="134"/>
        <v>#REF!</v>
      </c>
      <c r="AV215" s="30"/>
      <c r="AW215" s="31"/>
      <c r="AX215" s="31"/>
      <c r="AY215" s="31"/>
      <c r="AZ215" s="5">
        <f t="shared" si="143"/>
        <v>0</v>
      </c>
      <c r="BA215" s="5" t="str">
        <f t="shared" si="135"/>
        <v/>
      </c>
      <c r="BB215" s="28">
        <f t="shared" si="144"/>
        <v>0</v>
      </c>
      <c r="BC215" s="3" t="e">
        <f t="shared" si="136"/>
        <v>#REF!</v>
      </c>
      <c r="BD215" s="5" t="e">
        <f t="shared" si="137"/>
        <v>#REF!</v>
      </c>
      <c r="BE215" s="13"/>
      <c r="BF215" s="14"/>
      <c r="BG215" s="14"/>
      <c r="BH215" s="14"/>
      <c r="BI215" s="5">
        <f t="shared" si="138"/>
        <v>0</v>
      </c>
      <c r="BJ215" s="5" t="str">
        <f t="shared" si="139"/>
        <v/>
      </c>
      <c r="BK215" s="35">
        <f t="shared" si="140"/>
        <v>0</v>
      </c>
      <c r="BL215" s="3" t="e">
        <f t="shared" si="141"/>
        <v>#REF!</v>
      </c>
      <c r="BM215" s="5" t="e">
        <f t="shared" si="142"/>
        <v>#REF!</v>
      </c>
    </row>
    <row r="216" spans="2:65">
      <c r="B216" s="36" t="s">
        <v>581</v>
      </c>
      <c r="C216" s="41" t="s">
        <v>944</v>
      </c>
      <c r="D216" s="72" t="s">
        <v>867</v>
      </c>
      <c r="E216" s="13" t="s">
        <v>1185</v>
      </c>
      <c r="F216" s="14">
        <v>11</v>
      </c>
      <c r="G216" s="14">
        <v>13</v>
      </c>
      <c r="H216" s="14">
        <v>12</v>
      </c>
      <c r="I216" s="5">
        <f t="shared" si="145"/>
        <v>36</v>
      </c>
      <c r="J216" s="5">
        <f t="shared" si="146"/>
        <v>193</v>
      </c>
      <c r="K216" s="28">
        <f t="shared" si="147"/>
        <v>111</v>
      </c>
      <c r="L216" s="13"/>
      <c r="M216" s="14"/>
      <c r="N216" s="14"/>
      <c r="O216" s="14"/>
      <c r="P216" s="5">
        <f t="shared" si="148"/>
        <v>0</v>
      </c>
      <c r="Q216" s="5" t="str">
        <f t="shared" si="117"/>
        <v/>
      </c>
      <c r="R216" s="28">
        <f t="shared" si="118"/>
        <v>0</v>
      </c>
      <c r="S216" s="74" t="e">
        <f>R216+#REF!</f>
        <v>#REF!</v>
      </c>
      <c r="T216" s="57" t="e">
        <f t="shared" si="119"/>
        <v>#REF!</v>
      </c>
      <c r="U216" s="30"/>
      <c r="V216" s="31"/>
      <c r="W216" s="31"/>
      <c r="X216" s="31"/>
      <c r="Y216" s="4">
        <f t="shared" si="120"/>
        <v>0</v>
      </c>
      <c r="Z216" s="5" t="str">
        <f t="shared" si="121"/>
        <v/>
      </c>
      <c r="AA216" s="28">
        <f t="shared" si="122"/>
        <v>0</v>
      </c>
      <c r="AB216" s="3" t="e">
        <f t="shared" si="123"/>
        <v>#REF!</v>
      </c>
      <c r="AC216" s="5" t="e">
        <f t="shared" si="124"/>
        <v>#REF!</v>
      </c>
      <c r="AD216" s="30"/>
      <c r="AE216" s="31"/>
      <c r="AF216" s="31"/>
      <c r="AG216" s="31"/>
      <c r="AH216" s="5">
        <f t="shared" si="125"/>
        <v>0</v>
      </c>
      <c r="AI216" s="5" t="str">
        <f t="shared" si="126"/>
        <v/>
      </c>
      <c r="AJ216" s="28">
        <f t="shared" si="127"/>
        <v>0</v>
      </c>
      <c r="AK216" s="3" t="e">
        <f t="shared" si="128"/>
        <v>#REF!</v>
      </c>
      <c r="AL216" s="5" t="e">
        <f t="shared" si="129"/>
        <v>#REF!</v>
      </c>
      <c r="AM216" s="13"/>
      <c r="AN216" s="14"/>
      <c r="AO216" s="14"/>
      <c r="AP216" s="14"/>
      <c r="AQ216" s="5">
        <f t="shared" si="130"/>
        <v>0</v>
      </c>
      <c r="AR216" s="5" t="str">
        <f t="shared" si="131"/>
        <v/>
      </c>
      <c r="AS216" s="28">
        <f t="shared" si="132"/>
        <v>0</v>
      </c>
      <c r="AT216" s="3" t="e">
        <f t="shared" si="133"/>
        <v>#REF!</v>
      </c>
      <c r="AU216" s="5" t="e">
        <f t="shared" si="134"/>
        <v>#REF!</v>
      </c>
      <c r="AV216" s="30"/>
      <c r="AW216" s="31"/>
      <c r="AX216" s="31"/>
      <c r="AY216" s="31"/>
      <c r="AZ216" s="5">
        <f t="shared" si="143"/>
        <v>0</v>
      </c>
      <c r="BA216" s="5" t="str">
        <f t="shared" si="135"/>
        <v/>
      </c>
      <c r="BB216" s="28">
        <f t="shared" si="144"/>
        <v>0</v>
      </c>
      <c r="BC216" s="3" t="e">
        <f t="shared" si="136"/>
        <v>#REF!</v>
      </c>
      <c r="BD216" s="5" t="e">
        <f t="shared" si="137"/>
        <v>#REF!</v>
      </c>
      <c r="BE216" s="13"/>
      <c r="BF216" s="14"/>
      <c r="BG216" s="14"/>
      <c r="BH216" s="14"/>
      <c r="BI216" s="5">
        <f t="shared" si="138"/>
        <v>0</v>
      </c>
      <c r="BJ216" s="5" t="str">
        <f t="shared" si="139"/>
        <v/>
      </c>
      <c r="BK216" s="35">
        <f t="shared" si="140"/>
        <v>0</v>
      </c>
      <c r="BL216" s="3" t="e">
        <f t="shared" si="141"/>
        <v>#REF!</v>
      </c>
      <c r="BM216" s="5" t="e">
        <f t="shared" si="142"/>
        <v>#REF!</v>
      </c>
    </row>
    <row r="217" spans="2:65">
      <c r="B217" s="36" t="s">
        <v>592</v>
      </c>
      <c r="C217" s="41" t="s">
        <v>946</v>
      </c>
      <c r="D217" s="72" t="s">
        <v>878</v>
      </c>
      <c r="E217" s="13" t="s">
        <v>1195</v>
      </c>
      <c r="F217" s="14">
        <v>10</v>
      </c>
      <c r="G217" s="14">
        <v>15</v>
      </c>
      <c r="H217" s="14">
        <v>11</v>
      </c>
      <c r="I217" s="5">
        <f t="shared" si="145"/>
        <v>36</v>
      </c>
      <c r="J217" s="5">
        <f t="shared" si="146"/>
        <v>193</v>
      </c>
      <c r="K217" s="28">
        <f t="shared" si="147"/>
        <v>111</v>
      </c>
      <c r="L217" s="13"/>
      <c r="M217" s="14"/>
      <c r="N217" s="14"/>
      <c r="O217" s="14"/>
      <c r="P217" s="5">
        <f t="shared" si="148"/>
        <v>0</v>
      </c>
      <c r="Q217" s="5" t="str">
        <f t="shared" si="117"/>
        <v/>
      </c>
      <c r="R217" s="28">
        <f t="shared" si="118"/>
        <v>0</v>
      </c>
      <c r="S217" s="74" t="e">
        <f>R217+#REF!</f>
        <v>#REF!</v>
      </c>
      <c r="T217" s="57" t="e">
        <f t="shared" si="119"/>
        <v>#REF!</v>
      </c>
      <c r="U217" s="30"/>
      <c r="V217" s="31"/>
      <c r="W217" s="31"/>
      <c r="X217" s="31"/>
      <c r="Y217" s="4">
        <f t="shared" si="120"/>
        <v>0</v>
      </c>
      <c r="Z217" s="5" t="str">
        <f t="shared" si="121"/>
        <v/>
      </c>
      <c r="AA217" s="28">
        <f t="shared" si="122"/>
        <v>0</v>
      </c>
      <c r="AB217" s="3" t="e">
        <f t="shared" si="123"/>
        <v>#REF!</v>
      </c>
      <c r="AC217" s="5" t="e">
        <f t="shared" si="124"/>
        <v>#REF!</v>
      </c>
      <c r="AD217" s="30"/>
      <c r="AE217" s="31"/>
      <c r="AF217" s="31"/>
      <c r="AG217" s="31"/>
      <c r="AH217" s="5">
        <f t="shared" si="125"/>
        <v>0</v>
      </c>
      <c r="AI217" s="5" t="str">
        <f t="shared" si="126"/>
        <v/>
      </c>
      <c r="AJ217" s="28">
        <f t="shared" si="127"/>
        <v>0</v>
      </c>
      <c r="AK217" s="3" t="e">
        <f t="shared" si="128"/>
        <v>#REF!</v>
      </c>
      <c r="AL217" s="5" t="e">
        <f t="shared" si="129"/>
        <v>#REF!</v>
      </c>
      <c r="AM217" s="13"/>
      <c r="AN217" s="14"/>
      <c r="AO217" s="14"/>
      <c r="AP217" s="14"/>
      <c r="AQ217" s="5">
        <f t="shared" si="130"/>
        <v>0</v>
      </c>
      <c r="AR217" s="5" t="str">
        <f t="shared" si="131"/>
        <v/>
      </c>
      <c r="AS217" s="28">
        <f t="shared" si="132"/>
        <v>0</v>
      </c>
      <c r="AT217" s="3" t="e">
        <f t="shared" si="133"/>
        <v>#REF!</v>
      </c>
      <c r="AU217" s="5" t="e">
        <f t="shared" si="134"/>
        <v>#REF!</v>
      </c>
      <c r="AV217" s="30"/>
      <c r="AW217" s="31"/>
      <c r="AX217" s="31"/>
      <c r="AY217" s="31"/>
      <c r="AZ217" s="5">
        <f t="shared" si="143"/>
        <v>0</v>
      </c>
      <c r="BA217" s="5" t="str">
        <f t="shared" si="135"/>
        <v/>
      </c>
      <c r="BB217" s="28">
        <f t="shared" si="144"/>
        <v>0</v>
      </c>
      <c r="BC217" s="3" t="e">
        <f t="shared" si="136"/>
        <v>#REF!</v>
      </c>
      <c r="BD217" s="5" t="e">
        <f t="shared" si="137"/>
        <v>#REF!</v>
      </c>
      <c r="BE217" s="13"/>
      <c r="BF217" s="14"/>
      <c r="BG217" s="14"/>
      <c r="BH217" s="14"/>
      <c r="BI217" s="5">
        <f t="shared" si="138"/>
        <v>0</v>
      </c>
      <c r="BJ217" s="5" t="str">
        <f t="shared" si="139"/>
        <v/>
      </c>
      <c r="BK217" s="35">
        <f t="shared" si="140"/>
        <v>0</v>
      </c>
      <c r="BL217" s="3" t="e">
        <f t="shared" si="141"/>
        <v>#REF!</v>
      </c>
      <c r="BM217" s="5" t="e">
        <f t="shared" si="142"/>
        <v>#REF!</v>
      </c>
    </row>
    <row r="218" spans="2:65">
      <c r="B218" s="36" t="s">
        <v>599</v>
      </c>
      <c r="C218" s="41" t="s">
        <v>946</v>
      </c>
      <c r="D218" s="72" t="s">
        <v>885</v>
      </c>
      <c r="E218" s="13" t="s">
        <v>1181</v>
      </c>
      <c r="F218" s="14">
        <v>10</v>
      </c>
      <c r="G218" s="14">
        <v>14</v>
      </c>
      <c r="H218" s="14">
        <v>12</v>
      </c>
      <c r="I218" s="5">
        <f t="shared" si="145"/>
        <v>36</v>
      </c>
      <c r="J218" s="5">
        <f t="shared" si="146"/>
        <v>193</v>
      </c>
      <c r="K218" s="28">
        <f t="shared" si="147"/>
        <v>111</v>
      </c>
      <c r="L218" s="13"/>
      <c r="M218" s="14"/>
      <c r="N218" s="14"/>
      <c r="O218" s="14"/>
      <c r="P218" s="5">
        <f t="shared" si="148"/>
        <v>0</v>
      </c>
      <c r="Q218" s="5" t="str">
        <f t="shared" si="117"/>
        <v/>
      </c>
      <c r="R218" s="28">
        <f t="shared" si="118"/>
        <v>0</v>
      </c>
      <c r="S218" s="74" t="e">
        <f>R218+#REF!</f>
        <v>#REF!</v>
      </c>
      <c r="T218" s="57" t="e">
        <f t="shared" si="119"/>
        <v>#REF!</v>
      </c>
      <c r="U218" s="30"/>
      <c r="V218" s="31"/>
      <c r="W218" s="31"/>
      <c r="X218" s="31"/>
      <c r="Y218" s="4">
        <f t="shared" si="120"/>
        <v>0</v>
      </c>
      <c r="Z218" s="5" t="str">
        <f t="shared" si="121"/>
        <v/>
      </c>
      <c r="AA218" s="28">
        <f t="shared" si="122"/>
        <v>0</v>
      </c>
      <c r="AB218" s="3" t="e">
        <f t="shared" si="123"/>
        <v>#REF!</v>
      </c>
      <c r="AC218" s="5" t="e">
        <f t="shared" si="124"/>
        <v>#REF!</v>
      </c>
      <c r="AD218" s="30"/>
      <c r="AE218" s="31"/>
      <c r="AF218" s="31"/>
      <c r="AG218" s="31"/>
      <c r="AH218" s="5">
        <f t="shared" si="125"/>
        <v>0</v>
      </c>
      <c r="AI218" s="5" t="str">
        <f t="shared" si="126"/>
        <v/>
      </c>
      <c r="AJ218" s="28">
        <f t="shared" si="127"/>
        <v>0</v>
      </c>
      <c r="AK218" s="3" t="e">
        <f t="shared" si="128"/>
        <v>#REF!</v>
      </c>
      <c r="AL218" s="5" t="e">
        <f t="shared" si="129"/>
        <v>#REF!</v>
      </c>
      <c r="AM218" s="13"/>
      <c r="AN218" s="14"/>
      <c r="AO218" s="14"/>
      <c r="AP218" s="14"/>
      <c r="AQ218" s="5">
        <f t="shared" si="130"/>
        <v>0</v>
      </c>
      <c r="AR218" s="5" t="str">
        <f t="shared" si="131"/>
        <v/>
      </c>
      <c r="AS218" s="28">
        <f t="shared" si="132"/>
        <v>0</v>
      </c>
      <c r="AT218" s="3" t="e">
        <f t="shared" si="133"/>
        <v>#REF!</v>
      </c>
      <c r="AU218" s="5" t="e">
        <f t="shared" si="134"/>
        <v>#REF!</v>
      </c>
      <c r="AV218" s="13"/>
      <c r="AW218" s="14"/>
      <c r="AX218" s="14"/>
      <c r="AY218" s="14"/>
      <c r="AZ218" s="5">
        <f t="shared" si="143"/>
        <v>0</v>
      </c>
      <c r="BA218" s="5" t="str">
        <f t="shared" si="135"/>
        <v/>
      </c>
      <c r="BB218" s="28">
        <f t="shared" si="144"/>
        <v>0</v>
      </c>
      <c r="BC218" s="3" t="e">
        <f t="shared" si="136"/>
        <v>#REF!</v>
      </c>
      <c r="BD218" s="5" t="e">
        <f t="shared" si="137"/>
        <v>#REF!</v>
      </c>
      <c r="BE218" s="13"/>
      <c r="BF218" s="14"/>
      <c r="BG218" s="14"/>
      <c r="BH218" s="14"/>
      <c r="BI218" s="5">
        <f t="shared" si="138"/>
        <v>0</v>
      </c>
      <c r="BJ218" s="5" t="str">
        <f t="shared" si="139"/>
        <v/>
      </c>
      <c r="BK218" s="35">
        <f t="shared" si="140"/>
        <v>0</v>
      </c>
      <c r="BL218" s="3" t="e">
        <f t="shared" si="141"/>
        <v>#REF!</v>
      </c>
      <c r="BM218" s="5" t="e">
        <f t="shared" si="142"/>
        <v>#REF!</v>
      </c>
    </row>
    <row r="219" spans="2:65">
      <c r="B219" s="36" t="s">
        <v>1317</v>
      </c>
      <c r="C219" s="41" t="s">
        <v>947</v>
      </c>
      <c r="D219" s="72" t="s">
        <v>1316</v>
      </c>
      <c r="E219" s="13" t="s">
        <v>1208</v>
      </c>
      <c r="F219" s="14">
        <v>9</v>
      </c>
      <c r="G219" s="14">
        <v>15</v>
      </c>
      <c r="H219" s="14">
        <v>12</v>
      </c>
      <c r="I219" s="4">
        <f t="shared" si="145"/>
        <v>36</v>
      </c>
      <c r="J219" s="5">
        <f t="shared" si="146"/>
        <v>193</v>
      </c>
      <c r="K219" s="28">
        <f t="shared" si="147"/>
        <v>111</v>
      </c>
      <c r="L219" s="13"/>
      <c r="M219" s="14"/>
      <c r="N219" s="14"/>
      <c r="O219" s="14"/>
      <c r="P219" s="4"/>
      <c r="Q219" s="5"/>
      <c r="R219" s="28"/>
      <c r="S219" s="74"/>
      <c r="T219" s="57"/>
      <c r="U219" s="30"/>
      <c r="V219" s="31"/>
      <c r="W219" s="31"/>
      <c r="X219" s="31"/>
      <c r="Y219" s="4">
        <f t="shared" si="120"/>
        <v>0</v>
      </c>
      <c r="Z219" s="5" t="str">
        <f t="shared" si="121"/>
        <v/>
      </c>
      <c r="AA219" s="28">
        <f t="shared" si="122"/>
        <v>0</v>
      </c>
      <c r="AB219" s="3">
        <f t="shared" si="123"/>
        <v>0</v>
      </c>
      <c r="AC219" s="5" t="str">
        <f t="shared" si="124"/>
        <v/>
      </c>
      <c r="AD219" s="30"/>
      <c r="AE219" s="31"/>
      <c r="AF219" s="31"/>
      <c r="AG219" s="31"/>
      <c r="AH219" s="5">
        <f t="shared" si="125"/>
        <v>0</v>
      </c>
      <c r="AI219" s="5" t="str">
        <f t="shared" si="126"/>
        <v/>
      </c>
      <c r="AJ219" s="28">
        <f t="shared" si="127"/>
        <v>0</v>
      </c>
      <c r="AK219" s="3">
        <f t="shared" si="128"/>
        <v>0</v>
      </c>
      <c r="AL219" s="5" t="str">
        <f t="shared" si="129"/>
        <v/>
      </c>
      <c r="AM219" s="13"/>
      <c r="AN219" s="14"/>
      <c r="AO219" s="14"/>
      <c r="AP219" s="14"/>
      <c r="AQ219" s="5">
        <f t="shared" si="130"/>
        <v>0</v>
      </c>
      <c r="AR219" s="5" t="str">
        <f t="shared" si="131"/>
        <v/>
      </c>
      <c r="AS219" s="28">
        <f t="shared" si="132"/>
        <v>0</v>
      </c>
      <c r="AT219" s="3">
        <f t="shared" si="133"/>
        <v>0</v>
      </c>
      <c r="AU219" s="5" t="str">
        <f t="shared" si="134"/>
        <v/>
      </c>
      <c r="AV219" s="13"/>
      <c r="AW219" s="14"/>
      <c r="AX219" s="14"/>
      <c r="AY219" s="14"/>
      <c r="AZ219" s="5">
        <f t="shared" si="143"/>
        <v>0</v>
      </c>
      <c r="BA219" s="5" t="str">
        <f t="shared" si="135"/>
        <v/>
      </c>
      <c r="BB219" s="28">
        <f t="shared" si="144"/>
        <v>0</v>
      </c>
      <c r="BC219" s="3">
        <f t="shared" si="136"/>
        <v>0</v>
      </c>
      <c r="BD219" s="5" t="str">
        <f t="shared" si="137"/>
        <v/>
      </c>
      <c r="BE219" s="13"/>
      <c r="BF219" s="14"/>
      <c r="BG219" s="14"/>
      <c r="BH219" s="14"/>
      <c r="BI219" s="5">
        <f t="shared" si="138"/>
        <v>0</v>
      </c>
      <c r="BJ219" s="5" t="str">
        <f t="shared" si="139"/>
        <v/>
      </c>
      <c r="BK219" s="35">
        <f t="shared" si="140"/>
        <v>0</v>
      </c>
      <c r="BL219" s="3">
        <f t="shared" si="141"/>
        <v>0</v>
      </c>
      <c r="BM219" s="5" t="str">
        <f t="shared" si="142"/>
        <v/>
      </c>
    </row>
    <row r="220" spans="2:65">
      <c r="B220" s="36" t="s">
        <v>637</v>
      </c>
      <c r="C220" s="41" t="s">
        <v>952</v>
      </c>
      <c r="D220" s="72" t="s">
        <v>923</v>
      </c>
      <c r="E220" s="30" t="s">
        <v>1243</v>
      </c>
      <c r="F220" s="31">
        <v>9</v>
      </c>
      <c r="G220" s="31">
        <v>15</v>
      </c>
      <c r="H220" s="31">
        <v>12</v>
      </c>
      <c r="I220" s="4">
        <f t="shared" si="145"/>
        <v>36</v>
      </c>
      <c r="J220" s="5">
        <f t="shared" si="146"/>
        <v>193</v>
      </c>
      <c r="K220" s="28">
        <f t="shared" si="147"/>
        <v>111</v>
      </c>
      <c r="L220" s="30"/>
      <c r="M220" s="31"/>
      <c r="N220" s="31"/>
      <c r="O220" s="31"/>
      <c r="P220" s="4">
        <f t="shared" ref="P220:P228" si="149">SUM(M220:O220)</f>
        <v>0</v>
      </c>
      <c r="Q220" s="5" t="str">
        <f t="shared" ref="Q220:Q238" si="150">IF(L220="","",RANK(P220,P$6:P$343))</f>
        <v/>
      </c>
      <c r="R220" s="28">
        <f t="shared" ref="R220:R238" si="151">IF(Q220="",0,P$344+1-Q220)</f>
        <v>0</v>
      </c>
      <c r="S220" s="74" t="e">
        <f>R220+#REF!</f>
        <v>#REF!</v>
      </c>
      <c r="T220" s="57" t="e">
        <f t="shared" ref="T220:T238" si="152">IF(S220=0,"",RANK(S220,S$6:S$343))</f>
        <v>#REF!</v>
      </c>
      <c r="U220" s="30"/>
      <c r="V220" s="31"/>
      <c r="W220" s="31"/>
      <c r="X220" s="31"/>
      <c r="Y220" s="4">
        <f t="shared" si="120"/>
        <v>0</v>
      </c>
      <c r="Z220" s="5" t="str">
        <f t="shared" si="121"/>
        <v/>
      </c>
      <c r="AA220" s="28">
        <f t="shared" si="122"/>
        <v>0</v>
      </c>
      <c r="AB220" s="3" t="e">
        <f t="shared" si="123"/>
        <v>#REF!</v>
      </c>
      <c r="AC220" s="5" t="e">
        <f t="shared" si="124"/>
        <v>#REF!</v>
      </c>
      <c r="AD220" s="13"/>
      <c r="AE220" s="14"/>
      <c r="AF220" s="14"/>
      <c r="AG220" s="14"/>
      <c r="AH220" s="5">
        <f t="shared" si="125"/>
        <v>0</v>
      </c>
      <c r="AI220" s="5" t="str">
        <f t="shared" si="126"/>
        <v/>
      </c>
      <c r="AJ220" s="28">
        <f t="shared" si="127"/>
        <v>0</v>
      </c>
      <c r="AK220" s="3" t="e">
        <f t="shared" si="128"/>
        <v>#REF!</v>
      </c>
      <c r="AL220" s="5" t="e">
        <f t="shared" si="129"/>
        <v>#REF!</v>
      </c>
      <c r="AM220" s="13"/>
      <c r="AN220" s="14"/>
      <c r="AO220" s="14"/>
      <c r="AP220" s="14"/>
      <c r="AQ220" s="5">
        <f t="shared" si="130"/>
        <v>0</v>
      </c>
      <c r="AR220" s="5" t="str">
        <f t="shared" si="131"/>
        <v/>
      </c>
      <c r="AS220" s="28">
        <f t="shared" si="132"/>
        <v>0</v>
      </c>
      <c r="AT220" s="3" t="e">
        <f t="shared" si="133"/>
        <v>#REF!</v>
      </c>
      <c r="AU220" s="5" t="e">
        <f t="shared" si="134"/>
        <v>#REF!</v>
      </c>
      <c r="AV220" s="13"/>
      <c r="AW220" s="14"/>
      <c r="AX220" s="14"/>
      <c r="AY220" s="14"/>
      <c r="AZ220" s="5">
        <f t="shared" si="143"/>
        <v>0</v>
      </c>
      <c r="BA220" s="5" t="str">
        <f t="shared" si="135"/>
        <v/>
      </c>
      <c r="BB220" s="28">
        <f t="shared" si="144"/>
        <v>0</v>
      </c>
      <c r="BC220" s="3" t="e">
        <f t="shared" si="136"/>
        <v>#REF!</v>
      </c>
      <c r="BD220" s="5" t="e">
        <f t="shared" si="137"/>
        <v>#REF!</v>
      </c>
      <c r="BE220" s="13"/>
      <c r="BF220" s="14"/>
      <c r="BG220" s="14"/>
      <c r="BH220" s="14"/>
      <c r="BI220" s="5">
        <f t="shared" si="138"/>
        <v>0</v>
      </c>
      <c r="BJ220" s="5" t="str">
        <f t="shared" si="139"/>
        <v/>
      </c>
      <c r="BK220" s="35">
        <f t="shared" si="140"/>
        <v>0</v>
      </c>
      <c r="BL220" s="3" t="e">
        <f t="shared" si="141"/>
        <v>#REF!</v>
      </c>
      <c r="BM220" s="5" t="e">
        <f t="shared" si="142"/>
        <v>#REF!</v>
      </c>
    </row>
    <row r="221" spans="2:65">
      <c r="B221" s="36" t="s">
        <v>641</v>
      </c>
      <c r="C221" s="41" t="s">
        <v>953</v>
      </c>
      <c r="D221" s="72" t="s">
        <v>927</v>
      </c>
      <c r="E221" s="30" t="s">
        <v>1247</v>
      </c>
      <c r="F221" s="31">
        <v>11</v>
      </c>
      <c r="G221" s="31">
        <v>15</v>
      </c>
      <c r="H221" s="31">
        <v>10</v>
      </c>
      <c r="I221" s="4">
        <f t="shared" si="145"/>
        <v>36</v>
      </c>
      <c r="J221" s="5">
        <f t="shared" si="146"/>
        <v>193</v>
      </c>
      <c r="K221" s="28">
        <f t="shared" si="147"/>
        <v>111</v>
      </c>
      <c r="L221" s="30"/>
      <c r="M221" s="31"/>
      <c r="N221" s="31"/>
      <c r="O221" s="31"/>
      <c r="P221" s="4">
        <f t="shared" si="149"/>
        <v>0</v>
      </c>
      <c r="Q221" s="5" t="str">
        <f t="shared" si="150"/>
        <v/>
      </c>
      <c r="R221" s="28">
        <f t="shared" si="151"/>
        <v>0</v>
      </c>
      <c r="S221" s="74" t="e">
        <f>R221+#REF!</f>
        <v>#REF!</v>
      </c>
      <c r="T221" s="57" t="e">
        <f t="shared" si="152"/>
        <v>#REF!</v>
      </c>
      <c r="U221" s="30"/>
      <c r="V221" s="31"/>
      <c r="W221" s="31"/>
      <c r="X221" s="31"/>
      <c r="Y221" s="4">
        <f t="shared" si="120"/>
        <v>0</v>
      </c>
      <c r="Z221" s="5" t="str">
        <f t="shared" si="121"/>
        <v/>
      </c>
      <c r="AA221" s="28">
        <f t="shared" si="122"/>
        <v>0</v>
      </c>
      <c r="AB221" s="3" t="e">
        <f t="shared" si="123"/>
        <v>#REF!</v>
      </c>
      <c r="AC221" s="5" t="e">
        <f t="shared" si="124"/>
        <v>#REF!</v>
      </c>
      <c r="AD221" s="13"/>
      <c r="AE221" s="14"/>
      <c r="AF221" s="14"/>
      <c r="AG221" s="14"/>
      <c r="AH221" s="5">
        <f t="shared" si="125"/>
        <v>0</v>
      </c>
      <c r="AI221" s="5" t="str">
        <f t="shared" si="126"/>
        <v/>
      </c>
      <c r="AJ221" s="28">
        <f t="shared" si="127"/>
        <v>0</v>
      </c>
      <c r="AK221" s="3" t="e">
        <f t="shared" si="128"/>
        <v>#REF!</v>
      </c>
      <c r="AL221" s="5" t="e">
        <f t="shared" si="129"/>
        <v>#REF!</v>
      </c>
      <c r="AM221" s="13"/>
      <c r="AN221" s="14"/>
      <c r="AO221" s="14"/>
      <c r="AP221" s="14"/>
      <c r="AQ221" s="5">
        <f t="shared" si="130"/>
        <v>0</v>
      </c>
      <c r="AR221" s="5" t="str">
        <f t="shared" si="131"/>
        <v/>
      </c>
      <c r="AS221" s="28">
        <f t="shared" si="132"/>
        <v>0</v>
      </c>
      <c r="AT221" s="3" t="e">
        <f t="shared" si="133"/>
        <v>#REF!</v>
      </c>
      <c r="AU221" s="5" t="e">
        <f t="shared" si="134"/>
        <v>#REF!</v>
      </c>
      <c r="AV221" s="13"/>
      <c r="AW221" s="14"/>
      <c r="AX221" s="14"/>
      <c r="AY221" s="14"/>
      <c r="AZ221" s="5">
        <f t="shared" si="143"/>
        <v>0</v>
      </c>
      <c r="BA221" s="5" t="str">
        <f t="shared" si="135"/>
        <v/>
      </c>
      <c r="BB221" s="28">
        <f t="shared" si="144"/>
        <v>0</v>
      </c>
      <c r="BC221" s="3" t="e">
        <f t="shared" si="136"/>
        <v>#REF!</v>
      </c>
      <c r="BD221" s="5" t="e">
        <f t="shared" si="137"/>
        <v>#REF!</v>
      </c>
      <c r="BE221" s="13"/>
      <c r="BF221" s="14"/>
      <c r="BG221" s="14"/>
      <c r="BH221" s="14"/>
      <c r="BI221" s="5">
        <f t="shared" si="138"/>
        <v>0</v>
      </c>
      <c r="BJ221" s="5" t="str">
        <f t="shared" si="139"/>
        <v/>
      </c>
      <c r="BK221" s="35">
        <f t="shared" si="140"/>
        <v>0</v>
      </c>
      <c r="BL221" s="3" t="e">
        <f t="shared" si="141"/>
        <v>#REF!</v>
      </c>
      <c r="BM221" s="5" t="e">
        <f t="shared" si="142"/>
        <v>#REF!</v>
      </c>
    </row>
    <row r="222" spans="2:65">
      <c r="B222" s="36" t="s">
        <v>357</v>
      </c>
      <c r="C222" s="41" t="s">
        <v>928</v>
      </c>
      <c r="D222" s="72" t="s">
        <v>643</v>
      </c>
      <c r="E222" s="30" t="s">
        <v>958</v>
      </c>
      <c r="F222" s="31">
        <v>8</v>
      </c>
      <c r="G222" s="31">
        <v>15</v>
      </c>
      <c r="H222" s="31">
        <v>12</v>
      </c>
      <c r="I222" s="4">
        <f t="shared" si="145"/>
        <v>35</v>
      </c>
      <c r="J222" s="5">
        <f t="shared" si="146"/>
        <v>217</v>
      </c>
      <c r="K222" s="28">
        <f t="shared" si="147"/>
        <v>87</v>
      </c>
      <c r="L222" s="30"/>
      <c r="M222" s="31"/>
      <c r="N222" s="31"/>
      <c r="O222" s="31"/>
      <c r="P222" s="4"/>
      <c r="Q222" s="5"/>
      <c r="R222" s="28"/>
      <c r="S222" s="74"/>
      <c r="T222" s="57"/>
      <c r="U222" s="30"/>
      <c r="V222" s="31"/>
      <c r="W222" s="31"/>
      <c r="X222" s="31"/>
      <c r="Y222" s="4"/>
      <c r="Z222" s="5"/>
      <c r="AA222" s="28"/>
      <c r="AB222" s="3"/>
      <c r="AC222" s="5"/>
      <c r="AD222" s="13"/>
      <c r="AE222" s="14"/>
      <c r="AF222" s="14"/>
      <c r="AG222" s="14"/>
      <c r="AH222" s="5"/>
      <c r="AI222" s="5"/>
      <c r="AJ222" s="28"/>
      <c r="AK222" s="3"/>
      <c r="AL222" s="5"/>
      <c r="AM222" s="13"/>
      <c r="AN222" s="14"/>
      <c r="AO222" s="14"/>
      <c r="AP222" s="14"/>
      <c r="AQ222" s="5"/>
      <c r="AR222" s="5"/>
      <c r="AS222" s="28"/>
      <c r="AT222" s="3"/>
      <c r="AU222" s="5"/>
      <c r="AV222" s="13"/>
      <c r="AW222" s="14"/>
      <c r="AX222" s="14"/>
      <c r="AY222" s="14"/>
      <c r="AZ222" s="5"/>
      <c r="BA222" s="5"/>
      <c r="BB222" s="28"/>
      <c r="BC222" s="3"/>
      <c r="BD222" s="5"/>
      <c r="BE222" s="13"/>
      <c r="BF222" s="14"/>
      <c r="BG222" s="14"/>
      <c r="BH222" s="14"/>
      <c r="BI222" s="5"/>
      <c r="BJ222" s="5"/>
      <c r="BK222" s="35"/>
      <c r="BL222" s="3"/>
      <c r="BM222" s="5"/>
    </row>
    <row r="223" spans="2:65">
      <c r="B223" s="36" t="s">
        <v>367</v>
      </c>
      <c r="C223" s="41" t="s">
        <v>928</v>
      </c>
      <c r="D223" s="72" t="s">
        <v>653</v>
      </c>
      <c r="E223" s="30" t="s">
        <v>969</v>
      </c>
      <c r="F223" s="31">
        <v>10</v>
      </c>
      <c r="G223" s="31">
        <v>14</v>
      </c>
      <c r="H223" s="31">
        <v>11</v>
      </c>
      <c r="I223" s="4">
        <f t="shared" si="145"/>
        <v>35</v>
      </c>
      <c r="J223" s="5">
        <f t="shared" si="146"/>
        <v>217</v>
      </c>
      <c r="K223" s="28">
        <f t="shared" si="147"/>
        <v>87</v>
      </c>
      <c r="L223" s="30"/>
      <c r="M223" s="31"/>
      <c r="N223" s="31"/>
      <c r="O223" s="31"/>
      <c r="P223" s="4"/>
      <c r="Q223" s="5"/>
      <c r="R223" s="28"/>
      <c r="S223" s="74"/>
      <c r="T223" s="57"/>
      <c r="U223" s="30"/>
      <c r="V223" s="31"/>
      <c r="W223" s="31"/>
      <c r="X223" s="31"/>
      <c r="Y223" s="4"/>
      <c r="Z223" s="5"/>
      <c r="AA223" s="28"/>
      <c r="AB223" s="3"/>
      <c r="AC223" s="5"/>
      <c r="AD223" s="13"/>
      <c r="AE223" s="14"/>
      <c r="AF223" s="14"/>
      <c r="AG223" s="14"/>
      <c r="AH223" s="5"/>
      <c r="AI223" s="5"/>
      <c r="AJ223" s="28"/>
      <c r="AK223" s="3"/>
      <c r="AL223" s="5"/>
      <c r="AM223" s="13"/>
      <c r="AN223" s="14"/>
      <c r="AO223" s="14"/>
      <c r="AP223" s="14"/>
      <c r="AQ223" s="5"/>
      <c r="AR223" s="5"/>
      <c r="AS223" s="28"/>
      <c r="AT223" s="3"/>
      <c r="AU223" s="5"/>
      <c r="AV223" s="13"/>
      <c r="AW223" s="14"/>
      <c r="AX223" s="14"/>
      <c r="AY223" s="14"/>
      <c r="AZ223" s="5"/>
      <c r="BA223" s="5"/>
      <c r="BB223" s="28"/>
      <c r="BC223" s="3"/>
      <c r="BD223" s="5"/>
      <c r="BE223" s="13"/>
      <c r="BF223" s="14"/>
      <c r="BG223" s="14"/>
      <c r="BH223" s="14"/>
      <c r="BI223" s="5"/>
      <c r="BJ223" s="5"/>
      <c r="BK223" s="35"/>
      <c r="BL223" s="3"/>
      <c r="BM223" s="5"/>
    </row>
    <row r="224" spans="2:65">
      <c r="B224" s="36" t="s">
        <v>369</v>
      </c>
      <c r="C224" s="41" t="s">
        <v>928</v>
      </c>
      <c r="D224" s="72" t="s">
        <v>655</v>
      </c>
      <c r="E224" s="30" t="s">
        <v>971</v>
      </c>
      <c r="F224" s="31">
        <v>13</v>
      </c>
      <c r="G224" s="31">
        <v>13</v>
      </c>
      <c r="H224" s="31">
        <v>9</v>
      </c>
      <c r="I224" s="4">
        <f t="shared" si="145"/>
        <v>35</v>
      </c>
      <c r="J224" s="5">
        <f t="shared" si="146"/>
        <v>217</v>
      </c>
      <c r="K224" s="28">
        <f t="shared" si="147"/>
        <v>87</v>
      </c>
      <c r="L224" s="30"/>
      <c r="M224" s="31"/>
      <c r="N224" s="31"/>
      <c r="O224" s="31"/>
      <c r="P224" s="4">
        <f t="shared" si="149"/>
        <v>0</v>
      </c>
      <c r="Q224" s="5" t="str">
        <f t="shared" si="150"/>
        <v/>
      </c>
      <c r="R224" s="28">
        <f t="shared" si="151"/>
        <v>0</v>
      </c>
      <c r="S224" s="74" t="e">
        <f>R224+#REF!</f>
        <v>#REF!</v>
      </c>
      <c r="T224" s="57" t="e">
        <f t="shared" si="152"/>
        <v>#REF!</v>
      </c>
      <c r="U224" s="30"/>
      <c r="V224" s="31"/>
      <c r="W224" s="31"/>
      <c r="X224" s="31"/>
      <c r="Y224" s="4">
        <f t="shared" si="120"/>
        <v>0</v>
      </c>
      <c r="Z224" s="5" t="str">
        <f t="shared" si="121"/>
        <v/>
      </c>
      <c r="AA224" s="28">
        <f t="shared" si="122"/>
        <v>0</v>
      </c>
      <c r="AB224" s="3" t="e">
        <f t="shared" si="123"/>
        <v>#REF!</v>
      </c>
      <c r="AC224" s="5" t="e">
        <f t="shared" si="124"/>
        <v>#REF!</v>
      </c>
      <c r="AD224" s="13"/>
      <c r="AE224" s="14"/>
      <c r="AF224" s="14"/>
      <c r="AG224" s="14"/>
      <c r="AH224" s="5">
        <f t="shared" si="125"/>
        <v>0</v>
      </c>
      <c r="AI224" s="5" t="str">
        <f t="shared" si="126"/>
        <v/>
      </c>
      <c r="AJ224" s="28">
        <f t="shared" si="127"/>
        <v>0</v>
      </c>
      <c r="AK224" s="3" t="e">
        <f t="shared" si="128"/>
        <v>#REF!</v>
      </c>
      <c r="AL224" s="5" t="e">
        <f t="shared" si="129"/>
        <v>#REF!</v>
      </c>
      <c r="AM224" s="13"/>
      <c r="AN224" s="14"/>
      <c r="AO224" s="14"/>
      <c r="AP224" s="14"/>
      <c r="AQ224" s="5">
        <f t="shared" si="130"/>
        <v>0</v>
      </c>
      <c r="AR224" s="5" t="str">
        <f t="shared" si="131"/>
        <v/>
      </c>
      <c r="AS224" s="28">
        <f t="shared" si="132"/>
        <v>0</v>
      </c>
      <c r="AT224" s="3" t="e">
        <f t="shared" si="133"/>
        <v>#REF!</v>
      </c>
      <c r="AU224" s="5" t="e">
        <f t="shared" si="134"/>
        <v>#REF!</v>
      </c>
      <c r="AV224" s="13"/>
      <c r="AW224" s="14"/>
      <c r="AX224" s="14"/>
      <c r="AY224" s="14"/>
      <c r="AZ224" s="5">
        <f t="shared" si="143"/>
        <v>0</v>
      </c>
      <c r="BA224" s="5" t="str">
        <f t="shared" si="135"/>
        <v/>
      </c>
      <c r="BB224" s="28">
        <f t="shared" si="144"/>
        <v>0</v>
      </c>
      <c r="BC224" s="3" t="e">
        <f t="shared" si="136"/>
        <v>#REF!</v>
      </c>
      <c r="BD224" s="5" t="e">
        <f t="shared" si="137"/>
        <v>#REF!</v>
      </c>
      <c r="BE224" s="13"/>
      <c r="BF224" s="14"/>
      <c r="BG224" s="14"/>
      <c r="BH224" s="14"/>
      <c r="BI224" s="5">
        <f t="shared" si="138"/>
        <v>0</v>
      </c>
      <c r="BJ224" s="5" t="str">
        <f t="shared" si="139"/>
        <v/>
      </c>
      <c r="BK224" s="35">
        <f t="shared" si="140"/>
        <v>0</v>
      </c>
      <c r="BL224" s="3" t="e">
        <f t="shared" si="141"/>
        <v>#REF!</v>
      </c>
      <c r="BM224" s="5" t="e">
        <f t="shared" si="142"/>
        <v>#REF!</v>
      </c>
    </row>
    <row r="225" spans="2:65">
      <c r="B225" s="36" t="s">
        <v>375</v>
      </c>
      <c r="C225" s="41" t="s">
        <v>929</v>
      </c>
      <c r="D225" s="72" t="s">
        <v>661</v>
      </c>
      <c r="E225" s="30" t="s">
        <v>977</v>
      </c>
      <c r="F225" s="31">
        <v>9</v>
      </c>
      <c r="G225" s="31">
        <v>13</v>
      </c>
      <c r="H225" s="31">
        <v>13</v>
      </c>
      <c r="I225" s="4">
        <f t="shared" si="145"/>
        <v>35</v>
      </c>
      <c r="J225" s="5">
        <f t="shared" si="146"/>
        <v>217</v>
      </c>
      <c r="K225" s="28">
        <f t="shared" si="147"/>
        <v>87</v>
      </c>
      <c r="L225" s="30"/>
      <c r="M225" s="31"/>
      <c r="N225" s="31"/>
      <c r="O225" s="31"/>
      <c r="P225" s="4">
        <f t="shared" si="149"/>
        <v>0</v>
      </c>
      <c r="Q225" s="5" t="str">
        <f t="shared" si="150"/>
        <v/>
      </c>
      <c r="R225" s="28">
        <f t="shared" si="151"/>
        <v>0</v>
      </c>
      <c r="S225" s="74" t="e">
        <f>R225+#REF!</f>
        <v>#REF!</v>
      </c>
      <c r="T225" s="57" t="e">
        <f t="shared" si="152"/>
        <v>#REF!</v>
      </c>
      <c r="U225" s="30"/>
      <c r="V225" s="31"/>
      <c r="W225" s="31"/>
      <c r="X225" s="31"/>
      <c r="Y225" s="4">
        <f t="shared" si="120"/>
        <v>0</v>
      </c>
      <c r="Z225" s="5" t="str">
        <f t="shared" si="121"/>
        <v/>
      </c>
      <c r="AA225" s="28">
        <f t="shared" si="122"/>
        <v>0</v>
      </c>
      <c r="AB225" s="3" t="e">
        <f t="shared" si="123"/>
        <v>#REF!</v>
      </c>
      <c r="AC225" s="5" t="e">
        <f t="shared" si="124"/>
        <v>#REF!</v>
      </c>
      <c r="AD225" s="13"/>
      <c r="AE225" s="14"/>
      <c r="AF225" s="14"/>
      <c r="AG225" s="14"/>
      <c r="AH225" s="5">
        <f t="shared" si="125"/>
        <v>0</v>
      </c>
      <c r="AI225" s="5" t="str">
        <f t="shared" si="126"/>
        <v/>
      </c>
      <c r="AJ225" s="28">
        <f t="shared" si="127"/>
        <v>0</v>
      </c>
      <c r="AK225" s="3" t="e">
        <f t="shared" si="128"/>
        <v>#REF!</v>
      </c>
      <c r="AL225" s="5" t="e">
        <f t="shared" si="129"/>
        <v>#REF!</v>
      </c>
      <c r="AM225" s="13"/>
      <c r="AN225" s="14"/>
      <c r="AO225" s="14"/>
      <c r="AP225" s="14"/>
      <c r="AQ225" s="5">
        <f t="shared" si="130"/>
        <v>0</v>
      </c>
      <c r="AR225" s="5" t="str">
        <f t="shared" si="131"/>
        <v/>
      </c>
      <c r="AS225" s="28">
        <f t="shared" si="132"/>
        <v>0</v>
      </c>
      <c r="AT225" s="3" t="e">
        <f t="shared" si="133"/>
        <v>#REF!</v>
      </c>
      <c r="AU225" s="5" t="e">
        <f t="shared" si="134"/>
        <v>#REF!</v>
      </c>
      <c r="AV225" s="13"/>
      <c r="AW225" s="14"/>
      <c r="AX225" s="14"/>
      <c r="AY225" s="14"/>
      <c r="AZ225" s="5">
        <f t="shared" si="143"/>
        <v>0</v>
      </c>
      <c r="BA225" s="5" t="str">
        <f t="shared" si="135"/>
        <v/>
      </c>
      <c r="BB225" s="28">
        <f t="shared" si="144"/>
        <v>0</v>
      </c>
      <c r="BC225" s="3" t="e">
        <f t="shared" si="136"/>
        <v>#REF!</v>
      </c>
      <c r="BD225" s="5" t="e">
        <f t="shared" si="137"/>
        <v>#REF!</v>
      </c>
      <c r="BE225" s="13"/>
      <c r="BF225" s="14"/>
      <c r="BG225" s="14"/>
      <c r="BH225" s="14"/>
      <c r="BI225" s="5">
        <f t="shared" si="138"/>
        <v>0</v>
      </c>
      <c r="BJ225" s="5" t="str">
        <f t="shared" si="139"/>
        <v/>
      </c>
      <c r="BK225" s="35">
        <f t="shared" si="140"/>
        <v>0</v>
      </c>
      <c r="BL225" s="3" t="e">
        <f t="shared" si="141"/>
        <v>#REF!</v>
      </c>
      <c r="BM225" s="5" t="e">
        <f t="shared" si="142"/>
        <v>#REF!</v>
      </c>
    </row>
    <row r="226" spans="2:65">
      <c r="B226" s="36" t="s">
        <v>404</v>
      </c>
      <c r="C226" s="41" t="s">
        <v>932</v>
      </c>
      <c r="D226" s="72" t="s">
        <v>690</v>
      </c>
      <c r="E226" s="30" t="s">
        <v>1009</v>
      </c>
      <c r="F226" s="31">
        <v>11</v>
      </c>
      <c r="G226" s="31">
        <v>13</v>
      </c>
      <c r="H226" s="31">
        <v>11</v>
      </c>
      <c r="I226" s="4">
        <f t="shared" si="145"/>
        <v>35</v>
      </c>
      <c r="J226" s="5">
        <f t="shared" si="146"/>
        <v>217</v>
      </c>
      <c r="K226" s="28">
        <f t="shared" si="147"/>
        <v>87</v>
      </c>
      <c r="L226" s="30"/>
      <c r="M226" s="31"/>
      <c r="N226" s="31"/>
      <c r="O226" s="31"/>
      <c r="P226" s="4">
        <f t="shared" si="149"/>
        <v>0</v>
      </c>
      <c r="Q226" s="5" t="str">
        <f t="shared" si="150"/>
        <v/>
      </c>
      <c r="R226" s="28">
        <f t="shared" si="151"/>
        <v>0</v>
      </c>
      <c r="S226" s="74" t="e">
        <f>R226+#REF!</f>
        <v>#REF!</v>
      </c>
      <c r="T226" s="57" t="e">
        <f t="shared" si="152"/>
        <v>#REF!</v>
      </c>
      <c r="U226" s="30"/>
      <c r="V226" s="31"/>
      <c r="W226" s="31"/>
      <c r="X226" s="31"/>
      <c r="Y226" s="4">
        <f t="shared" ref="Y226:Y250" si="153">SUM(V226:X226)</f>
        <v>0</v>
      </c>
      <c r="Z226" s="5" t="str">
        <f t="shared" ref="Z226:Z250" si="154">IF(U226="","",RANK(Y226,Y$6:Y$343))</f>
        <v/>
      </c>
      <c r="AA226" s="28">
        <f t="shared" ref="AA226:AA250" si="155">IF(Z226="",0,Y$344+1-Z226)</f>
        <v>0</v>
      </c>
      <c r="AB226" s="3" t="e">
        <f t="shared" ref="AB226:AB250" si="156">AA226+S226</f>
        <v>#REF!</v>
      </c>
      <c r="AC226" s="5" t="e">
        <f t="shared" ref="AC226:AC250" si="157">IF(AB226=0,"",RANK(AB226,AB$6:AB$343))</f>
        <v>#REF!</v>
      </c>
      <c r="AD226" s="13"/>
      <c r="AE226" s="14"/>
      <c r="AF226" s="14"/>
      <c r="AG226" s="14"/>
      <c r="AH226" s="5">
        <f t="shared" ref="AH226:AH250" si="158">SUM(AE226:AG226)</f>
        <v>0</v>
      </c>
      <c r="AI226" s="5" t="str">
        <f t="shared" ref="AI226:AI250" si="159">IF(AD226="","",RANK(AH226,AH$7:AH$343))</f>
        <v/>
      </c>
      <c r="AJ226" s="28">
        <f t="shared" ref="AJ226:AJ250" si="160">IF(AI226="",0,AH$344+1-AI226)</f>
        <v>0</v>
      </c>
      <c r="AK226" s="3" t="e">
        <f t="shared" ref="AK226:AK250" si="161">AJ226+AB226</f>
        <v>#REF!</v>
      </c>
      <c r="AL226" s="5" t="e">
        <f t="shared" ref="AL226:AL250" si="162">IF(AK226=0,"",RANK(AK226,AK$6:AK$343))</f>
        <v>#REF!</v>
      </c>
      <c r="AM226" s="13"/>
      <c r="AN226" s="14"/>
      <c r="AO226" s="14"/>
      <c r="AP226" s="14"/>
      <c r="AQ226" s="5">
        <f t="shared" ref="AQ226:AQ263" si="163">SUM(AN226:AP226)</f>
        <v>0</v>
      </c>
      <c r="AR226" s="5" t="str">
        <f t="shared" ref="AR226:AR263" si="164">IF(AM226="","",RANK(AQ226,AQ$7:AQ$343))</f>
        <v/>
      </c>
      <c r="AS226" s="28">
        <f t="shared" ref="AS226:AS263" si="165">IF(AR226="",0,AQ$344+1-AR226)</f>
        <v>0</v>
      </c>
      <c r="AT226" s="3" t="e">
        <f t="shared" ref="AT226:AT263" si="166">AS226+AK226</f>
        <v>#REF!</v>
      </c>
      <c r="AU226" s="5" t="e">
        <f t="shared" ref="AU226:AU263" si="167">IF(AT226=0,"",RANK(AT226,AT$6:AT$343))</f>
        <v>#REF!</v>
      </c>
      <c r="AV226" s="13"/>
      <c r="AW226" s="14"/>
      <c r="AX226" s="14"/>
      <c r="AY226" s="14"/>
      <c r="AZ226" s="5">
        <f t="shared" si="143"/>
        <v>0</v>
      </c>
      <c r="BA226" s="5" t="str">
        <f t="shared" ref="BA226:BA296" si="168">IF(AV226="","",RANK(AZ226,AZ$6:AZ$343))</f>
        <v/>
      </c>
      <c r="BB226" s="28">
        <f t="shared" si="144"/>
        <v>0</v>
      </c>
      <c r="BC226" s="3" t="e">
        <f t="shared" ref="BC226:BC296" si="169">BB226+AT226</f>
        <v>#REF!</v>
      </c>
      <c r="BD226" s="5" t="e">
        <f t="shared" ref="BD226:BD296" si="170">IF(BC226=0,"",RANK(BC226,BC$6:BC$343))</f>
        <v>#REF!</v>
      </c>
      <c r="BE226" s="13"/>
      <c r="BF226" s="14"/>
      <c r="BG226" s="14"/>
      <c r="BH226" s="14"/>
      <c r="BI226" s="5">
        <f t="shared" ref="BI226:BI296" si="171">SUM(BF226:BH226)</f>
        <v>0</v>
      </c>
      <c r="BJ226" s="5" t="str">
        <f t="shared" ref="BJ226:BJ296" si="172">IF(BE226="","",RANK(BI226,BI$6:BI$343))</f>
        <v/>
      </c>
      <c r="BK226" s="35">
        <f t="shared" ref="BK226:BK296" si="173">IF(BJ226="",0,BI$344+1-BJ226)</f>
        <v>0</v>
      </c>
      <c r="BL226" s="3" t="e">
        <f t="shared" ref="BL226:BL296" si="174">BK226+BC226</f>
        <v>#REF!</v>
      </c>
      <c r="BM226" s="5" t="e">
        <f t="shared" ref="BM226:BM296" si="175">IF(BL226=0,"",RANK(BL226,BL$6:BL$343))</f>
        <v>#REF!</v>
      </c>
    </row>
    <row r="227" spans="2:65">
      <c r="B227" s="36" t="s">
        <v>408</v>
      </c>
      <c r="C227" s="41" t="s">
        <v>932</v>
      </c>
      <c r="D227" s="72" t="s">
        <v>694</v>
      </c>
      <c r="E227" s="30" t="s">
        <v>1012</v>
      </c>
      <c r="F227" s="31">
        <v>12</v>
      </c>
      <c r="G227" s="31">
        <v>13</v>
      </c>
      <c r="H227" s="31">
        <v>10</v>
      </c>
      <c r="I227" s="4">
        <f t="shared" si="145"/>
        <v>35</v>
      </c>
      <c r="J227" s="5">
        <f t="shared" si="146"/>
        <v>217</v>
      </c>
      <c r="K227" s="28">
        <f t="shared" si="147"/>
        <v>87</v>
      </c>
      <c r="L227" s="30"/>
      <c r="M227" s="31"/>
      <c r="N227" s="31"/>
      <c r="O227" s="31"/>
      <c r="P227" s="4">
        <f t="shared" si="149"/>
        <v>0</v>
      </c>
      <c r="Q227" s="5" t="str">
        <f t="shared" si="150"/>
        <v/>
      </c>
      <c r="R227" s="28">
        <f t="shared" si="151"/>
        <v>0</v>
      </c>
      <c r="S227" s="74" t="e">
        <f>R227+#REF!</f>
        <v>#REF!</v>
      </c>
      <c r="T227" s="57" t="e">
        <f t="shared" si="152"/>
        <v>#REF!</v>
      </c>
      <c r="U227" s="30"/>
      <c r="V227" s="31"/>
      <c r="W227" s="31"/>
      <c r="X227" s="31"/>
      <c r="Y227" s="4">
        <f t="shared" si="153"/>
        <v>0</v>
      </c>
      <c r="Z227" s="5" t="str">
        <f t="shared" si="154"/>
        <v/>
      </c>
      <c r="AA227" s="28">
        <f t="shared" si="155"/>
        <v>0</v>
      </c>
      <c r="AB227" s="3" t="e">
        <f t="shared" si="156"/>
        <v>#REF!</v>
      </c>
      <c r="AC227" s="5" t="e">
        <f t="shared" si="157"/>
        <v>#REF!</v>
      </c>
      <c r="AD227" s="13"/>
      <c r="AE227" s="14"/>
      <c r="AF227" s="14"/>
      <c r="AG227" s="14"/>
      <c r="AH227" s="5">
        <f t="shared" si="158"/>
        <v>0</v>
      </c>
      <c r="AI227" s="5" t="str">
        <f t="shared" si="159"/>
        <v/>
      </c>
      <c r="AJ227" s="28">
        <f t="shared" si="160"/>
        <v>0</v>
      </c>
      <c r="AK227" s="3" t="e">
        <f t="shared" si="161"/>
        <v>#REF!</v>
      </c>
      <c r="AL227" s="5" t="e">
        <f t="shared" si="162"/>
        <v>#REF!</v>
      </c>
      <c r="AM227" s="13"/>
      <c r="AN227" s="14"/>
      <c r="AO227" s="14"/>
      <c r="AP227" s="14"/>
      <c r="AQ227" s="5">
        <f t="shared" si="163"/>
        <v>0</v>
      </c>
      <c r="AR227" s="5" t="str">
        <f t="shared" si="164"/>
        <v/>
      </c>
      <c r="AS227" s="28">
        <f t="shared" si="165"/>
        <v>0</v>
      </c>
      <c r="AT227" s="3" t="e">
        <f t="shared" si="166"/>
        <v>#REF!</v>
      </c>
      <c r="AU227" s="5" t="e">
        <f t="shared" si="167"/>
        <v>#REF!</v>
      </c>
      <c r="AV227" s="13"/>
      <c r="AW227" s="14"/>
      <c r="AX227" s="14"/>
      <c r="AY227" s="14"/>
      <c r="AZ227" s="5">
        <f t="shared" si="143"/>
        <v>0</v>
      </c>
      <c r="BA227" s="5" t="str">
        <f t="shared" si="168"/>
        <v/>
      </c>
      <c r="BB227" s="28">
        <f t="shared" si="144"/>
        <v>0</v>
      </c>
      <c r="BC227" s="3" t="e">
        <f t="shared" si="169"/>
        <v>#REF!</v>
      </c>
      <c r="BD227" s="5" t="e">
        <f t="shared" si="170"/>
        <v>#REF!</v>
      </c>
      <c r="BE227" s="13"/>
      <c r="BF227" s="14"/>
      <c r="BG227" s="14"/>
      <c r="BH227" s="14"/>
      <c r="BI227" s="5">
        <f t="shared" si="171"/>
        <v>0</v>
      </c>
      <c r="BJ227" s="5" t="str">
        <f t="shared" si="172"/>
        <v/>
      </c>
      <c r="BK227" s="35">
        <f t="shared" si="173"/>
        <v>0</v>
      </c>
      <c r="BL227" s="3" t="e">
        <f t="shared" si="174"/>
        <v>#REF!</v>
      </c>
      <c r="BM227" s="5" t="e">
        <f t="shared" si="175"/>
        <v>#REF!</v>
      </c>
    </row>
    <row r="228" spans="2:65">
      <c r="B228" s="36" t="s">
        <v>413</v>
      </c>
      <c r="C228" s="41" t="s">
        <v>933</v>
      </c>
      <c r="D228" s="72" t="s">
        <v>699</v>
      </c>
      <c r="E228" s="30" t="s">
        <v>1015</v>
      </c>
      <c r="F228" s="31">
        <v>12</v>
      </c>
      <c r="G228" s="31">
        <v>13</v>
      </c>
      <c r="H228" s="31">
        <v>10</v>
      </c>
      <c r="I228" s="4">
        <f t="shared" si="145"/>
        <v>35</v>
      </c>
      <c r="J228" s="5">
        <f t="shared" si="146"/>
        <v>217</v>
      </c>
      <c r="K228" s="28">
        <f t="shared" si="147"/>
        <v>87</v>
      </c>
      <c r="L228" s="30"/>
      <c r="M228" s="31"/>
      <c r="N228" s="31"/>
      <c r="O228" s="31"/>
      <c r="P228" s="4">
        <f t="shared" si="149"/>
        <v>0</v>
      </c>
      <c r="Q228" s="5" t="str">
        <f t="shared" si="150"/>
        <v/>
      </c>
      <c r="R228" s="28">
        <f t="shared" si="151"/>
        <v>0</v>
      </c>
      <c r="S228" s="74" t="e">
        <f>R228+#REF!</f>
        <v>#REF!</v>
      </c>
      <c r="T228" s="57" t="e">
        <f t="shared" si="152"/>
        <v>#REF!</v>
      </c>
      <c r="U228" s="30"/>
      <c r="V228" s="31"/>
      <c r="W228" s="31"/>
      <c r="X228" s="31"/>
      <c r="Y228" s="4">
        <f t="shared" si="153"/>
        <v>0</v>
      </c>
      <c r="Z228" s="5" t="str">
        <f t="shared" si="154"/>
        <v/>
      </c>
      <c r="AA228" s="28">
        <f t="shared" si="155"/>
        <v>0</v>
      </c>
      <c r="AB228" s="3" t="e">
        <f t="shared" si="156"/>
        <v>#REF!</v>
      </c>
      <c r="AC228" s="5" t="e">
        <f t="shared" si="157"/>
        <v>#REF!</v>
      </c>
      <c r="AD228" s="13"/>
      <c r="AE228" s="14"/>
      <c r="AF228" s="14"/>
      <c r="AG228" s="14"/>
      <c r="AH228" s="5">
        <f t="shared" si="158"/>
        <v>0</v>
      </c>
      <c r="AI228" s="5" t="str">
        <f t="shared" si="159"/>
        <v/>
      </c>
      <c r="AJ228" s="28">
        <f t="shared" si="160"/>
        <v>0</v>
      </c>
      <c r="AK228" s="3" t="e">
        <f t="shared" si="161"/>
        <v>#REF!</v>
      </c>
      <c r="AL228" s="5" t="e">
        <f t="shared" si="162"/>
        <v>#REF!</v>
      </c>
      <c r="AM228" s="13"/>
      <c r="AN228" s="14"/>
      <c r="AO228" s="14"/>
      <c r="AP228" s="14"/>
      <c r="AQ228" s="5">
        <f t="shared" si="163"/>
        <v>0</v>
      </c>
      <c r="AR228" s="5" t="str">
        <f t="shared" si="164"/>
        <v/>
      </c>
      <c r="AS228" s="28">
        <f t="shared" si="165"/>
        <v>0</v>
      </c>
      <c r="AT228" s="3" t="e">
        <f t="shared" si="166"/>
        <v>#REF!</v>
      </c>
      <c r="AU228" s="5" t="e">
        <f t="shared" si="167"/>
        <v>#REF!</v>
      </c>
      <c r="AV228" s="13"/>
      <c r="AW228" s="14"/>
      <c r="AX228" s="14"/>
      <c r="AY228" s="14"/>
      <c r="AZ228" s="5">
        <f t="shared" si="143"/>
        <v>0</v>
      </c>
      <c r="BA228" s="5" t="str">
        <f t="shared" si="168"/>
        <v/>
      </c>
      <c r="BB228" s="28">
        <f t="shared" si="144"/>
        <v>0</v>
      </c>
      <c r="BC228" s="3" t="e">
        <f t="shared" si="169"/>
        <v>#REF!</v>
      </c>
      <c r="BD228" s="5" t="e">
        <f t="shared" si="170"/>
        <v>#REF!</v>
      </c>
      <c r="BE228" s="13"/>
      <c r="BF228" s="14"/>
      <c r="BG228" s="14"/>
      <c r="BH228" s="14"/>
      <c r="BI228" s="5">
        <f t="shared" si="171"/>
        <v>0</v>
      </c>
      <c r="BJ228" s="5" t="str">
        <f t="shared" si="172"/>
        <v/>
      </c>
      <c r="BK228" s="35">
        <f t="shared" si="173"/>
        <v>0</v>
      </c>
      <c r="BL228" s="3" t="e">
        <f t="shared" si="174"/>
        <v>#REF!</v>
      </c>
      <c r="BM228" s="5" t="e">
        <f t="shared" si="175"/>
        <v>#REF!</v>
      </c>
    </row>
    <row r="229" spans="2:65">
      <c r="B229" s="36" t="s">
        <v>415</v>
      </c>
      <c r="C229" s="41" t="s">
        <v>933</v>
      </c>
      <c r="D229" s="72" t="s">
        <v>701</v>
      </c>
      <c r="E229" s="30" t="s">
        <v>1018</v>
      </c>
      <c r="F229" s="31">
        <v>10</v>
      </c>
      <c r="G229" s="31">
        <v>15</v>
      </c>
      <c r="H229" s="31">
        <v>10</v>
      </c>
      <c r="I229" s="4">
        <f t="shared" si="145"/>
        <v>35</v>
      </c>
      <c r="J229" s="5">
        <f t="shared" si="146"/>
        <v>217</v>
      </c>
      <c r="K229" s="28">
        <f t="shared" si="147"/>
        <v>87</v>
      </c>
      <c r="L229" s="30"/>
      <c r="M229" s="31"/>
      <c r="N229" s="31"/>
      <c r="O229" s="31"/>
      <c r="P229" s="4"/>
      <c r="Q229" s="5" t="str">
        <f t="shared" si="150"/>
        <v/>
      </c>
      <c r="R229" s="28">
        <f t="shared" si="151"/>
        <v>0</v>
      </c>
      <c r="S229" s="74" t="e">
        <f>R229+#REF!</f>
        <v>#REF!</v>
      </c>
      <c r="T229" s="57" t="e">
        <f t="shared" si="152"/>
        <v>#REF!</v>
      </c>
      <c r="U229" s="30"/>
      <c r="V229" s="31"/>
      <c r="W229" s="31"/>
      <c r="X229" s="31"/>
      <c r="Y229" s="4">
        <f t="shared" si="153"/>
        <v>0</v>
      </c>
      <c r="Z229" s="5" t="str">
        <f t="shared" si="154"/>
        <v/>
      </c>
      <c r="AA229" s="28">
        <f t="shared" si="155"/>
        <v>0</v>
      </c>
      <c r="AB229" s="3" t="e">
        <f t="shared" si="156"/>
        <v>#REF!</v>
      </c>
      <c r="AC229" s="5" t="e">
        <f t="shared" si="157"/>
        <v>#REF!</v>
      </c>
      <c r="AD229" s="13"/>
      <c r="AE229" s="14"/>
      <c r="AF229" s="14"/>
      <c r="AG229" s="14"/>
      <c r="AH229" s="5">
        <f t="shared" si="158"/>
        <v>0</v>
      </c>
      <c r="AI229" s="5" t="str">
        <f t="shared" si="159"/>
        <v/>
      </c>
      <c r="AJ229" s="28">
        <f t="shared" si="160"/>
        <v>0</v>
      </c>
      <c r="AK229" s="3" t="e">
        <f t="shared" si="161"/>
        <v>#REF!</v>
      </c>
      <c r="AL229" s="5" t="e">
        <f t="shared" si="162"/>
        <v>#REF!</v>
      </c>
      <c r="AM229" s="13"/>
      <c r="AN229" s="14"/>
      <c r="AO229" s="14"/>
      <c r="AP229" s="14"/>
      <c r="AQ229" s="5">
        <f t="shared" si="163"/>
        <v>0</v>
      </c>
      <c r="AR229" s="5" t="str">
        <f t="shared" si="164"/>
        <v/>
      </c>
      <c r="AS229" s="28">
        <f t="shared" si="165"/>
        <v>0</v>
      </c>
      <c r="AT229" s="3" t="e">
        <f t="shared" si="166"/>
        <v>#REF!</v>
      </c>
      <c r="AU229" s="5" t="e">
        <f t="shared" si="167"/>
        <v>#REF!</v>
      </c>
      <c r="AV229" s="13"/>
      <c r="AW229" s="14"/>
      <c r="AX229" s="14"/>
      <c r="AY229" s="14"/>
      <c r="AZ229" s="5">
        <f t="shared" si="143"/>
        <v>0</v>
      </c>
      <c r="BA229" s="5" t="str">
        <f t="shared" si="168"/>
        <v/>
      </c>
      <c r="BB229" s="28">
        <f t="shared" si="144"/>
        <v>0</v>
      </c>
      <c r="BC229" s="3" t="e">
        <f t="shared" si="169"/>
        <v>#REF!</v>
      </c>
      <c r="BD229" s="5" t="e">
        <f t="shared" si="170"/>
        <v>#REF!</v>
      </c>
      <c r="BE229" s="13"/>
      <c r="BF229" s="14"/>
      <c r="BG229" s="14"/>
      <c r="BH229" s="14"/>
      <c r="BI229" s="5">
        <f t="shared" si="171"/>
        <v>0</v>
      </c>
      <c r="BJ229" s="5" t="str">
        <f t="shared" si="172"/>
        <v/>
      </c>
      <c r="BK229" s="35">
        <f t="shared" si="173"/>
        <v>0</v>
      </c>
      <c r="BL229" s="3" t="e">
        <f t="shared" si="174"/>
        <v>#REF!</v>
      </c>
      <c r="BM229" s="5" t="e">
        <f t="shared" si="175"/>
        <v>#REF!</v>
      </c>
    </row>
    <row r="230" spans="2:65">
      <c r="B230" s="36" t="s">
        <v>1267</v>
      </c>
      <c r="C230" s="41" t="s">
        <v>933</v>
      </c>
      <c r="D230" s="72" t="s">
        <v>1266</v>
      </c>
      <c r="E230" s="13" t="s">
        <v>1020</v>
      </c>
      <c r="F230" s="14">
        <v>10</v>
      </c>
      <c r="G230" s="14">
        <v>14</v>
      </c>
      <c r="H230" s="14">
        <v>11</v>
      </c>
      <c r="I230" s="4">
        <f t="shared" si="145"/>
        <v>35</v>
      </c>
      <c r="J230" s="5">
        <f t="shared" si="146"/>
        <v>217</v>
      </c>
      <c r="K230" s="28">
        <f t="shared" si="147"/>
        <v>87</v>
      </c>
      <c r="L230" s="13"/>
      <c r="M230" s="14"/>
      <c r="N230" s="14"/>
      <c r="O230" s="14"/>
      <c r="P230" s="4">
        <f>SUM(M230:O230)</f>
        <v>0</v>
      </c>
      <c r="Q230" s="5" t="str">
        <f t="shared" si="150"/>
        <v/>
      </c>
      <c r="R230" s="28">
        <f t="shared" si="151"/>
        <v>0</v>
      </c>
      <c r="S230" s="74" t="e">
        <f>R230+#REF!</f>
        <v>#REF!</v>
      </c>
      <c r="T230" s="57" t="e">
        <f t="shared" si="152"/>
        <v>#REF!</v>
      </c>
      <c r="U230" s="30"/>
      <c r="V230" s="31"/>
      <c r="W230" s="31"/>
      <c r="X230" s="31"/>
      <c r="Y230" s="4">
        <f t="shared" si="153"/>
        <v>0</v>
      </c>
      <c r="Z230" s="5" t="str">
        <f t="shared" si="154"/>
        <v/>
      </c>
      <c r="AA230" s="28">
        <f t="shared" si="155"/>
        <v>0</v>
      </c>
      <c r="AB230" s="3" t="e">
        <f t="shared" si="156"/>
        <v>#REF!</v>
      </c>
      <c r="AC230" s="5" t="e">
        <f t="shared" si="157"/>
        <v>#REF!</v>
      </c>
      <c r="AD230" s="13"/>
      <c r="AE230" s="14"/>
      <c r="AF230" s="14"/>
      <c r="AG230" s="14"/>
      <c r="AH230" s="5">
        <f t="shared" si="158"/>
        <v>0</v>
      </c>
      <c r="AI230" s="5" t="str">
        <f t="shared" si="159"/>
        <v/>
      </c>
      <c r="AJ230" s="28">
        <f t="shared" si="160"/>
        <v>0</v>
      </c>
      <c r="AK230" s="3" t="e">
        <f t="shared" si="161"/>
        <v>#REF!</v>
      </c>
      <c r="AL230" s="5" t="e">
        <f t="shared" si="162"/>
        <v>#REF!</v>
      </c>
      <c r="AM230" s="13"/>
      <c r="AN230" s="14"/>
      <c r="AO230" s="14"/>
      <c r="AP230" s="14"/>
      <c r="AQ230" s="5">
        <f t="shared" si="163"/>
        <v>0</v>
      </c>
      <c r="AR230" s="5" t="str">
        <f t="shared" si="164"/>
        <v/>
      </c>
      <c r="AS230" s="28">
        <f t="shared" si="165"/>
        <v>0</v>
      </c>
      <c r="AT230" s="3" t="e">
        <f t="shared" si="166"/>
        <v>#REF!</v>
      </c>
      <c r="AU230" s="5" t="e">
        <f t="shared" si="167"/>
        <v>#REF!</v>
      </c>
      <c r="AV230" s="13"/>
      <c r="AW230" s="14"/>
      <c r="AX230" s="14"/>
      <c r="AY230" s="14"/>
      <c r="AZ230" s="5">
        <f t="shared" si="143"/>
        <v>0</v>
      </c>
      <c r="BA230" s="5" t="str">
        <f t="shared" si="168"/>
        <v/>
      </c>
      <c r="BB230" s="28">
        <f t="shared" si="144"/>
        <v>0</v>
      </c>
      <c r="BC230" s="3" t="e">
        <f t="shared" si="169"/>
        <v>#REF!</v>
      </c>
      <c r="BD230" s="5" t="e">
        <f t="shared" si="170"/>
        <v>#REF!</v>
      </c>
      <c r="BE230" s="13"/>
      <c r="BF230" s="14"/>
      <c r="BG230" s="14"/>
      <c r="BH230" s="14"/>
      <c r="BI230" s="5">
        <f t="shared" si="171"/>
        <v>0</v>
      </c>
      <c r="BJ230" s="5" t="str">
        <f t="shared" si="172"/>
        <v/>
      </c>
      <c r="BK230" s="35">
        <f t="shared" si="173"/>
        <v>0</v>
      </c>
      <c r="BL230" s="3" t="e">
        <f t="shared" si="174"/>
        <v>#REF!</v>
      </c>
      <c r="BM230" s="5" t="e">
        <f t="shared" si="175"/>
        <v>#REF!</v>
      </c>
    </row>
    <row r="231" spans="2:65">
      <c r="B231" s="36" t="s">
        <v>417</v>
      </c>
      <c r="C231" s="41" t="s">
        <v>933</v>
      </c>
      <c r="D231" s="72" t="s">
        <v>703</v>
      </c>
      <c r="E231" s="13" t="s">
        <v>1021</v>
      </c>
      <c r="F231" s="14">
        <v>12</v>
      </c>
      <c r="G231" s="14">
        <v>14</v>
      </c>
      <c r="H231" s="14">
        <v>9</v>
      </c>
      <c r="I231" s="4">
        <f t="shared" si="145"/>
        <v>35</v>
      </c>
      <c r="J231" s="5">
        <f t="shared" si="146"/>
        <v>217</v>
      </c>
      <c r="K231" s="28">
        <f t="shared" si="147"/>
        <v>87</v>
      </c>
      <c r="L231" s="13"/>
      <c r="M231" s="14"/>
      <c r="N231" s="14"/>
      <c r="O231" s="14"/>
      <c r="P231" s="4">
        <f>SUM(M231:O231)</f>
        <v>0</v>
      </c>
      <c r="Q231" s="5" t="str">
        <f t="shared" si="150"/>
        <v/>
      </c>
      <c r="R231" s="28">
        <f t="shared" si="151"/>
        <v>0</v>
      </c>
      <c r="S231" s="74" t="e">
        <f>R231+#REF!</f>
        <v>#REF!</v>
      </c>
      <c r="T231" s="57" t="e">
        <f t="shared" si="152"/>
        <v>#REF!</v>
      </c>
      <c r="U231" s="30"/>
      <c r="V231" s="31"/>
      <c r="W231" s="31"/>
      <c r="X231" s="31"/>
      <c r="Y231" s="4">
        <f t="shared" si="153"/>
        <v>0</v>
      </c>
      <c r="Z231" s="5" t="str">
        <f t="shared" si="154"/>
        <v/>
      </c>
      <c r="AA231" s="28">
        <f t="shared" si="155"/>
        <v>0</v>
      </c>
      <c r="AB231" s="3" t="e">
        <f t="shared" si="156"/>
        <v>#REF!</v>
      </c>
      <c r="AC231" s="5" t="e">
        <f t="shared" si="157"/>
        <v>#REF!</v>
      </c>
      <c r="AD231" s="13"/>
      <c r="AE231" s="14"/>
      <c r="AF231" s="14"/>
      <c r="AG231" s="14"/>
      <c r="AH231" s="5">
        <f t="shared" si="158"/>
        <v>0</v>
      </c>
      <c r="AI231" s="5" t="str">
        <f t="shared" si="159"/>
        <v/>
      </c>
      <c r="AJ231" s="28">
        <f t="shared" si="160"/>
        <v>0</v>
      </c>
      <c r="AK231" s="3" t="e">
        <f t="shared" si="161"/>
        <v>#REF!</v>
      </c>
      <c r="AL231" s="5" t="e">
        <f t="shared" si="162"/>
        <v>#REF!</v>
      </c>
      <c r="AM231" s="13"/>
      <c r="AN231" s="14"/>
      <c r="AO231" s="14"/>
      <c r="AP231" s="14"/>
      <c r="AQ231" s="5">
        <f t="shared" si="163"/>
        <v>0</v>
      </c>
      <c r="AR231" s="5" t="str">
        <f t="shared" si="164"/>
        <v/>
      </c>
      <c r="AS231" s="28">
        <f t="shared" si="165"/>
        <v>0</v>
      </c>
      <c r="AT231" s="3" t="e">
        <f t="shared" si="166"/>
        <v>#REF!</v>
      </c>
      <c r="AU231" s="5" t="e">
        <f t="shared" si="167"/>
        <v>#REF!</v>
      </c>
      <c r="AV231" s="13"/>
      <c r="AW231" s="14"/>
      <c r="AX231" s="14"/>
      <c r="AY231" s="14"/>
      <c r="AZ231" s="5">
        <f t="shared" si="143"/>
        <v>0</v>
      </c>
      <c r="BA231" s="5" t="str">
        <f t="shared" si="168"/>
        <v/>
      </c>
      <c r="BB231" s="28">
        <f t="shared" si="144"/>
        <v>0</v>
      </c>
      <c r="BC231" s="3" t="e">
        <f t="shared" si="169"/>
        <v>#REF!</v>
      </c>
      <c r="BD231" s="5" t="e">
        <f t="shared" si="170"/>
        <v>#REF!</v>
      </c>
      <c r="BE231" s="13"/>
      <c r="BF231" s="14"/>
      <c r="BG231" s="14"/>
      <c r="BH231" s="14"/>
      <c r="BI231" s="5">
        <f t="shared" si="171"/>
        <v>0</v>
      </c>
      <c r="BJ231" s="5" t="str">
        <f t="shared" si="172"/>
        <v/>
      </c>
      <c r="BK231" s="35">
        <f t="shared" si="173"/>
        <v>0</v>
      </c>
      <c r="BL231" s="3" t="e">
        <f t="shared" si="174"/>
        <v>#REF!</v>
      </c>
      <c r="BM231" s="5" t="e">
        <f t="shared" si="175"/>
        <v>#REF!</v>
      </c>
    </row>
    <row r="232" spans="2:65">
      <c r="B232" s="36" t="s">
        <v>466</v>
      </c>
      <c r="C232" s="41" t="s">
        <v>936</v>
      </c>
      <c r="D232" s="72" t="s">
        <v>752</v>
      </c>
      <c r="E232" s="13" t="s">
        <v>1073</v>
      </c>
      <c r="F232" s="14">
        <v>13</v>
      </c>
      <c r="G232" s="14">
        <v>15</v>
      </c>
      <c r="H232" s="14">
        <v>7</v>
      </c>
      <c r="I232" s="4">
        <f t="shared" si="145"/>
        <v>35</v>
      </c>
      <c r="J232" s="5">
        <f t="shared" si="146"/>
        <v>217</v>
      </c>
      <c r="K232" s="28">
        <f t="shared" si="147"/>
        <v>87</v>
      </c>
      <c r="L232" s="13"/>
      <c r="M232" s="14"/>
      <c r="N232" s="14"/>
      <c r="O232" s="14"/>
      <c r="P232" s="4">
        <f>SUM(M232:O232)</f>
        <v>0</v>
      </c>
      <c r="Q232" s="5" t="str">
        <f t="shared" si="150"/>
        <v/>
      </c>
      <c r="R232" s="28">
        <f t="shared" si="151"/>
        <v>0</v>
      </c>
      <c r="S232" s="74" t="e">
        <f>R232+#REF!</f>
        <v>#REF!</v>
      </c>
      <c r="T232" s="57" t="e">
        <f t="shared" si="152"/>
        <v>#REF!</v>
      </c>
      <c r="U232" s="30"/>
      <c r="V232" s="31"/>
      <c r="W232" s="31"/>
      <c r="X232" s="31"/>
      <c r="Y232" s="4">
        <f t="shared" si="153"/>
        <v>0</v>
      </c>
      <c r="Z232" s="5" t="str">
        <f t="shared" si="154"/>
        <v/>
      </c>
      <c r="AA232" s="28">
        <f t="shared" si="155"/>
        <v>0</v>
      </c>
      <c r="AB232" s="3" t="e">
        <f t="shared" si="156"/>
        <v>#REF!</v>
      </c>
      <c r="AC232" s="5" t="e">
        <f t="shared" si="157"/>
        <v>#REF!</v>
      </c>
      <c r="AD232" s="13"/>
      <c r="AE232" s="14"/>
      <c r="AF232" s="14"/>
      <c r="AG232" s="14"/>
      <c r="AH232" s="5">
        <f t="shared" si="158"/>
        <v>0</v>
      </c>
      <c r="AI232" s="5" t="str">
        <f t="shared" si="159"/>
        <v/>
      </c>
      <c r="AJ232" s="28">
        <f t="shared" si="160"/>
        <v>0</v>
      </c>
      <c r="AK232" s="3" t="e">
        <f t="shared" si="161"/>
        <v>#REF!</v>
      </c>
      <c r="AL232" s="5" t="e">
        <f t="shared" si="162"/>
        <v>#REF!</v>
      </c>
      <c r="AM232" s="13"/>
      <c r="AN232" s="14"/>
      <c r="AO232" s="14"/>
      <c r="AP232" s="14"/>
      <c r="AQ232" s="5">
        <f t="shared" si="163"/>
        <v>0</v>
      </c>
      <c r="AR232" s="5" t="str">
        <f t="shared" si="164"/>
        <v/>
      </c>
      <c r="AS232" s="28">
        <f t="shared" si="165"/>
        <v>0</v>
      </c>
      <c r="AT232" s="3" t="e">
        <f t="shared" si="166"/>
        <v>#REF!</v>
      </c>
      <c r="AU232" s="5" t="e">
        <f t="shared" si="167"/>
        <v>#REF!</v>
      </c>
      <c r="AV232" s="13"/>
      <c r="AW232" s="14"/>
      <c r="AX232" s="14"/>
      <c r="AY232" s="14"/>
      <c r="AZ232" s="5">
        <f t="shared" si="143"/>
        <v>0</v>
      </c>
      <c r="BA232" s="5" t="str">
        <f t="shared" si="168"/>
        <v/>
      </c>
      <c r="BB232" s="28">
        <f t="shared" si="144"/>
        <v>0</v>
      </c>
      <c r="BC232" s="3" t="e">
        <f t="shared" si="169"/>
        <v>#REF!</v>
      </c>
      <c r="BD232" s="5" t="e">
        <f t="shared" si="170"/>
        <v>#REF!</v>
      </c>
      <c r="BE232" s="13"/>
      <c r="BF232" s="14"/>
      <c r="BG232" s="14"/>
      <c r="BH232" s="14"/>
      <c r="BI232" s="5">
        <f t="shared" si="171"/>
        <v>0</v>
      </c>
      <c r="BJ232" s="5" t="str">
        <f t="shared" si="172"/>
        <v/>
      </c>
      <c r="BK232" s="35">
        <f t="shared" si="173"/>
        <v>0</v>
      </c>
      <c r="BL232" s="3" t="e">
        <f t="shared" si="174"/>
        <v>#REF!</v>
      </c>
      <c r="BM232" s="5" t="e">
        <f t="shared" si="175"/>
        <v>#REF!</v>
      </c>
    </row>
    <row r="233" spans="2:65">
      <c r="B233" s="36" t="s">
        <v>480</v>
      </c>
      <c r="C233" s="41" t="s">
        <v>936</v>
      </c>
      <c r="D233" s="72" t="s">
        <v>766</v>
      </c>
      <c r="E233" s="13" t="s">
        <v>1085</v>
      </c>
      <c r="F233" s="14">
        <v>10</v>
      </c>
      <c r="G233" s="14">
        <v>15</v>
      </c>
      <c r="H233" s="14">
        <v>10</v>
      </c>
      <c r="I233" s="4">
        <f t="shared" si="145"/>
        <v>35</v>
      </c>
      <c r="J233" s="5">
        <f t="shared" si="146"/>
        <v>217</v>
      </c>
      <c r="K233" s="28">
        <f t="shared" si="147"/>
        <v>87</v>
      </c>
      <c r="L233" s="13"/>
      <c r="M233" s="14"/>
      <c r="N233" s="14"/>
      <c r="O233" s="14"/>
      <c r="P233" s="4">
        <f>SUM(M233:O233)</f>
        <v>0</v>
      </c>
      <c r="Q233" s="5" t="str">
        <f t="shared" si="150"/>
        <v/>
      </c>
      <c r="R233" s="28">
        <f t="shared" si="151"/>
        <v>0</v>
      </c>
      <c r="S233" s="74" t="e">
        <f>R233+#REF!</f>
        <v>#REF!</v>
      </c>
      <c r="T233" s="57" t="e">
        <f t="shared" si="152"/>
        <v>#REF!</v>
      </c>
      <c r="U233" s="30"/>
      <c r="V233" s="31"/>
      <c r="W233" s="31"/>
      <c r="X233" s="31"/>
      <c r="Y233" s="4">
        <f t="shared" si="153"/>
        <v>0</v>
      </c>
      <c r="Z233" s="5" t="str">
        <f t="shared" si="154"/>
        <v/>
      </c>
      <c r="AA233" s="28">
        <f t="shared" si="155"/>
        <v>0</v>
      </c>
      <c r="AB233" s="3" t="e">
        <f t="shared" si="156"/>
        <v>#REF!</v>
      </c>
      <c r="AC233" s="5" t="e">
        <f t="shared" si="157"/>
        <v>#REF!</v>
      </c>
      <c r="AD233" s="13"/>
      <c r="AE233" s="14"/>
      <c r="AF233" s="14"/>
      <c r="AG233" s="14"/>
      <c r="AH233" s="5">
        <f t="shared" si="158"/>
        <v>0</v>
      </c>
      <c r="AI233" s="5" t="str">
        <f t="shared" si="159"/>
        <v/>
      </c>
      <c r="AJ233" s="28">
        <f t="shared" si="160"/>
        <v>0</v>
      </c>
      <c r="AK233" s="3" t="e">
        <f t="shared" si="161"/>
        <v>#REF!</v>
      </c>
      <c r="AL233" s="5" t="e">
        <f t="shared" si="162"/>
        <v>#REF!</v>
      </c>
      <c r="AM233" s="13"/>
      <c r="AN233" s="14"/>
      <c r="AO233" s="14"/>
      <c r="AP233" s="14"/>
      <c r="AQ233" s="5">
        <f t="shared" si="163"/>
        <v>0</v>
      </c>
      <c r="AR233" s="5" t="str">
        <f t="shared" si="164"/>
        <v/>
      </c>
      <c r="AS233" s="28">
        <f t="shared" si="165"/>
        <v>0</v>
      </c>
      <c r="AT233" s="3" t="e">
        <f t="shared" si="166"/>
        <v>#REF!</v>
      </c>
      <c r="AU233" s="5" t="e">
        <f t="shared" si="167"/>
        <v>#REF!</v>
      </c>
      <c r="AV233" s="13"/>
      <c r="AW233" s="14"/>
      <c r="AX233" s="14"/>
      <c r="AY233" s="14"/>
      <c r="AZ233" s="5">
        <f t="shared" si="143"/>
        <v>0</v>
      </c>
      <c r="BA233" s="5" t="str">
        <f t="shared" si="168"/>
        <v/>
      </c>
      <c r="BB233" s="28">
        <f t="shared" si="144"/>
        <v>0</v>
      </c>
      <c r="BC233" s="3" t="e">
        <f t="shared" si="169"/>
        <v>#REF!</v>
      </c>
      <c r="BD233" s="5" t="e">
        <f t="shared" si="170"/>
        <v>#REF!</v>
      </c>
      <c r="BE233" s="13"/>
      <c r="BF233" s="14"/>
      <c r="BG233" s="14"/>
      <c r="BH233" s="14"/>
      <c r="BI233" s="5">
        <f t="shared" si="171"/>
        <v>0</v>
      </c>
      <c r="BJ233" s="5" t="str">
        <f t="shared" si="172"/>
        <v/>
      </c>
      <c r="BK233" s="35">
        <f t="shared" si="173"/>
        <v>0</v>
      </c>
      <c r="BL233" s="3" t="e">
        <f t="shared" si="174"/>
        <v>#REF!</v>
      </c>
      <c r="BM233" s="5" t="e">
        <f t="shared" si="175"/>
        <v>#REF!</v>
      </c>
    </row>
    <row r="234" spans="2:65">
      <c r="B234" s="36" t="s">
        <v>506</v>
      </c>
      <c r="C234" s="41" t="s">
        <v>937</v>
      </c>
      <c r="D234" s="72" t="s">
        <v>792</v>
      </c>
      <c r="E234" s="13" t="s">
        <v>1110</v>
      </c>
      <c r="F234" s="14">
        <v>10</v>
      </c>
      <c r="G234" s="14">
        <v>15</v>
      </c>
      <c r="H234" s="14">
        <v>10</v>
      </c>
      <c r="I234" s="4">
        <f t="shared" si="145"/>
        <v>35</v>
      </c>
      <c r="J234" s="5">
        <f t="shared" si="146"/>
        <v>217</v>
      </c>
      <c r="K234" s="28">
        <f t="shared" si="147"/>
        <v>87</v>
      </c>
      <c r="L234" s="13"/>
      <c r="M234" s="14"/>
      <c r="N234" s="14"/>
      <c r="O234" s="14"/>
      <c r="P234" s="4"/>
      <c r="Q234" s="5" t="str">
        <f t="shared" si="150"/>
        <v/>
      </c>
      <c r="R234" s="28">
        <f t="shared" si="151"/>
        <v>0</v>
      </c>
      <c r="S234" s="74" t="e">
        <f>R234+#REF!</f>
        <v>#REF!</v>
      </c>
      <c r="T234" s="57" t="e">
        <f t="shared" si="152"/>
        <v>#REF!</v>
      </c>
      <c r="U234" s="30"/>
      <c r="V234" s="31"/>
      <c r="W234" s="31"/>
      <c r="X234" s="31"/>
      <c r="Y234" s="4">
        <f t="shared" si="153"/>
        <v>0</v>
      </c>
      <c r="Z234" s="5" t="str">
        <f t="shared" si="154"/>
        <v/>
      </c>
      <c r="AA234" s="28">
        <f t="shared" si="155"/>
        <v>0</v>
      </c>
      <c r="AB234" s="3" t="e">
        <f t="shared" si="156"/>
        <v>#REF!</v>
      </c>
      <c r="AC234" s="5" t="e">
        <f t="shared" si="157"/>
        <v>#REF!</v>
      </c>
      <c r="AD234" s="13"/>
      <c r="AE234" s="14"/>
      <c r="AF234" s="14"/>
      <c r="AG234" s="14"/>
      <c r="AH234" s="5">
        <f t="shared" si="158"/>
        <v>0</v>
      </c>
      <c r="AI234" s="5" t="str">
        <f t="shared" si="159"/>
        <v/>
      </c>
      <c r="AJ234" s="28">
        <f t="shared" si="160"/>
        <v>0</v>
      </c>
      <c r="AK234" s="3" t="e">
        <f t="shared" si="161"/>
        <v>#REF!</v>
      </c>
      <c r="AL234" s="5" t="e">
        <f t="shared" si="162"/>
        <v>#REF!</v>
      </c>
      <c r="AM234" s="13"/>
      <c r="AN234" s="14"/>
      <c r="AO234" s="14"/>
      <c r="AP234" s="14"/>
      <c r="AQ234" s="5">
        <f t="shared" si="163"/>
        <v>0</v>
      </c>
      <c r="AR234" s="5" t="str">
        <f t="shared" si="164"/>
        <v/>
      </c>
      <c r="AS234" s="28">
        <f t="shared" si="165"/>
        <v>0</v>
      </c>
      <c r="AT234" s="3" t="e">
        <f t="shared" si="166"/>
        <v>#REF!</v>
      </c>
      <c r="AU234" s="5" t="e">
        <f t="shared" si="167"/>
        <v>#REF!</v>
      </c>
      <c r="AV234" s="13"/>
      <c r="AW234" s="14"/>
      <c r="AX234" s="14"/>
      <c r="AY234" s="14"/>
      <c r="AZ234" s="5">
        <f t="shared" si="143"/>
        <v>0</v>
      </c>
      <c r="BA234" s="5" t="str">
        <f t="shared" si="168"/>
        <v/>
      </c>
      <c r="BB234" s="28">
        <f t="shared" si="144"/>
        <v>0</v>
      </c>
      <c r="BC234" s="3" t="e">
        <f t="shared" si="169"/>
        <v>#REF!</v>
      </c>
      <c r="BD234" s="5" t="e">
        <f t="shared" si="170"/>
        <v>#REF!</v>
      </c>
      <c r="BE234" s="13"/>
      <c r="BF234" s="14"/>
      <c r="BG234" s="14"/>
      <c r="BH234" s="14"/>
      <c r="BI234" s="5">
        <f t="shared" si="171"/>
        <v>0</v>
      </c>
      <c r="BJ234" s="5" t="str">
        <f t="shared" si="172"/>
        <v/>
      </c>
      <c r="BK234" s="35">
        <f t="shared" si="173"/>
        <v>0</v>
      </c>
      <c r="BL234" s="3" t="e">
        <f t="shared" si="174"/>
        <v>#REF!</v>
      </c>
      <c r="BM234" s="5" t="e">
        <f t="shared" si="175"/>
        <v>#REF!</v>
      </c>
    </row>
    <row r="235" spans="2:65">
      <c r="B235" s="36" t="s">
        <v>521</v>
      </c>
      <c r="C235" s="41" t="s">
        <v>938</v>
      </c>
      <c r="D235" s="72" t="s">
        <v>807</v>
      </c>
      <c r="E235" s="13" t="s">
        <v>1124</v>
      </c>
      <c r="F235" s="14">
        <v>10</v>
      </c>
      <c r="G235" s="14">
        <v>12</v>
      </c>
      <c r="H235" s="14">
        <v>13</v>
      </c>
      <c r="I235" s="4">
        <f t="shared" si="145"/>
        <v>35</v>
      </c>
      <c r="J235" s="5">
        <f t="shared" si="146"/>
        <v>217</v>
      </c>
      <c r="K235" s="28">
        <f t="shared" si="147"/>
        <v>87</v>
      </c>
      <c r="L235" s="13"/>
      <c r="M235" s="14"/>
      <c r="N235" s="14"/>
      <c r="O235" s="14"/>
      <c r="P235" s="5">
        <f>SUM(M235:O235)</f>
        <v>0</v>
      </c>
      <c r="Q235" s="5" t="str">
        <f t="shared" si="150"/>
        <v/>
      </c>
      <c r="R235" s="28">
        <f t="shared" si="151"/>
        <v>0</v>
      </c>
      <c r="S235" s="74" t="e">
        <f>R235+#REF!</f>
        <v>#REF!</v>
      </c>
      <c r="T235" s="57" t="e">
        <f t="shared" si="152"/>
        <v>#REF!</v>
      </c>
      <c r="U235" s="30"/>
      <c r="V235" s="31"/>
      <c r="W235" s="31"/>
      <c r="X235" s="31"/>
      <c r="Y235" s="4">
        <f t="shared" si="153"/>
        <v>0</v>
      </c>
      <c r="Z235" s="5" t="str">
        <f t="shared" si="154"/>
        <v/>
      </c>
      <c r="AA235" s="28">
        <f t="shared" si="155"/>
        <v>0</v>
      </c>
      <c r="AB235" s="3" t="e">
        <f t="shared" si="156"/>
        <v>#REF!</v>
      </c>
      <c r="AC235" s="5" t="e">
        <f t="shared" si="157"/>
        <v>#REF!</v>
      </c>
      <c r="AD235" s="13"/>
      <c r="AE235" s="14"/>
      <c r="AF235" s="14"/>
      <c r="AG235" s="14"/>
      <c r="AH235" s="5">
        <f t="shared" si="158"/>
        <v>0</v>
      </c>
      <c r="AI235" s="5" t="str">
        <f t="shared" si="159"/>
        <v/>
      </c>
      <c r="AJ235" s="28">
        <f t="shared" si="160"/>
        <v>0</v>
      </c>
      <c r="AK235" s="3" t="e">
        <f t="shared" si="161"/>
        <v>#REF!</v>
      </c>
      <c r="AL235" s="5" t="e">
        <f t="shared" si="162"/>
        <v>#REF!</v>
      </c>
      <c r="AM235" s="13"/>
      <c r="AN235" s="14"/>
      <c r="AO235" s="14"/>
      <c r="AP235" s="14"/>
      <c r="AQ235" s="5">
        <f t="shared" si="163"/>
        <v>0</v>
      </c>
      <c r="AR235" s="5" t="str">
        <f t="shared" si="164"/>
        <v/>
      </c>
      <c r="AS235" s="28">
        <f t="shared" si="165"/>
        <v>0</v>
      </c>
      <c r="AT235" s="3" t="e">
        <f t="shared" si="166"/>
        <v>#REF!</v>
      </c>
      <c r="AU235" s="5" t="e">
        <f t="shared" si="167"/>
        <v>#REF!</v>
      </c>
      <c r="AV235" s="13"/>
      <c r="AW235" s="14"/>
      <c r="AX235" s="14"/>
      <c r="AY235" s="14"/>
      <c r="AZ235" s="5">
        <f t="shared" si="143"/>
        <v>0</v>
      </c>
      <c r="BA235" s="5" t="str">
        <f t="shared" si="168"/>
        <v/>
      </c>
      <c r="BB235" s="28">
        <f t="shared" si="144"/>
        <v>0</v>
      </c>
      <c r="BC235" s="3" t="e">
        <f t="shared" si="169"/>
        <v>#REF!</v>
      </c>
      <c r="BD235" s="5" t="e">
        <f t="shared" si="170"/>
        <v>#REF!</v>
      </c>
      <c r="BE235" s="13"/>
      <c r="BF235" s="14"/>
      <c r="BG235" s="14"/>
      <c r="BH235" s="14"/>
      <c r="BI235" s="5">
        <f t="shared" si="171"/>
        <v>0</v>
      </c>
      <c r="BJ235" s="5" t="str">
        <f t="shared" si="172"/>
        <v/>
      </c>
      <c r="BK235" s="35">
        <f t="shared" si="173"/>
        <v>0</v>
      </c>
      <c r="BL235" s="3" t="e">
        <f t="shared" si="174"/>
        <v>#REF!</v>
      </c>
      <c r="BM235" s="5" t="e">
        <f t="shared" si="175"/>
        <v>#REF!</v>
      </c>
    </row>
    <row r="236" spans="2:65">
      <c r="B236" s="36" t="s">
        <v>527</v>
      </c>
      <c r="C236" s="41" t="s">
        <v>939</v>
      </c>
      <c r="D236" s="72" t="s">
        <v>813</v>
      </c>
      <c r="E236" s="13" t="s">
        <v>1133</v>
      </c>
      <c r="F236" s="14">
        <v>11</v>
      </c>
      <c r="G236" s="14">
        <v>13</v>
      </c>
      <c r="H236" s="14">
        <v>11</v>
      </c>
      <c r="I236" s="4">
        <f t="shared" si="145"/>
        <v>35</v>
      </c>
      <c r="J236" s="5">
        <f t="shared" si="146"/>
        <v>217</v>
      </c>
      <c r="K236" s="28">
        <f t="shared" si="147"/>
        <v>87</v>
      </c>
      <c r="L236" s="13"/>
      <c r="M236" s="14"/>
      <c r="N236" s="14"/>
      <c r="O236" s="14"/>
      <c r="P236" s="5">
        <f>SUM(M236:O236)</f>
        <v>0</v>
      </c>
      <c r="Q236" s="5" t="str">
        <f t="shared" si="150"/>
        <v/>
      </c>
      <c r="R236" s="28">
        <f t="shared" si="151"/>
        <v>0</v>
      </c>
      <c r="S236" s="74" t="e">
        <f>R236+#REF!</f>
        <v>#REF!</v>
      </c>
      <c r="T236" s="57" t="e">
        <f t="shared" si="152"/>
        <v>#REF!</v>
      </c>
      <c r="U236" s="30"/>
      <c r="V236" s="31"/>
      <c r="W236" s="31"/>
      <c r="X236" s="31"/>
      <c r="Y236" s="4">
        <f t="shared" si="153"/>
        <v>0</v>
      </c>
      <c r="Z236" s="5" t="str">
        <f t="shared" si="154"/>
        <v/>
      </c>
      <c r="AA236" s="28">
        <f t="shared" si="155"/>
        <v>0</v>
      </c>
      <c r="AB236" s="3" t="e">
        <f t="shared" si="156"/>
        <v>#REF!</v>
      </c>
      <c r="AC236" s="5" t="e">
        <f t="shared" si="157"/>
        <v>#REF!</v>
      </c>
      <c r="AD236" s="13"/>
      <c r="AE236" s="14"/>
      <c r="AF236" s="14"/>
      <c r="AG236" s="14"/>
      <c r="AH236" s="5">
        <f t="shared" si="158"/>
        <v>0</v>
      </c>
      <c r="AI236" s="5" t="str">
        <f t="shared" si="159"/>
        <v/>
      </c>
      <c r="AJ236" s="28">
        <f t="shared" si="160"/>
        <v>0</v>
      </c>
      <c r="AK236" s="3" t="e">
        <f t="shared" si="161"/>
        <v>#REF!</v>
      </c>
      <c r="AL236" s="5" t="e">
        <f t="shared" si="162"/>
        <v>#REF!</v>
      </c>
      <c r="AM236" s="13"/>
      <c r="AN236" s="14"/>
      <c r="AO236" s="14"/>
      <c r="AP236" s="14"/>
      <c r="AQ236" s="5">
        <f t="shared" si="163"/>
        <v>0</v>
      </c>
      <c r="AR236" s="5" t="str">
        <f t="shared" si="164"/>
        <v/>
      </c>
      <c r="AS236" s="28">
        <f t="shared" si="165"/>
        <v>0</v>
      </c>
      <c r="AT236" s="3" t="e">
        <f t="shared" si="166"/>
        <v>#REF!</v>
      </c>
      <c r="AU236" s="5" t="e">
        <f t="shared" si="167"/>
        <v>#REF!</v>
      </c>
      <c r="AV236" s="13"/>
      <c r="AW236" s="14"/>
      <c r="AX236" s="14"/>
      <c r="AY236" s="14"/>
      <c r="AZ236" s="5">
        <f t="shared" si="143"/>
        <v>0</v>
      </c>
      <c r="BA236" s="5" t="str">
        <f t="shared" si="168"/>
        <v/>
      </c>
      <c r="BB236" s="28">
        <f t="shared" si="144"/>
        <v>0</v>
      </c>
      <c r="BC236" s="3" t="e">
        <f t="shared" si="169"/>
        <v>#REF!</v>
      </c>
      <c r="BD236" s="5" t="e">
        <f t="shared" si="170"/>
        <v>#REF!</v>
      </c>
      <c r="BE236" s="13"/>
      <c r="BF236" s="14"/>
      <c r="BG236" s="14"/>
      <c r="BH236" s="14"/>
      <c r="BI236" s="5">
        <f t="shared" si="171"/>
        <v>0</v>
      </c>
      <c r="BJ236" s="5" t="str">
        <f t="shared" si="172"/>
        <v/>
      </c>
      <c r="BK236" s="35">
        <f t="shared" si="173"/>
        <v>0</v>
      </c>
      <c r="BL236" s="3" t="e">
        <f t="shared" si="174"/>
        <v>#REF!</v>
      </c>
      <c r="BM236" s="5" t="e">
        <f t="shared" si="175"/>
        <v>#REF!</v>
      </c>
    </row>
    <row r="237" spans="2:65">
      <c r="B237" s="36" t="s">
        <v>535</v>
      </c>
      <c r="C237" s="41" t="s">
        <v>940</v>
      </c>
      <c r="D237" s="72" t="s">
        <v>821</v>
      </c>
      <c r="E237" s="13" t="s">
        <v>1140</v>
      </c>
      <c r="F237" s="14">
        <v>12</v>
      </c>
      <c r="G237" s="14">
        <v>13</v>
      </c>
      <c r="H237" s="14">
        <v>10</v>
      </c>
      <c r="I237" s="4">
        <f t="shared" si="145"/>
        <v>35</v>
      </c>
      <c r="J237" s="5">
        <f t="shared" si="146"/>
        <v>217</v>
      </c>
      <c r="K237" s="28">
        <f t="shared" si="147"/>
        <v>87</v>
      </c>
      <c r="L237" s="13"/>
      <c r="M237" s="14"/>
      <c r="N237" s="14"/>
      <c r="O237" s="14"/>
      <c r="P237" s="5"/>
      <c r="Q237" s="5" t="str">
        <f t="shared" si="150"/>
        <v/>
      </c>
      <c r="R237" s="28">
        <f t="shared" si="151"/>
        <v>0</v>
      </c>
      <c r="S237" s="74" t="e">
        <f>R237+#REF!</f>
        <v>#REF!</v>
      </c>
      <c r="T237" s="57" t="e">
        <f t="shared" si="152"/>
        <v>#REF!</v>
      </c>
      <c r="U237" s="30"/>
      <c r="V237" s="31"/>
      <c r="W237" s="31"/>
      <c r="X237" s="31"/>
      <c r="Y237" s="4">
        <f t="shared" si="153"/>
        <v>0</v>
      </c>
      <c r="Z237" s="5" t="str">
        <f t="shared" si="154"/>
        <v/>
      </c>
      <c r="AA237" s="28">
        <f t="shared" si="155"/>
        <v>0</v>
      </c>
      <c r="AB237" s="3" t="e">
        <f t="shared" si="156"/>
        <v>#REF!</v>
      </c>
      <c r="AC237" s="5" t="e">
        <f t="shared" si="157"/>
        <v>#REF!</v>
      </c>
      <c r="AD237" s="13"/>
      <c r="AE237" s="14"/>
      <c r="AF237" s="14"/>
      <c r="AG237" s="14"/>
      <c r="AH237" s="5">
        <f t="shared" si="158"/>
        <v>0</v>
      </c>
      <c r="AI237" s="5" t="str">
        <f t="shared" si="159"/>
        <v/>
      </c>
      <c r="AJ237" s="28">
        <f t="shared" si="160"/>
        <v>0</v>
      </c>
      <c r="AK237" s="3" t="e">
        <f t="shared" si="161"/>
        <v>#REF!</v>
      </c>
      <c r="AL237" s="5" t="e">
        <f t="shared" si="162"/>
        <v>#REF!</v>
      </c>
      <c r="AM237" s="13"/>
      <c r="AN237" s="14"/>
      <c r="AO237" s="14"/>
      <c r="AP237" s="14"/>
      <c r="AQ237" s="5">
        <f t="shared" si="163"/>
        <v>0</v>
      </c>
      <c r="AR237" s="5" t="str">
        <f t="shared" si="164"/>
        <v/>
      </c>
      <c r="AS237" s="28">
        <f t="shared" si="165"/>
        <v>0</v>
      </c>
      <c r="AT237" s="3" t="e">
        <f t="shared" si="166"/>
        <v>#REF!</v>
      </c>
      <c r="AU237" s="5" t="e">
        <f t="shared" si="167"/>
        <v>#REF!</v>
      </c>
      <c r="AV237" s="13"/>
      <c r="AW237" s="14"/>
      <c r="AX237" s="14"/>
      <c r="AY237" s="14"/>
      <c r="AZ237" s="5">
        <f t="shared" si="143"/>
        <v>0</v>
      </c>
      <c r="BA237" s="5" t="str">
        <f t="shared" si="168"/>
        <v/>
      </c>
      <c r="BB237" s="28">
        <f t="shared" si="144"/>
        <v>0</v>
      </c>
      <c r="BC237" s="3" t="e">
        <f t="shared" si="169"/>
        <v>#REF!</v>
      </c>
      <c r="BD237" s="5" t="e">
        <f t="shared" si="170"/>
        <v>#REF!</v>
      </c>
      <c r="BE237" s="13"/>
      <c r="BF237" s="14"/>
      <c r="BG237" s="14"/>
      <c r="BH237" s="14"/>
      <c r="BI237" s="5">
        <f t="shared" si="171"/>
        <v>0</v>
      </c>
      <c r="BJ237" s="5" t="str">
        <f t="shared" si="172"/>
        <v/>
      </c>
      <c r="BK237" s="35">
        <f t="shared" si="173"/>
        <v>0</v>
      </c>
      <c r="BL237" s="3" t="e">
        <f t="shared" si="174"/>
        <v>#REF!</v>
      </c>
      <c r="BM237" s="5" t="e">
        <f t="shared" si="175"/>
        <v>#REF!</v>
      </c>
    </row>
    <row r="238" spans="2:65">
      <c r="B238" s="36" t="s">
        <v>536</v>
      </c>
      <c r="C238" s="41" t="s">
        <v>940</v>
      </c>
      <c r="D238" s="72" t="s">
        <v>822</v>
      </c>
      <c r="E238" s="13" t="s">
        <v>1141</v>
      </c>
      <c r="F238" s="14">
        <v>11</v>
      </c>
      <c r="G238" s="14">
        <v>14</v>
      </c>
      <c r="H238" s="14">
        <v>10</v>
      </c>
      <c r="I238" s="4">
        <f t="shared" si="145"/>
        <v>35</v>
      </c>
      <c r="J238" s="5">
        <f t="shared" si="146"/>
        <v>217</v>
      </c>
      <c r="K238" s="28">
        <f t="shared" si="147"/>
        <v>87</v>
      </c>
      <c r="L238" s="13"/>
      <c r="M238" s="14"/>
      <c r="N238" s="14"/>
      <c r="O238" s="14"/>
      <c r="P238" s="5">
        <f>SUM(M238:O238)</f>
        <v>0</v>
      </c>
      <c r="Q238" s="5" t="str">
        <f t="shared" si="150"/>
        <v/>
      </c>
      <c r="R238" s="28">
        <f t="shared" si="151"/>
        <v>0</v>
      </c>
      <c r="S238" s="74" t="e">
        <f>R238+#REF!</f>
        <v>#REF!</v>
      </c>
      <c r="T238" s="57" t="e">
        <f t="shared" si="152"/>
        <v>#REF!</v>
      </c>
      <c r="U238" s="30"/>
      <c r="V238" s="31"/>
      <c r="W238" s="31"/>
      <c r="X238" s="31"/>
      <c r="Y238" s="4">
        <f t="shared" si="153"/>
        <v>0</v>
      </c>
      <c r="Z238" s="5" t="str">
        <f t="shared" si="154"/>
        <v/>
      </c>
      <c r="AA238" s="28">
        <f t="shared" si="155"/>
        <v>0</v>
      </c>
      <c r="AB238" s="3" t="e">
        <f t="shared" si="156"/>
        <v>#REF!</v>
      </c>
      <c r="AC238" s="5" t="e">
        <f t="shared" si="157"/>
        <v>#REF!</v>
      </c>
      <c r="AD238" s="13"/>
      <c r="AE238" s="14"/>
      <c r="AF238" s="14"/>
      <c r="AG238" s="14"/>
      <c r="AH238" s="5">
        <f t="shared" si="158"/>
        <v>0</v>
      </c>
      <c r="AI238" s="5" t="str">
        <f t="shared" si="159"/>
        <v/>
      </c>
      <c r="AJ238" s="28">
        <f t="shared" si="160"/>
        <v>0</v>
      </c>
      <c r="AK238" s="3" t="e">
        <f t="shared" si="161"/>
        <v>#REF!</v>
      </c>
      <c r="AL238" s="5" t="e">
        <f t="shared" si="162"/>
        <v>#REF!</v>
      </c>
      <c r="AM238" s="13"/>
      <c r="AN238" s="14"/>
      <c r="AO238" s="14"/>
      <c r="AP238" s="14"/>
      <c r="AQ238" s="5">
        <f t="shared" si="163"/>
        <v>0</v>
      </c>
      <c r="AR238" s="5" t="str">
        <f t="shared" si="164"/>
        <v/>
      </c>
      <c r="AS238" s="28">
        <f t="shared" si="165"/>
        <v>0</v>
      </c>
      <c r="AT238" s="3" t="e">
        <f t="shared" si="166"/>
        <v>#REF!</v>
      </c>
      <c r="AU238" s="5" t="e">
        <f t="shared" si="167"/>
        <v>#REF!</v>
      </c>
      <c r="AV238" s="13"/>
      <c r="AW238" s="14"/>
      <c r="AX238" s="14"/>
      <c r="AY238" s="14"/>
      <c r="AZ238" s="5">
        <f t="shared" si="143"/>
        <v>0</v>
      </c>
      <c r="BA238" s="5" t="str">
        <f t="shared" si="168"/>
        <v/>
      </c>
      <c r="BB238" s="28">
        <f t="shared" si="144"/>
        <v>0</v>
      </c>
      <c r="BC238" s="3" t="e">
        <f t="shared" si="169"/>
        <v>#REF!</v>
      </c>
      <c r="BD238" s="5" t="e">
        <f t="shared" si="170"/>
        <v>#REF!</v>
      </c>
      <c r="BE238" s="13"/>
      <c r="BF238" s="14"/>
      <c r="BG238" s="14"/>
      <c r="BH238" s="14"/>
      <c r="BI238" s="5">
        <f t="shared" si="171"/>
        <v>0</v>
      </c>
      <c r="BJ238" s="5" t="str">
        <f t="shared" si="172"/>
        <v/>
      </c>
      <c r="BK238" s="35">
        <f t="shared" si="173"/>
        <v>0</v>
      </c>
      <c r="BL238" s="3" t="e">
        <f t="shared" si="174"/>
        <v>#REF!</v>
      </c>
      <c r="BM238" s="5" t="e">
        <f t="shared" si="175"/>
        <v>#REF!</v>
      </c>
    </row>
    <row r="239" spans="2:65">
      <c r="B239" s="36" t="s">
        <v>544</v>
      </c>
      <c r="C239" s="41" t="s">
        <v>940</v>
      </c>
      <c r="D239" s="72" t="s">
        <v>830</v>
      </c>
      <c r="E239" s="13" t="s">
        <v>1148</v>
      </c>
      <c r="F239" s="14">
        <v>11</v>
      </c>
      <c r="G239" s="14">
        <v>12</v>
      </c>
      <c r="H239" s="14">
        <v>12</v>
      </c>
      <c r="I239" s="4">
        <f t="shared" si="145"/>
        <v>35</v>
      </c>
      <c r="J239" s="5">
        <f t="shared" si="146"/>
        <v>217</v>
      </c>
      <c r="K239" s="28">
        <f t="shared" si="147"/>
        <v>87</v>
      </c>
      <c r="L239" s="13"/>
      <c r="M239" s="14"/>
      <c r="N239" s="14"/>
      <c r="O239" s="14"/>
      <c r="P239" s="5"/>
      <c r="Q239" s="5"/>
      <c r="R239" s="28"/>
      <c r="S239" s="74"/>
      <c r="T239" s="57"/>
      <c r="U239" s="30"/>
      <c r="V239" s="31"/>
      <c r="W239" s="31"/>
      <c r="X239" s="31"/>
      <c r="Y239" s="4"/>
      <c r="Z239" s="5"/>
      <c r="AA239" s="28"/>
      <c r="AB239" s="3"/>
      <c r="AC239" s="5"/>
      <c r="AD239" s="13"/>
      <c r="AE239" s="14"/>
      <c r="AF239" s="14"/>
      <c r="AG239" s="14"/>
      <c r="AH239" s="5"/>
      <c r="AI239" s="5"/>
      <c r="AJ239" s="28"/>
      <c r="AK239" s="3"/>
      <c r="AL239" s="5"/>
      <c r="AM239" s="13"/>
      <c r="AN239" s="14"/>
      <c r="AO239" s="14"/>
      <c r="AP239" s="14"/>
      <c r="AQ239" s="5"/>
      <c r="AR239" s="5"/>
      <c r="AS239" s="28"/>
      <c r="AT239" s="3"/>
      <c r="AU239" s="5"/>
      <c r="AV239" s="13"/>
      <c r="AW239" s="14"/>
      <c r="AX239" s="14"/>
      <c r="AY239" s="14"/>
      <c r="AZ239" s="5"/>
      <c r="BA239" s="5"/>
      <c r="BB239" s="28"/>
      <c r="BC239" s="3"/>
      <c r="BD239" s="5"/>
      <c r="BE239" s="13"/>
      <c r="BF239" s="14"/>
      <c r="BG239" s="14"/>
      <c r="BH239" s="14"/>
      <c r="BI239" s="5"/>
      <c r="BJ239" s="5"/>
      <c r="BK239" s="35"/>
      <c r="BL239" s="3"/>
      <c r="BM239" s="5"/>
    </row>
    <row r="240" spans="2:65">
      <c r="B240" s="36" t="s">
        <v>546</v>
      </c>
      <c r="C240" s="41" t="s">
        <v>941</v>
      </c>
      <c r="D240" s="72" t="s">
        <v>832</v>
      </c>
      <c r="E240" s="13" t="s">
        <v>1151</v>
      </c>
      <c r="F240" s="14">
        <v>10</v>
      </c>
      <c r="G240" s="14">
        <v>15</v>
      </c>
      <c r="H240" s="14">
        <v>10</v>
      </c>
      <c r="I240" s="4">
        <f t="shared" si="145"/>
        <v>35</v>
      </c>
      <c r="J240" s="5">
        <f t="shared" si="146"/>
        <v>217</v>
      </c>
      <c r="K240" s="28">
        <f t="shared" si="147"/>
        <v>87</v>
      </c>
      <c r="L240" s="13"/>
      <c r="M240" s="14"/>
      <c r="N240" s="14"/>
      <c r="O240" s="14"/>
      <c r="P240" s="4"/>
      <c r="Q240" s="5"/>
      <c r="R240" s="28"/>
      <c r="S240" s="74"/>
      <c r="T240" s="57"/>
      <c r="U240" s="30"/>
      <c r="V240" s="31"/>
      <c r="W240" s="31"/>
      <c r="X240" s="31"/>
      <c r="Y240" s="4">
        <f t="shared" si="153"/>
        <v>0</v>
      </c>
      <c r="Z240" s="5" t="str">
        <f t="shared" si="154"/>
        <v/>
      </c>
      <c r="AA240" s="28">
        <f t="shared" si="155"/>
        <v>0</v>
      </c>
      <c r="AB240" s="3">
        <f t="shared" si="156"/>
        <v>0</v>
      </c>
      <c r="AC240" s="5" t="str">
        <f t="shared" si="157"/>
        <v/>
      </c>
      <c r="AD240" s="13"/>
      <c r="AE240" s="14"/>
      <c r="AF240" s="14"/>
      <c r="AG240" s="14"/>
      <c r="AH240" s="5">
        <f t="shared" si="158"/>
        <v>0</v>
      </c>
      <c r="AI240" s="5" t="str">
        <f t="shared" si="159"/>
        <v/>
      </c>
      <c r="AJ240" s="28">
        <f t="shared" si="160"/>
        <v>0</v>
      </c>
      <c r="AK240" s="3">
        <f t="shared" si="161"/>
        <v>0</v>
      </c>
      <c r="AL240" s="5" t="str">
        <f t="shared" si="162"/>
        <v/>
      </c>
      <c r="AM240" s="13"/>
      <c r="AN240" s="14"/>
      <c r="AO240" s="14"/>
      <c r="AP240" s="14"/>
      <c r="AQ240" s="5">
        <f t="shared" si="163"/>
        <v>0</v>
      </c>
      <c r="AR240" s="5" t="str">
        <f t="shared" si="164"/>
        <v/>
      </c>
      <c r="AS240" s="28">
        <f t="shared" si="165"/>
        <v>0</v>
      </c>
      <c r="AT240" s="3">
        <f t="shared" si="166"/>
        <v>0</v>
      </c>
      <c r="AU240" s="5" t="str">
        <f t="shared" si="167"/>
        <v/>
      </c>
      <c r="AV240" s="13"/>
      <c r="AW240" s="14"/>
      <c r="AX240" s="14"/>
      <c r="AY240" s="14"/>
      <c r="AZ240" s="5">
        <f t="shared" si="143"/>
        <v>0</v>
      </c>
      <c r="BA240" s="5" t="str">
        <f t="shared" si="168"/>
        <v/>
      </c>
      <c r="BB240" s="28">
        <f t="shared" si="144"/>
        <v>0</v>
      </c>
      <c r="BC240" s="3">
        <f t="shared" si="169"/>
        <v>0</v>
      </c>
      <c r="BD240" s="5" t="str">
        <f t="shared" si="170"/>
        <v/>
      </c>
      <c r="BE240" s="13"/>
      <c r="BF240" s="14"/>
      <c r="BG240" s="14"/>
      <c r="BH240" s="14"/>
      <c r="BI240" s="5">
        <f t="shared" si="171"/>
        <v>0</v>
      </c>
      <c r="BJ240" s="5" t="str">
        <f t="shared" si="172"/>
        <v/>
      </c>
      <c r="BK240" s="35">
        <f t="shared" si="173"/>
        <v>0</v>
      </c>
      <c r="BL240" s="3">
        <f t="shared" si="174"/>
        <v>0</v>
      </c>
      <c r="BM240" s="5" t="str">
        <f t="shared" si="175"/>
        <v/>
      </c>
    </row>
    <row r="241" spans="2:65">
      <c r="B241" s="36" t="s">
        <v>562</v>
      </c>
      <c r="C241" s="41" t="s">
        <v>942</v>
      </c>
      <c r="D241" s="72" t="s">
        <v>848</v>
      </c>
      <c r="E241" s="13" t="s">
        <v>1165</v>
      </c>
      <c r="F241" s="14">
        <v>11</v>
      </c>
      <c r="G241" s="14">
        <v>12</v>
      </c>
      <c r="H241" s="14">
        <v>12</v>
      </c>
      <c r="I241" s="4">
        <f t="shared" si="145"/>
        <v>35</v>
      </c>
      <c r="J241" s="5">
        <f t="shared" si="146"/>
        <v>217</v>
      </c>
      <c r="K241" s="28">
        <f t="shared" si="147"/>
        <v>87</v>
      </c>
      <c r="L241" s="13"/>
      <c r="M241" s="14"/>
      <c r="N241" s="14"/>
      <c r="O241" s="14"/>
      <c r="P241" s="4">
        <f>SUM(M241:O241)</f>
        <v>0</v>
      </c>
      <c r="Q241" s="5" t="str">
        <f t="shared" ref="Q241:Q250" si="176">IF(L241="","",RANK(P241,P$6:P$343))</f>
        <v/>
      </c>
      <c r="R241" s="28">
        <f t="shared" ref="R241:R250" si="177">IF(Q241="",0,P$344+1-Q241)</f>
        <v>0</v>
      </c>
      <c r="S241" s="74" t="e">
        <f>R241+#REF!</f>
        <v>#REF!</v>
      </c>
      <c r="T241" s="57" t="e">
        <f t="shared" ref="T241:T250" si="178">IF(S241=0,"",RANK(S241,S$6:S$343))</f>
        <v>#REF!</v>
      </c>
      <c r="U241" s="30"/>
      <c r="V241" s="31"/>
      <c r="W241" s="31"/>
      <c r="X241" s="31"/>
      <c r="Y241" s="4">
        <f t="shared" si="153"/>
        <v>0</v>
      </c>
      <c r="Z241" s="5" t="str">
        <f t="shared" si="154"/>
        <v/>
      </c>
      <c r="AA241" s="28">
        <f t="shared" si="155"/>
        <v>0</v>
      </c>
      <c r="AB241" s="3" t="e">
        <f t="shared" si="156"/>
        <v>#REF!</v>
      </c>
      <c r="AC241" s="5" t="e">
        <f t="shared" si="157"/>
        <v>#REF!</v>
      </c>
      <c r="AD241" s="13"/>
      <c r="AE241" s="14"/>
      <c r="AF241" s="14"/>
      <c r="AG241" s="14"/>
      <c r="AH241" s="5">
        <f t="shared" si="158"/>
        <v>0</v>
      </c>
      <c r="AI241" s="5" t="str">
        <f t="shared" si="159"/>
        <v/>
      </c>
      <c r="AJ241" s="28">
        <f t="shared" si="160"/>
        <v>0</v>
      </c>
      <c r="AK241" s="3" t="e">
        <f t="shared" si="161"/>
        <v>#REF!</v>
      </c>
      <c r="AL241" s="5" t="e">
        <f t="shared" si="162"/>
        <v>#REF!</v>
      </c>
      <c r="AM241" s="13"/>
      <c r="AN241" s="14"/>
      <c r="AO241" s="14"/>
      <c r="AP241" s="14"/>
      <c r="AQ241" s="5">
        <f t="shared" si="163"/>
        <v>0</v>
      </c>
      <c r="AR241" s="5" t="str">
        <f t="shared" si="164"/>
        <v/>
      </c>
      <c r="AS241" s="28">
        <f t="shared" si="165"/>
        <v>0</v>
      </c>
      <c r="AT241" s="3" t="e">
        <f t="shared" si="166"/>
        <v>#REF!</v>
      </c>
      <c r="AU241" s="5" t="e">
        <f t="shared" si="167"/>
        <v>#REF!</v>
      </c>
      <c r="AV241" s="13"/>
      <c r="AW241" s="14"/>
      <c r="AX241" s="14"/>
      <c r="AY241" s="14"/>
      <c r="AZ241" s="5">
        <f t="shared" si="143"/>
        <v>0</v>
      </c>
      <c r="BA241" s="5" t="str">
        <f t="shared" si="168"/>
        <v/>
      </c>
      <c r="BB241" s="28">
        <f t="shared" si="144"/>
        <v>0</v>
      </c>
      <c r="BC241" s="3" t="e">
        <f t="shared" si="169"/>
        <v>#REF!</v>
      </c>
      <c r="BD241" s="5" t="e">
        <f t="shared" si="170"/>
        <v>#REF!</v>
      </c>
      <c r="BE241" s="13"/>
      <c r="BF241" s="14"/>
      <c r="BG241" s="14"/>
      <c r="BH241" s="14"/>
      <c r="BI241" s="5">
        <f t="shared" si="171"/>
        <v>0</v>
      </c>
      <c r="BJ241" s="5" t="str">
        <f t="shared" si="172"/>
        <v/>
      </c>
      <c r="BK241" s="35">
        <f t="shared" si="173"/>
        <v>0</v>
      </c>
      <c r="BL241" s="3" t="e">
        <f t="shared" si="174"/>
        <v>#REF!</v>
      </c>
      <c r="BM241" s="5" t="e">
        <f t="shared" si="175"/>
        <v>#REF!</v>
      </c>
    </row>
    <row r="242" spans="2:65">
      <c r="B242" s="36" t="s">
        <v>564</v>
      </c>
      <c r="C242" s="41" t="s">
        <v>943</v>
      </c>
      <c r="D242" s="72" t="s">
        <v>850</v>
      </c>
      <c r="E242" s="13" t="s">
        <v>1168</v>
      </c>
      <c r="F242" s="14">
        <v>12</v>
      </c>
      <c r="G242" s="14">
        <v>13</v>
      </c>
      <c r="H242" s="14">
        <v>10</v>
      </c>
      <c r="I242" s="4">
        <f t="shared" si="145"/>
        <v>35</v>
      </c>
      <c r="J242" s="5">
        <f t="shared" si="146"/>
        <v>217</v>
      </c>
      <c r="K242" s="28">
        <f t="shared" si="147"/>
        <v>87</v>
      </c>
      <c r="L242" s="13"/>
      <c r="M242" s="14"/>
      <c r="N242" s="14"/>
      <c r="O242" s="14"/>
      <c r="P242" s="4"/>
      <c r="Q242" s="5" t="str">
        <f t="shared" si="176"/>
        <v/>
      </c>
      <c r="R242" s="28">
        <f t="shared" si="177"/>
        <v>0</v>
      </c>
      <c r="S242" s="74" t="e">
        <f>R242+#REF!</f>
        <v>#REF!</v>
      </c>
      <c r="T242" s="57" t="e">
        <f t="shared" si="178"/>
        <v>#REF!</v>
      </c>
      <c r="U242" s="30"/>
      <c r="V242" s="31"/>
      <c r="W242" s="31"/>
      <c r="X242" s="31"/>
      <c r="Y242" s="4">
        <f t="shared" si="153"/>
        <v>0</v>
      </c>
      <c r="Z242" s="5" t="str">
        <f t="shared" si="154"/>
        <v/>
      </c>
      <c r="AA242" s="28">
        <f t="shared" si="155"/>
        <v>0</v>
      </c>
      <c r="AB242" s="3" t="e">
        <f t="shared" si="156"/>
        <v>#REF!</v>
      </c>
      <c r="AC242" s="5" t="e">
        <f t="shared" si="157"/>
        <v>#REF!</v>
      </c>
      <c r="AD242" s="13"/>
      <c r="AE242" s="14"/>
      <c r="AF242" s="14"/>
      <c r="AG242" s="14"/>
      <c r="AH242" s="5">
        <f t="shared" si="158"/>
        <v>0</v>
      </c>
      <c r="AI242" s="5" t="str">
        <f t="shared" si="159"/>
        <v/>
      </c>
      <c r="AJ242" s="28">
        <f t="shared" si="160"/>
        <v>0</v>
      </c>
      <c r="AK242" s="3" t="e">
        <f t="shared" si="161"/>
        <v>#REF!</v>
      </c>
      <c r="AL242" s="5" t="e">
        <f t="shared" si="162"/>
        <v>#REF!</v>
      </c>
      <c r="AM242" s="13"/>
      <c r="AN242" s="14"/>
      <c r="AO242" s="14"/>
      <c r="AP242" s="14"/>
      <c r="AQ242" s="5">
        <f t="shared" si="163"/>
        <v>0</v>
      </c>
      <c r="AR242" s="5" t="str">
        <f t="shared" si="164"/>
        <v/>
      </c>
      <c r="AS242" s="28">
        <f t="shared" si="165"/>
        <v>0</v>
      </c>
      <c r="AT242" s="3" t="e">
        <f t="shared" si="166"/>
        <v>#REF!</v>
      </c>
      <c r="AU242" s="5" t="e">
        <f t="shared" si="167"/>
        <v>#REF!</v>
      </c>
      <c r="AV242" s="13"/>
      <c r="AW242" s="14"/>
      <c r="AX242" s="14"/>
      <c r="AY242" s="14"/>
      <c r="AZ242" s="5">
        <f t="shared" si="143"/>
        <v>0</v>
      </c>
      <c r="BA242" s="5" t="str">
        <f t="shared" si="168"/>
        <v/>
      </c>
      <c r="BB242" s="28">
        <f t="shared" si="144"/>
        <v>0</v>
      </c>
      <c r="BC242" s="3" t="e">
        <f t="shared" si="169"/>
        <v>#REF!</v>
      </c>
      <c r="BD242" s="5" t="e">
        <f t="shared" si="170"/>
        <v>#REF!</v>
      </c>
      <c r="BE242" s="13"/>
      <c r="BF242" s="14"/>
      <c r="BG242" s="14"/>
      <c r="BH242" s="14"/>
      <c r="BI242" s="5">
        <f t="shared" si="171"/>
        <v>0</v>
      </c>
      <c r="BJ242" s="5" t="str">
        <f t="shared" si="172"/>
        <v/>
      </c>
      <c r="BK242" s="35">
        <f t="shared" si="173"/>
        <v>0</v>
      </c>
      <c r="BL242" s="3" t="e">
        <f t="shared" si="174"/>
        <v>#REF!</v>
      </c>
      <c r="BM242" s="5" t="e">
        <f t="shared" si="175"/>
        <v>#REF!</v>
      </c>
    </row>
    <row r="243" spans="2:65">
      <c r="B243" s="36" t="s">
        <v>1315</v>
      </c>
      <c r="C243" s="41" t="s">
        <v>946</v>
      </c>
      <c r="D243" s="72" t="s">
        <v>1314</v>
      </c>
      <c r="E243" s="13" t="s">
        <v>1201</v>
      </c>
      <c r="F243" s="14">
        <v>10</v>
      </c>
      <c r="G243" s="14">
        <v>13</v>
      </c>
      <c r="H243" s="14">
        <v>12</v>
      </c>
      <c r="I243" s="4">
        <f t="shared" si="145"/>
        <v>35</v>
      </c>
      <c r="J243" s="5">
        <f t="shared" si="146"/>
        <v>217</v>
      </c>
      <c r="K243" s="28">
        <f t="shared" si="147"/>
        <v>87</v>
      </c>
      <c r="L243" s="13"/>
      <c r="M243" s="14"/>
      <c r="N243" s="14"/>
      <c r="O243" s="14"/>
      <c r="P243" s="5">
        <f>SUM(M243:O243)</f>
        <v>0</v>
      </c>
      <c r="Q243" s="5" t="str">
        <f t="shared" si="176"/>
        <v/>
      </c>
      <c r="R243" s="28">
        <f t="shared" si="177"/>
        <v>0</v>
      </c>
      <c r="S243" s="74" t="e">
        <f>R243+#REF!</f>
        <v>#REF!</v>
      </c>
      <c r="T243" s="57" t="e">
        <f t="shared" si="178"/>
        <v>#REF!</v>
      </c>
      <c r="U243" s="30"/>
      <c r="V243" s="31"/>
      <c r="W243" s="31"/>
      <c r="X243" s="31"/>
      <c r="Y243" s="4">
        <f t="shared" si="153"/>
        <v>0</v>
      </c>
      <c r="Z243" s="5" t="str">
        <f t="shared" si="154"/>
        <v/>
      </c>
      <c r="AA243" s="28">
        <f t="shared" si="155"/>
        <v>0</v>
      </c>
      <c r="AB243" s="3" t="e">
        <f t="shared" si="156"/>
        <v>#REF!</v>
      </c>
      <c r="AC243" s="5" t="e">
        <f t="shared" si="157"/>
        <v>#REF!</v>
      </c>
      <c r="AD243" s="13"/>
      <c r="AE243" s="14"/>
      <c r="AF243" s="14"/>
      <c r="AG243" s="14"/>
      <c r="AH243" s="5">
        <f t="shared" si="158"/>
        <v>0</v>
      </c>
      <c r="AI243" s="5" t="str">
        <f t="shared" si="159"/>
        <v/>
      </c>
      <c r="AJ243" s="28">
        <f t="shared" si="160"/>
        <v>0</v>
      </c>
      <c r="AK243" s="3" t="e">
        <f t="shared" si="161"/>
        <v>#REF!</v>
      </c>
      <c r="AL243" s="5" t="e">
        <f t="shared" si="162"/>
        <v>#REF!</v>
      </c>
      <c r="AM243" s="13"/>
      <c r="AN243" s="14"/>
      <c r="AO243" s="14"/>
      <c r="AP243" s="14"/>
      <c r="AQ243" s="5">
        <f t="shared" si="163"/>
        <v>0</v>
      </c>
      <c r="AR243" s="5" t="str">
        <f t="shared" si="164"/>
        <v/>
      </c>
      <c r="AS243" s="28">
        <f t="shared" si="165"/>
        <v>0</v>
      </c>
      <c r="AT243" s="3" t="e">
        <f t="shared" si="166"/>
        <v>#REF!</v>
      </c>
      <c r="AU243" s="5" t="e">
        <f t="shared" si="167"/>
        <v>#REF!</v>
      </c>
      <c r="AV243" s="13"/>
      <c r="AW243" s="14"/>
      <c r="AX243" s="14"/>
      <c r="AY243" s="14"/>
      <c r="AZ243" s="5">
        <f t="shared" si="143"/>
        <v>0</v>
      </c>
      <c r="BA243" s="5" t="str">
        <f t="shared" si="168"/>
        <v/>
      </c>
      <c r="BB243" s="28">
        <f t="shared" si="144"/>
        <v>0</v>
      </c>
      <c r="BC243" s="3" t="e">
        <f t="shared" si="169"/>
        <v>#REF!</v>
      </c>
      <c r="BD243" s="5" t="e">
        <f t="shared" si="170"/>
        <v>#REF!</v>
      </c>
      <c r="BE243" s="13"/>
      <c r="BF243" s="14"/>
      <c r="BG243" s="14"/>
      <c r="BH243" s="14"/>
      <c r="BI243" s="5">
        <f t="shared" si="171"/>
        <v>0</v>
      </c>
      <c r="BJ243" s="5" t="str">
        <f t="shared" si="172"/>
        <v/>
      </c>
      <c r="BK243" s="35">
        <f t="shared" si="173"/>
        <v>0</v>
      </c>
      <c r="BL243" s="3" t="e">
        <f t="shared" si="174"/>
        <v>#REF!</v>
      </c>
      <c r="BM243" s="5" t="e">
        <f t="shared" si="175"/>
        <v>#REF!</v>
      </c>
    </row>
    <row r="244" spans="2:65">
      <c r="B244" s="36" t="s">
        <v>613</v>
      </c>
      <c r="C244" s="41" t="s">
        <v>947</v>
      </c>
      <c r="D244" s="72" t="s">
        <v>899</v>
      </c>
      <c r="E244" s="13" t="s">
        <v>1216</v>
      </c>
      <c r="F244" s="14">
        <v>10</v>
      </c>
      <c r="G244" s="14">
        <v>15</v>
      </c>
      <c r="H244" s="14">
        <v>10</v>
      </c>
      <c r="I244" s="4">
        <f t="shared" si="145"/>
        <v>35</v>
      </c>
      <c r="J244" s="5">
        <f t="shared" si="146"/>
        <v>217</v>
      </c>
      <c r="K244" s="28">
        <f t="shared" si="147"/>
        <v>87</v>
      </c>
      <c r="L244" s="13"/>
      <c r="M244" s="14"/>
      <c r="N244" s="14"/>
      <c r="O244" s="14"/>
      <c r="P244" s="5"/>
      <c r="Q244" s="5"/>
      <c r="R244" s="28"/>
      <c r="S244" s="74"/>
      <c r="T244" s="57"/>
      <c r="U244" s="30"/>
      <c r="V244" s="31"/>
      <c r="W244" s="31"/>
      <c r="X244" s="31"/>
      <c r="Y244" s="4"/>
      <c r="Z244" s="5"/>
      <c r="AA244" s="28"/>
      <c r="AB244" s="3"/>
      <c r="AC244" s="5"/>
      <c r="AD244" s="13"/>
      <c r="AE244" s="14"/>
      <c r="AF244" s="14"/>
      <c r="AG244" s="14"/>
      <c r="AH244" s="5"/>
      <c r="AI244" s="5"/>
      <c r="AJ244" s="28"/>
      <c r="AK244" s="3"/>
      <c r="AL244" s="5"/>
      <c r="AM244" s="13"/>
      <c r="AN244" s="14"/>
      <c r="AO244" s="14"/>
      <c r="AP244" s="14"/>
      <c r="AQ244" s="5"/>
      <c r="AR244" s="5"/>
      <c r="AS244" s="28"/>
      <c r="AT244" s="3"/>
      <c r="AU244" s="5"/>
      <c r="AV244" s="13"/>
      <c r="AW244" s="14"/>
      <c r="AX244" s="14"/>
      <c r="AY244" s="14"/>
      <c r="AZ244" s="5"/>
      <c r="BA244" s="5"/>
      <c r="BB244" s="28"/>
      <c r="BC244" s="3"/>
      <c r="BD244" s="5"/>
      <c r="BE244" s="13"/>
      <c r="BF244" s="14"/>
      <c r="BG244" s="14"/>
      <c r="BH244" s="14"/>
      <c r="BI244" s="5"/>
      <c r="BJ244" s="5"/>
      <c r="BK244" s="35"/>
      <c r="BL244" s="3"/>
      <c r="BM244" s="5"/>
    </row>
    <row r="245" spans="2:65">
      <c r="B245" s="36" t="s">
        <v>1333</v>
      </c>
      <c r="C245" s="41" t="s">
        <v>1332</v>
      </c>
      <c r="D245" s="72" t="s">
        <v>1331</v>
      </c>
      <c r="E245" s="13" t="s">
        <v>1241</v>
      </c>
      <c r="F245" s="14">
        <v>7</v>
      </c>
      <c r="G245" s="14">
        <v>15</v>
      </c>
      <c r="H245" s="14">
        <v>13</v>
      </c>
      <c r="I245" s="4">
        <f t="shared" si="145"/>
        <v>35</v>
      </c>
      <c r="J245" s="5">
        <f t="shared" si="146"/>
        <v>217</v>
      </c>
      <c r="K245" s="28">
        <f t="shared" si="147"/>
        <v>87</v>
      </c>
      <c r="L245" s="13"/>
      <c r="M245" s="14"/>
      <c r="N245" s="14"/>
      <c r="O245" s="14"/>
      <c r="P245" s="5">
        <f>SUM(M245:O245)</f>
        <v>0</v>
      </c>
      <c r="Q245" s="5" t="str">
        <f t="shared" si="176"/>
        <v/>
      </c>
      <c r="R245" s="28">
        <f t="shared" si="177"/>
        <v>0</v>
      </c>
      <c r="S245" s="74" t="e">
        <f>R245+#REF!</f>
        <v>#REF!</v>
      </c>
      <c r="T245" s="57" t="e">
        <f t="shared" si="178"/>
        <v>#REF!</v>
      </c>
      <c r="U245" s="30"/>
      <c r="V245" s="31"/>
      <c r="W245" s="31"/>
      <c r="X245" s="31"/>
      <c r="Y245" s="4">
        <f t="shared" si="153"/>
        <v>0</v>
      </c>
      <c r="Z245" s="5" t="str">
        <f t="shared" si="154"/>
        <v/>
      </c>
      <c r="AA245" s="28">
        <f t="shared" si="155"/>
        <v>0</v>
      </c>
      <c r="AB245" s="3" t="e">
        <f t="shared" si="156"/>
        <v>#REF!</v>
      </c>
      <c r="AC245" s="5" t="e">
        <f t="shared" si="157"/>
        <v>#REF!</v>
      </c>
      <c r="AD245" s="13"/>
      <c r="AE245" s="14"/>
      <c r="AF245" s="14"/>
      <c r="AG245" s="14"/>
      <c r="AH245" s="5">
        <f t="shared" si="158"/>
        <v>0</v>
      </c>
      <c r="AI245" s="5" t="str">
        <f t="shared" si="159"/>
        <v/>
      </c>
      <c r="AJ245" s="28">
        <f t="shared" si="160"/>
        <v>0</v>
      </c>
      <c r="AK245" s="3" t="e">
        <f t="shared" si="161"/>
        <v>#REF!</v>
      </c>
      <c r="AL245" s="5" t="e">
        <f t="shared" si="162"/>
        <v>#REF!</v>
      </c>
      <c r="AM245" s="13"/>
      <c r="AN245" s="14"/>
      <c r="AO245" s="14"/>
      <c r="AP245" s="14"/>
      <c r="AQ245" s="5">
        <f t="shared" si="163"/>
        <v>0</v>
      </c>
      <c r="AR245" s="5" t="str">
        <f t="shared" si="164"/>
        <v/>
      </c>
      <c r="AS245" s="28">
        <f t="shared" si="165"/>
        <v>0</v>
      </c>
      <c r="AT245" s="3" t="e">
        <f t="shared" si="166"/>
        <v>#REF!</v>
      </c>
      <c r="AU245" s="5" t="e">
        <f t="shared" si="167"/>
        <v>#REF!</v>
      </c>
      <c r="AV245" s="13"/>
      <c r="AW245" s="14"/>
      <c r="AX245" s="14"/>
      <c r="AY245" s="14"/>
      <c r="AZ245" s="5">
        <f t="shared" si="143"/>
        <v>0</v>
      </c>
      <c r="BA245" s="5" t="str">
        <f t="shared" si="168"/>
        <v/>
      </c>
      <c r="BB245" s="28">
        <f t="shared" si="144"/>
        <v>0</v>
      </c>
      <c r="BC245" s="3" t="e">
        <f t="shared" si="169"/>
        <v>#REF!</v>
      </c>
      <c r="BD245" s="5" t="e">
        <f t="shared" si="170"/>
        <v>#REF!</v>
      </c>
      <c r="BE245" s="13"/>
      <c r="BF245" s="14"/>
      <c r="BG245" s="14"/>
      <c r="BH245" s="14"/>
      <c r="BI245" s="5">
        <f t="shared" si="171"/>
        <v>0</v>
      </c>
      <c r="BJ245" s="5" t="str">
        <f t="shared" si="172"/>
        <v/>
      </c>
      <c r="BK245" s="35">
        <f t="shared" si="173"/>
        <v>0</v>
      </c>
      <c r="BL245" s="3" t="e">
        <f t="shared" si="174"/>
        <v>#REF!</v>
      </c>
      <c r="BM245" s="5" t="e">
        <f t="shared" si="175"/>
        <v>#REF!</v>
      </c>
    </row>
    <row r="246" spans="2:65">
      <c r="B246" s="36" t="s">
        <v>360</v>
      </c>
      <c r="C246" s="41" t="s">
        <v>928</v>
      </c>
      <c r="D246" s="72" t="s">
        <v>646</v>
      </c>
      <c r="E246" s="13" t="s">
        <v>962</v>
      </c>
      <c r="F246" s="14">
        <v>10</v>
      </c>
      <c r="G246" s="14">
        <v>15</v>
      </c>
      <c r="H246" s="14">
        <v>9</v>
      </c>
      <c r="I246" s="4">
        <f t="shared" si="145"/>
        <v>34</v>
      </c>
      <c r="J246" s="5">
        <f t="shared" si="146"/>
        <v>241</v>
      </c>
      <c r="K246" s="28">
        <f t="shared" si="147"/>
        <v>63</v>
      </c>
      <c r="L246" s="13"/>
      <c r="M246" s="14"/>
      <c r="N246" s="14"/>
      <c r="O246" s="14"/>
      <c r="P246" s="4">
        <f>SUM(M246:O246)</f>
        <v>0</v>
      </c>
      <c r="Q246" s="5" t="str">
        <f t="shared" si="176"/>
        <v/>
      </c>
      <c r="R246" s="28">
        <f t="shared" si="177"/>
        <v>0</v>
      </c>
      <c r="S246" s="74" t="e">
        <f>R246+#REF!</f>
        <v>#REF!</v>
      </c>
      <c r="T246" s="57" t="e">
        <f t="shared" si="178"/>
        <v>#REF!</v>
      </c>
      <c r="U246" s="30"/>
      <c r="V246" s="31"/>
      <c r="W246" s="31"/>
      <c r="X246" s="31"/>
      <c r="Y246" s="4">
        <f t="shared" si="153"/>
        <v>0</v>
      </c>
      <c r="Z246" s="5" t="str">
        <f t="shared" si="154"/>
        <v/>
      </c>
      <c r="AA246" s="28">
        <f t="shared" si="155"/>
        <v>0</v>
      </c>
      <c r="AB246" s="3" t="e">
        <f t="shared" si="156"/>
        <v>#REF!</v>
      </c>
      <c r="AC246" s="5" t="e">
        <f t="shared" si="157"/>
        <v>#REF!</v>
      </c>
      <c r="AD246" s="13"/>
      <c r="AE246" s="14"/>
      <c r="AF246" s="14"/>
      <c r="AG246" s="14"/>
      <c r="AH246" s="5">
        <f t="shared" si="158"/>
        <v>0</v>
      </c>
      <c r="AI246" s="5" t="str">
        <f t="shared" si="159"/>
        <v/>
      </c>
      <c r="AJ246" s="28">
        <f t="shared" si="160"/>
        <v>0</v>
      </c>
      <c r="AK246" s="3" t="e">
        <f t="shared" si="161"/>
        <v>#REF!</v>
      </c>
      <c r="AL246" s="5" t="e">
        <f t="shared" si="162"/>
        <v>#REF!</v>
      </c>
      <c r="AM246" s="13"/>
      <c r="AN246" s="14"/>
      <c r="AO246" s="14"/>
      <c r="AP246" s="14"/>
      <c r="AQ246" s="5">
        <f t="shared" si="163"/>
        <v>0</v>
      </c>
      <c r="AR246" s="5" t="str">
        <f t="shared" si="164"/>
        <v/>
      </c>
      <c r="AS246" s="28">
        <f t="shared" si="165"/>
        <v>0</v>
      </c>
      <c r="AT246" s="3" t="e">
        <f t="shared" si="166"/>
        <v>#REF!</v>
      </c>
      <c r="AU246" s="5" t="e">
        <f t="shared" si="167"/>
        <v>#REF!</v>
      </c>
      <c r="AV246" s="13"/>
      <c r="AW246" s="14"/>
      <c r="AX246" s="14"/>
      <c r="AY246" s="14"/>
      <c r="AZ246" s="5">
        <f t="shared" si="143"/>
        <v>0</v>
      </c>
      <c r="BA246" s="5" t="str">
        <f t="shared" si="168"/>
        <v/>
      </c>
      <c r="BB246" s="28">
        <f t="shared" si="144"/>
        <v>0</v>
      </c>
      <c r="BC246" s="3" t="e">
        <f t="shared" si="169"/>
        <v>#REF!</v>
      </c>
      <c r="BD246" s="5" t="e">
        <f t="shared" si="170"/>
        <v>#REF!</v>
      </c>
      <c r="BE246" s="13"/>
      <c r="BF246" s="14"/>
      <c r="BG246" s="14"/>
      <c r="BH246" s="14"/>
      <c r="BI246" s="5">
        <f t="shared" si="171"/>
        <v>0</v>
      </c>
      <c r="BJ246" s="5" t="str">
        <f t="shared" si="172"/>
        <v/>
      </c>
      <c r="BK246" s="35">
        <f t="shared" si="173"/>
        <v>0</v>
      </c>
      <c r="BL246" s="3" t="e">
        <f t="shared" si="174"/>
        <v>#REF!</v>
      </c>
      <c r="BM246" s="5" t="e">
        <f t="shared" si="175"/>
        <v>#REF!</v>
      </c>
    </row>
    <row r="247" spans="2:65">
      <c r="B247" s="36" t="s">
        <v>389</v>
      </c>
      <c r="C247" s="41" t="s">
        <v>930</v>
      </c>
      <c r="D247" s="72" t="s">
        <v>675</v>
      </c>
      <c r="E247" s="13" t="s">
        <v>991</v>
      </c>
      <c r="F247" s="14">
        <v>11</v>
      </c>
      <c r="G247" s="14">
        <v>12</v>
      </c>
      <c r="H247" s="14">
        <v>11</v>
      </c>
      <c r="I247" s="4">
        <f t="shared" si="145"/>
        <v>34</v>
      </c>
      <c r="J247" s="5">
        <f t="shared" si="146"/>
        <v>241</v>
      </c>
      <c r="K247" s="28">
        <f t="shared" si="147"/>
        <v>63</v>
      </c>
      <c r="L247" s="13"/>
      <c r="M247" s="14"/>
      <c r="N247" s="14"/>
      <c r="O247" s="14"/>
      <c r="P247" s="4">
        <f>SUM(M247:O247)</f>
        <v>0</v>
      </c>
      <c r="Q247" s="5" t="str">
        <f t="shared" si="176"/>
        <v/>
      </c>
      <c r="R247" s="28">
        <f t="shared" si="177"/>
        <v>0</v>
      </c>
      <c r="S247" s="74" t="e">
        <f>R247+#REF!</f>
        <v>#REF!</v>
      </c>
      <c r="T247" s="57" t="e">
        <f t="shared" si="178"/>
        <v>#REF!</v>
      </c>
      <c r="U247" s="30"/>
      <c r="V247" s="31"/>
      <c r="W247" s="31"/>
      <c r="X247" s="31"/>
      <c r="Y247" s="4">
        <f t="shared" si="153"/>
        <v>0</v>
      </c>
      <c r="Z247" s="5" t="str">
        <f t="shared" si="154"/>
        <v/>
      </c>
      <c r="AA247" s="28">
        <f t="shared" si="155"/>
        <v>0</v>
      </c>
      <c r="AB247" s="3" t="e">
        <f t="shared" si="156"/>
        <v>#REF!</v>
      </c>
      <c r="AC247" s="5" t="e">
        <f t="shared" si="157"/>
        <v>#REF!</v>
      </c>
      <c r="AD247" s="13"/>
      <c r="AE247" s="14"/>
      <c r="AF247" s="14"/>
      <c r="AG247" s="14"/>
      <c r="AH247" s="5">
        <f t="shared" si="158"/>
        <v>0</v>
      </c>
      <c r="AI247" s="5" t="str">
        <f t="shared" si="159"/>
        <v/>
      </c>
      <c r="AJ247" s="28">
        <f t="shared" si="160"/>
        <v>0</v>
      </c>
      <c r="AK247" s="3" t="e">
        <f t="shared" si="161"/>
        <v>#REF!</v>
      </c>
      <c r="AL247" s="5" t="e">
        <f t="shared" si="162"/>
        <v>#REF!</v>
      </c>
      <c r="AM247" s="13"/>
      <c r="AN247" s="14"/>
      <c r="AO247" s="14"/>
      <c r="AP247" s="14"/>
      <c r="AQ247" s="5">
        <f t="shared" si="163"/>
        <v>0</v>
      </c>
      <c r="AR247" s="5" t="str">
        <f t="shared" si="164"/>
        <v/>
      </c>
      <c r="AS247" s="28">
        <f t="shared" si="165"/>
        <v>0</v>
      </c>
      <c r="AT247" s="3" t="e">
        <f t="shared" si="166"/>
        <v>#REF!</v>
      </c>
      <c r="AU247" s="5" t="e">
        <f t="shared" si="167"/>
        <v>#REF!</v>
      </c>
      <c r="AV247" s="13"/>
      <c r="AW247" s="14"/>
      <c r="AX247" s="14"/>
      <c r="AY247" s="14"/>
      <c r="AZ247" s="5">
        <f t="shared" si="143"/>
        <v>0</v>
      </c>
      <c r="BA247" s="5" t="str">
        <f t="shared" si="168"/>
        <v/>
      </c>
      <c r="BB247" s="28">
        <f t="shared" si="144"/>
        <v>0</v>
      </c>
      <c r="BC247" s="3" t="e">
        <f t="shared" si="169"/>
        <v>#REF!</v>
      </c>
      <c r="BD247" s="5" t="e">
        <f t="shared" si="170"/>
        <v>#REF!</v>
      </c>
      <c r="BE247" s="13"/>
      <c r="BF247" s="14"/>
      <c r="BG247" s="14"/>
      <c r="BH247" s="14"/>
      <c r="BI247" s="5">
        <f t="shared" si="171"/>
        <v>0</v>
      </c>
      <c r="BJ247" s="5" t="str">
        <f t="shared" si="172"/>
        <v/>
      </c>
      <c r="BK247" s="35">
        <f t="shared" si="173"/>
        <v>0</v>
      </c>
      <c r="BL247" s="3" t="e">
        <f t="shared" si="174"/>
        <v>#REF!</v>
      </c>
      <c r="BM247" s="5" t="e">
        <f t="shared" si="175"/>
        <v>#REF!</v>
      </c>
    </row>
    <row r="248" spans="2:65">
      <c r="B248" s="36" t="s">
        <v>403</v>
      </c>
      <c r="C248" s="41" t="s">
        <v>932</v>
      </c>
      <c r="D248" s="72" t="s">
        <v>689</v>
      </c>
      <c r="E248" s="13" t="s">
        <v>1008</v>
      </c>
      <c r="F248" s="14">
        <v>11</v>
      </c>
      <c r="G248" s="14">
        <v>13</v>
      </c>
      <c r="H248" s="14">
        <v>10</v>
      </c>
      <c r="I248" s="4">
        <f t="shared" si="145"/>
        <v>34</v>
      </c>
      <c r="J248" s="5">
        <f t="shared" si="146"/>
        <v>241</v>
      </c>
      <c r="K248" s="28">
        <f t="shared" si="147"/>
        <v>63</v>
      </c>
      <c r="L248" s="13"/>
      <c r="M248" s="14"/>
      <c r="N248" s="14"/>
      <c r="O248" s="14"/>
      <c r="P248" s="4">
        <f>SUM(M248:O248)</f>
        <v>0</v>
      </c>
      <c r="Q248" s="5" t="str">
        <f t="shared" si="176"/>
        <v/>
      </c>
      <c r="R248" s="28">
        <f t="shared" si="177"/>
        <v>0</v>
      </c>
      <c r="S248" s="74" t="e">
        <f>R248+#REF!</f>
        <v>#REF!</v>
      </c>
      <c r="T248" s="57" t="e">
        <f t="shared" si="178"/>
        <v>#REF!</v>
      </c>
      <c r="U248" s="30"/>
      <c r="V248" s="31"/>
      <c r="W248" s="31"/>
      <c r="X248" s="31"/>
      <c r="Y248" s="4">
        <f t="shared" si="153"/>
        <v>0</v>
      </c>
      <c r="Z248" s="5" t="str">
        <f t="shared" si="154"/>
        <v/>
      </c>
      <c r="AA248" s="28">
        <f t="shared" si="155"/>
        <v>0</v>
      </c>
      <c r="AB248" s="3" t="e">
        <f t="shared" si="156"/>
        <v>#REF!</v>
      </c>
      <c r="AC248" s="5" t="e">
        <f t="shared" si="157"/>
        <v>#REF!</v>
      </c>
      <c r="AD248" s="13"/>
      <c r="AE248" s="14"/>
      <c r="AF248" s="14"/>
      <c r="AG248" s="14"/>
      <c r="AH248" s="5">
        <f t="shared" si="158"/>
        <v>0</v>
      </c>
      <c r="AI248" s="5" t="str">
        <f t="shared" si="159"/>
        <v/>
      </c>
      <c r="AJ248" s="28">
        <f t="shared" si="160"/>
        <v>0</v>
      </c>
      <c r="AK248" s="3" t="e">
        <f t="shared" si="161"/>
        <v>#REF!</v>
      </c>
      <c r="AL248" s="5" t="e">
        <f t="shared" si="162"/>
        <v>#REF!</v>
      </c>
      <c r="AM248" s="13"/>
      <c r="AN248" s="14"/>
      <c r="AO248" s="14"/>
      <c r="AP248" s="14"/>
      <c r="AQ248" s="5">
        <f t="shared" si="163"/>
        <v>0</v>
      </c>
      <c r="AR248" s="5" t="str">
        <f t="shared" si="164"/>
        <v/>
      </c>
      <c r="AS248" s="28">
        <f t="shared" si="165"/>
        <v>0</v>
      </c>
      <c r="AT248" s="3" t="e">
        <f t="shared" si="166"/>
        <v>#REF!</v>
      </c>
      <c r="AU248" s="5" t="e">
        <f t="shared" si="167"/>
        <v>#REF!</v>
      </c>
      <c r="AV248" s="13"/>
      <c r="AW248" s="14"/>
      <c r="AX248" s="14"/>
      <c r="AY248" s="14"/>
      <c r="AZ248" s="5">
        <f t="shared" si="143"/>
        <v>0</v>
      </c>
      <c r="BA248" s="5" t="str">
        <f t="shared" si="168"/>
        <v/>
      </c>
      <c r="BB248" s="28">
        <f t="shared" si="144"/>
        <v>0</v>
      </c>
      <c r="BC248" s="3" t="e">
        <f t="shared" si="169"/>
        <v>#REF!</v>
      </c>
      <c r="BD248" s="5" t="e">
        <f t="shared" si="170"/>
        <v>#REF!</v>
      </c>
      <c r="BE248" s="13"/>
      <c r="BF248" s="14"/>
      <c r="BG248" s="14"/>
      <c r="BH248" s="14"/>
      <c r="BI248" s="5">
        <f t="shared" si="171"/>
        <v>0</v>
      </c>
      <c r="BJ248" s="5" t="str">
        <f t="shared" si="172"/>
        <v/>
      </c>
      <c r="BK248" s="35">
        <f t="shared" si="173"/>
        <v>0</v>
      </c>
      <c r="BL248" s="3" t="e">
        <f t="shared" si="174"/>
        <v>#REF!</v>
      </c>
      <c r="BM248" s="5" t="e">
        <f t="shared" si="175"/>
        <v>#REF!</v>
      </c>
    </row>
    <row r="249" spans="2:65">
      <c r="B249" s="36" t="s">
        <v>1269</v>
      </c>
      <c r="C249" s="41" t="s">
        <v>933</v>
      </c>
      <c r="D249" s="72" t="s">
        <v>1268</v>
      </c>
      <c r="E249" s="13" t="s">
        <v>1022</v>
      </c>
      <c r="F249" s="14">
        <v>10</v>
      </c>
      <c r="G249" s="14">
        <v>12</v>
      </c>
      <c r="H249" s="14">
        <v>12</v>
      </c>
      <c r="I249" s="4">
        <f t="shared" si="145"/>
        <v>34</v>
      </c>
      <c r="J249" s="5">
        <f t="shared" si="146"/>
        <v>241</v>
      </c>
      <c r="K249" s="28">
        <f t="shared" si="147"/>
        <v>63</v>
      </c>
      <c r="L249" s="13"/>
      <c r="M249" s="14"/>
      <c r="N249" s="14"/>
      <c r="O249" s="14"/>
      <c r="P249" s="4"/>
      <c r="Q249" s="5" t="str">
        <f t="shared" si="176"/>
        <v/>
      </c>
      <c r="R249" s="28">
        <f t="shared" si="177"/>
        <v>0</v>
      </c>
      <c r="S249" s="74" t="e">
        <f>R249+#REF!</f>
        <v>#REF!</v>
      </c>
      <c r="T249" s="57" t="e">
        <f t="shared" si="178"/>
        <v>#REF!</v>
      </c>
      <c r="U249" s="30"/>
      <c r="V249" s="31"/>
      <c r="W249" s="31"/>
      <c r="X249" s="31"/>
      <c r="Y249" s="4">
        <f t="shared" si="153"/>
        <v>0</v>
      </c>
      <c r="Z249" s="5" t="str">
        <f t="shared" si="154"/>
        <v/>
      </c>
      <c r="AA249" s="28">
        <f t="shared" si="155"/>
        <v>0</v>
      </c>
      <c r="AB249" s="3" t="e">
        <f t="shared" si="156"/>
        <v>#REF!</v>
      </c>
      <c r="AC249" s="5" t="e">
        <f t="shared" si="157"/>
        <v>#REF!</v>
      </c>
      <c r="AD249" s="13"/>
      <c r="AE249" s="14"/>
      <c r="AF249" s="14"/>
      <c r="AG249" s="14"/>
      <c r="AH249" s="5">
        <f t="shared" si="158"/>
        <v>0</v>
      </c>
      <c r="AI249" s="5" t="str">
        <f t="shared" si="159"/>
        <v/>
      </c>
      <c r="AJ249" s="28">
        <f t="shared" si="160"/>
        <v>0</v>
      </c>
      <c r="AK249" s="3" t="e">
        <f t="shared" si="161"/>
        <v>#REF!</v>
      </c>
      <c r="AL249" s="5" t="e">
        <f t="shared" si="162"/>
        <v>#REF!</v>
      </c>
      <c r="AM249" s="13"/>
      <c r="AN249" s="14"/>
      <c r="AO249" s="14"/>
      <c r="AP249" s="14"/>
      <c r="AQ249" s="5">
        <f t="shared" si="163"/>
        <v>0</v>
      </c>
      <c r="AR249" s="5" t="str">
        <f t="shared" si="164"/>
        <v/>
      </c>
      <c r="AS249" s="28">
        <f t="shared" si="165"/>
        <v>0</v>
      </c>
      <c r="AT249" s="3" t="e">
        <f t="shared" si="166"/>
        <v>#REF!</v>
      </c>
      <c r="AU249" s="5" t="e">
        <f t="shared" si="167"/>
        <v>#REF!</v>
      </c>
      <c r="AV249" s="13"/>
      <c r="AW249" s="14"/>
      <c r="AX249" s="14"/>
      <c r="AY249" s="14"/>
      <c r="AZ249" s="5">
        <f t="shared" si="143"/>
        <v>0</v>
      </c>
      <c r="BA249" s="5" t="str">
        <f t="shared" si="168"/>
        <v/>
      </c>
      <c r="BB249" s="28">
        <f t="shared" si="144"/>
        <v>0</v>
      </c>
      <c r="BC249" s="3" t="e">
        <f t="shared" si="169"/>
        <v>#REF!</v>
      </c>
      <c r="BD249" s="5" t="e">
        <f t="shared" si="170"/>
        <v>#REF!</v>
      </c>
      <c r="BE249" s="13"/>
      <c r="BF249" s="14"/>
      <c r="BG249" s="14"/>
      <c r="BH249" s="14"/>
      <c r="BI249" s="5">
        <f t="shared" si="171"/>
        <v>0</v>
      </c>
      <c r="BJ249" s="5" t="str">
        <f t="shared" si="172"/>
        <v/>
      </c>
      <c r="BK249" s="35">
        <f t="shared" si="173"/>
        <v>0</v>
      </c>
      <c r="BL249" s="3" t="e">
        <f t="shared" si="174"/>
        <v>#REF!</v>
      </c>
      <c r="BM249" s="5" t="e">
        <f t="shared" si="175"/>
        <v>#REF!</v>
      </c>
    </row>
    <row r="250" spans="2:65">
      <c r="B250" s="36" t="s">
        <v>1277</v>
      </c>
      <c r="C250" s="41" t="s">
        <v>935</v>
      </c>
      <c r="D250" s="72" t="s">
        <v>1276</v>
      </c>
      <c r="E250" s="13" t="s">
        <v>1052</v>
      </c>
      <c r="F250" s="14">
        <v>11</v>
      </c>
      <c r="G250" s="14">
        <v>12</v>
      </c>
      <c r="H250" s="14">
        <v>11</v>
      </c>
      <c r="I250" s="4">
        <f t="shared" si="145"/>
        <v>34</v>
      </c>
      <c r="J250" s="5">
        <f t="shared" si="146"/>
        <v>241</v>
      </c>
      <c r="K250" s="28">
        <f t="shared" si="147"/>
        <v>63</v>
      </c>
      <c r="L250" s="13"/>
      <c r="M250" s="14"/>
      <c r="N250" s="14"/>
      <c r="O250" s="14"/>
      <c r="P250" s="4">
        <f>SUM(M250:O250)</f>
        <v>0</v>
      </c>
      <c r="Q250" s="5" t="str">
        <f t="shared" si="176"/>
        <v/>
      </c>
      <c r="R250" s="28">
        <f t="shared" si="177"/>
        <v>0</v>
      </c>
      <c r="S250" s="74" t="e">
        <f>R250+#REF!</f>
        <v>#REF!</v>
      </c>
      <c r="T250" s="57" t="e">
        <f t="shared" si="178"/>
        <v>#REF!</v>
      </c>
      <c r="U250" s="30"/>
      <c r="V250" s="31"/>
      <c r="W250" s="31"/>
      <c r="X250" s="31"/>
      <c r="Y250" s="4">
        <f t="shared" si="153"/>
        <v>0</v>
      </c>
      <c r="Z250" s="5" t="str">
        <f t="shared" si="154"/>
        <v/>
      </c>
      <c r="AA250" s="28">
        <f t="shared" si="155"/>
        <v>0</v>
      </c>
      <c r="AB250" s="3" t="e">
        <f t="shared" si="156"/>
        <v>#REF!</v>
      </c>
      <c r="AC250" s="5" t="e">
        <f t="shared" si="157"/>
        <v>#REF!</v>
      </c>
      <c r="AD250" s="13"/>
      <c r="AE250" s="14"/>
      <c r="AF250" s="14"/>
      <c r="AG250" s="14"/>
      <c r="AH250" s="5">
        <f t="shared" si="158"/>
        <v>0</v>
      </c>
      <c r="AI250" s="5" t="str">
        <f t="shared" si="159"/>
        <v/>
      </c>
      <c r="AJ250" s="28">
        <f t="shared" si="160"/>
        <v>0</v>
      </c>
      <c r="AK250" s="3" t="e">
        <f t="shared" si="161"/>
        <v>#REF!</v>
      </c>
      <c r="AL250" s="5" t="e">
        <f t="shared" si="162"/>
        <v>#REF!</v>
      </c>
      <c r="AM250" s="13"/>
      <c r="AN250" s="14"/>
      <c r="AO250" s="14"/>
      <c r="AP250" s="14"/>
      <c r="AQ250" s="5">
        <f t="shared" si="163"/>
        <v>0</v>
      </c>
      <c r="AR250" s="5" t="str">
        <f t="shared" si="164"/>
        <v/>
      </c>
      <c r="AS250" s="28">
        <f t="shared" si="165"/>
        <v>0</v>
      </c>
      <c r="AT250" s="3" t="e">
        <f t="shared" si="166"/>
        <v>#REF!</v>
      </c>
      <c r="AU250" s="5" t="e">
        <f t="shared" si="167"/>
        <v>#REF!</v>
      </c>
      <c r="AV250" s="30"/>
      <c r="AW250" s="31"/>
      <c r="AX250" s="31"/>
      <c r="AY250" s="31"/>
      <c r="AZ250" s="5">
        <f t="shared" si="143"/>
        <v>0</v>
      </c>
      <c r="BA250" s="5" t="str">
        <f t="shared" si="168"/>
        <v/>
      </c>
      <c r="BB250" s="28">
        <f t="shared" si="144"/>
        <v>0</v>
      </c>
      <c r="BC250" s="3" t="e">
        <f t="shared" si="169"/>
        <v>#REF!</v>
      </c>
      <c r="BD250" s="5" t="e">
        <f t="shared" si="170"/>
        <v>#REF!</v>
      </c>
      <c r="BE250" s="13"/>
      <c r="BF250" s="14"/>
      <c r="BG250" s="14"/>
      <c r="BH250" s="14"/>
      <c r="BI250" s="5">
        <f t="shared" si="171"/>
        <v>0</v>
      </c>
      <c r="BJ250" s="5" t="str">
        <f t="shared" si="172"/>
        <v/>
      </c>
      <c r="BK250" s="35">
        <f t="shared" si="173"/>
        <v>0</v>
      </c>
      <c r="BL250" s="3" t="e">
        <f t="shared" si="174"/>
        <v>#REF!</v>
      </c>
      <c r="BM250" s="5" t="e">
        <f t="shared" si="175"/>
        <v>#REF!</v>
      </c>
    </row>
    <row r="251" spans="2:65">
      <c r="B251" s="36" t="s">
        <v>453</v>
      </c>
      <c r="C251" s="41" t="s">
        <v>936</v>
      </c>
      <c r="D251" s="72" t="s">
        <v>739</v>
      </c>
      <c r="E251" s="13" t="s">
        <v>1061</v>
      </c>
      <c r="F251" s="14">
        <v>9</v>
      </c>
      <c r="G251" s="14">
        <v>15</v>
      </c>
      <c r="H251" s="14">
        <v>10</v>
      </c>
      <c r="I251" s="4">
        <f t="shared" si="145"/>
        <v>34</v>
      </c>
      <c r="J251" s="5">
        <f t="shared" si="146"/>
        <v>241</v>
      </c>
      <c r="K251" s="28">
        <f t="shared" si="147"/>
        <v>63</v>
      </c>
      <c r="L251" s="13"/>
      <c r="M251" s="14"/>
      <c r="N251" s="14"/>
      <c r="O251" s="14"/>
      <c r="P251" s="4"/>
      <c r="Q251" s="5"/>
      <c r="R251" s="28"/>
      <c r="S251" s="74"/>
      <c r="T251" s="57"/>
      <c r="U251" s="30"/>
      <c r="V251" s="31"/>
      <c r="W251" s="31"/>
      <c r="X251" s="31"/>
      <c r="Y251" s="4"/>
      <c r="Z251" s="5"/>
      <c r="AA251" s="28"/>
      <c r="AB251" s="3"/>
      <c r="AC251" s="5"/>
      <c r="AD251" s="13"/>
      <c r="AE251" s="14"/>
      <c r="AF251" s="14"/>
      <c r="AG251" s="14"/>
      <c r="AH251" s="5"/>
      <c r="AI251" s="5"/>
      <c r="AJ251" s="28"/>
      <c r="AK251" s="3"/>
      <c r="AL251" s="5"/>
      <c r="AM251" s="13"/>
      <c r="AN251" s="14"/>
      <c r="AO251" s="14"/>
      <c r="AP251" s="14"/>
      <c r="AQ251" s="5">
        <f t="shared" si="163"/>
        <v>0</v>
      </c>
      <c r="AR251" s="5" t="str">
        <f t="shared" si="164"/>
        <v/>
      </c>
      <c r="AS251" s="28">
        <f t="shared" si="165"/>
        <v>0</v>
      </c>
      <c r="AT251" s="3">
        <f t="shared" si="166"/>
        <v>0</v>
      </c>
      <c r="AU251" s="5" t="str">
        <f t="shared" si="167"/>
        <v/>
      </c>
      <c r="AV251" s="13"/>
      <c r="AW251" s="14"/>
      <c r="AX251" s="14"/>
      <c r="AY251" s="14"/>
      <c r="AZ251" s="5">
        <f t="shared" si="143"/>
        <v>0</v>
      </c>
      <c r="BA251" s="5" t="str">
        <f t="shared" si="168"/>
        <v/>
      </c>
      <c r="BB251" s="28">
        <f t="shared" si="144"/>
        <v>0</v>
      </c>
      <c r="BC251" s="3">
        <f t="shared" si="169"/>
        <v>0</v>
      </c>
      <c r="BD251" s="5" t="str">
        <f t="shared" si="170"/>
        <v/>
      </c>
      <c r="BE251" s="13"/>
      <c r="BF251" s="14"/>
      <c r="BG251" s="14"/>
      <c r="BH251" s="14"/>
      <c r="BI251" s="5">
        <f t="shared" si="171"/>
        <v>0</v>
      </c>
      <c r="BJ251" s="5" t="str">
        <f t="shared" si="172"/>
        <v/>
      </c>
      <c r="BK251" s="35">
        <f t="shared" si="173"/>
        <v>0</v>
      </c>
      <c r="BL251" s="3">
        <f t="shared" si="174"/>
        <v>0</v>
      </c>
      <c r="BM251" s="5" t="str">
        <f t="shared" si="175"/>
        <v/>
      </c>
    </row>
    <row r="252" spans="2:65">
      <c r="B252" s="36" t="s">
        <v>456</v>
      </c>
      <c r="C252" s="41" t="s">
        <v>936</v>
      </c>
      <c r="D252" s="72" t="s">
        <v>742</v>
      </c>
      <c r="E252" s="30" t="s">
        <v>1064</v>
      </c>
      <c r="F252" s="31">
        <v>13</v>
      </c>
      <c r="G252" s="31">
        <v>13</v>
      </c>
      <c r="H252" s="31">
        <v>8</v>
      </c>
      <c r="I252" s="4">
        <f t="shared" si="145"/>
        <v>34</v>
      </c>
      <c r="J252" s="5">
        <f t="shared" si="146"/>
        <v>241</v>
      </c>
      <c r="K252" s="28">
        <f t="shared" si="147"/>
        <v>63</v>
      </c>
      <c r="L252" s="13"/>
      <c r="M252" s="14"/>
      <c r="N252" s="14"/>
      <c r="O252" s="14"/>
      <c r="P252" s="4">
        <f>SUM(M252:O252)</f>
        <v>0</v>
      </c>
      <c r="Q252" s="5" t="str">
        <f>IF(L252="","",RANK(P252,P$6:P$343))</f>
        <v/>
      </c>
      <c r="R252" s="28">
        <f>IF(Q252="",0,P$344+1-Q252)</f>
        <v>0</v>
      </c>
      <c r="S252" s="74" t="e">
        <f>R252+#REF!</f>
        <v>#REF!</v>
      </c>
      <c r="T252" s="57" t="e">
        <f>IF(S252=0,"",RANK(S252,S$6:S$343))</f>
        <v>#REF!</v>
      </c>
      <c r="U252" s="30"/>
      <c r="V252" s="31"/>
      <c r="W252" s="31"/>
      <c r="X252" s="31"/>
      <c r="Y252" s="4">
        <f t="shared" ref="Y252:Y263" si="179">SUM(V252:X252)</f>
        <v>0</v>
      </c>
      <c r="Z252" s="5" t="str">
        <f t="shared" ref="Z252:Z263" si="180">IF(U252="","",RANK(Y252,Y$6:Y$343))</f>
        <v/>
      </c>
      <c r="AA252" s="28">
        <f t="shared" ref="AA252:AA263" si="181">IF(Z252="",0,Y$344+1-Z252)</f>
        <v>0</v>
      </c>
      <c r="AB252" s="3" t="e">
        <f t="shared" ref="AB252:AB263" si="182">AA252+S252</f>
        <v>#REF!</v>
      </c>
      <c r="AC252" s="5" t="e">
        <f t="shared" ref="AC252:AC263" si="183">IF(AB252=0,"",RANK(AB252,AB$6:AB$343))</f>
        <v>#REF!</v>
      </c>
      <c r="AD252" s="13"/>
      <c r="AE252" s="14"/>
      <c r="AF252" s="14"/>
      <c r="AG252" s="14"/>
      <c r="AH252" s="5">
        <f t="shared" ref="AH252:AH263" si="184">SUM(AE252:AG252)</f>
        <v>0</v>
      </c>
      <c r="AI252" s="5" t="str">
        <f t="shared" ref="AI252:AI263" si="185">IF(AD252="","",RANK(AH252,AH$7:AH$343))</f>
        <v/>
      </c>
      <c r="AJ252" s="28">
        <f t="shared" ref="AJ252:AJ263" si="186">IF(AI252="",0,AH$344+1-AI252)</f>
        <v>0</v>
      </c>
      <c r="AK252" s="3" t="e">
        <f t="shared" ref="AK252:AK263" si="187">AJ252+AB252</f>
        <v>#REF!</v>
      </c>
      <c r="AL252" s="5" t="e">
        <f t="shared" ref="AL252:AL263" si="188">IF(AK252=0,"",RANK(AK252,AK$6:AK$343))</f>
        <v>#REF!</v>
      </c>
      <c r="AM252" s="13"/>
      <c r="AN252" s="14"/>
      <c r="AO252" s="14"/>
      <c r="AP252" s="14"/>
      <c r="AQ252" s="5">
        <f t="shared" si="163"/>
        <v>0</v>
      </c>
      <c r="AR252" s="5" t="str">
        <f t="shared" si="164"/>
        <v/>
      </c>
      <c r="AS252" s="28">
        <f t="shared" si="165"/>
        <v>0</v>
      </c>
      <c r="AT252" s="3" t="e">
        <f t="shared" si="166"/>
        <v>#REF!</v>
      </c>
      <c r="AU252" s="5" t="e">
        <f t="shared" si="167"/>
        <v>#REF!</v>
      </c>
      <c r="AV252" s="13"/>
      <c r="AW252" s="14"/>
      <c r="AX252" s="14"/>
      <c r="AY252" s="14"/>
      <c r="AZ252" s="5">
        <f t="shared" si="143"/>
        <v>0</v>
      </c>
      <c r="BA252" s="5" t="str">
        <f t="shared" si="168"/>
        <v/>
      </c>
      <c r="BB252" s="28">
        <f t="shared" si="144"/>
        <v>0</v>
      </c>
      <c r="BC252" s="3" t="e">
        <f t="shared" si="169"/>
        <v>#REF!</v>
      </c>
      <c r="BD252" s="5" t="e">
        <f t="shared" si="170"/>
        <v>#REF!</v>
      </c>
      <c r="BE252" s="13"/>
      <c r="BF252" s="14"/>
      <c r="BG252" s="14"/>
      <c r="BH252" s="14"/>
      <c r="BI252" s="5">
        <f t="shared" si="171"/>
        <v>0</v>
      </c>
      <c r="BJ252" s="5" t="str">
        <f t="shared" si="172"/>
        <v/>
      </c>
      <c r="BK252" s="35">
        <f t="shared" si="173"/>
        <v>0</v>
      </c>
      <c r="BL252" s="3" t="e">
        <f t="shared" si="174"/>
        <v>#REF!</v>
      </c>
      <c r="BM252" s="5" t="e">
        <f t="shared" si="175"/>
        <v>#REF!</v>
      </c>
    </row>
    <row r="253" spans="2:65">
      <c r="B253" s="36" t="s">
        <v>490</v>
      </c>
      <c r="C253" s="41" t="s">
        <v>936</v>
      </c>
      <c r="D253" s="72" t="s">
        <v>776</v>
      </c>
      <c r="E253" s="30" t="s">
        <v>1093</v>
      </c>
      <c r="F253" s="31">
        <v>13</v>
      </c>
      <c r="G253" s="31">
        <v>13</v>
      </c>
      <c r="H253" s="31">
        <v>8</v>
      </c>
      <c r="I253" s="4">
        <f t="shared" si="145"/>
        <v>34</v>
      </c>
      <c r="J253" s="5">
        <f t="shared" si="146"/>
        <v>241</v>
      </c>
      <c r="K253" s="28">
        <f t="shared" si="147"/>
        <v>63</v>
      </c>
      <c r="L253" s="13"/>
      <c r="M253" s="14"/>
      <c r="N253" s="14"/>
      <c r="O253" s="14"/>
      <c r="P253" s="5"/>
      <c r="Q253" s="5"/>
      <c r="R253" s="28"/>
      <c r="S253" s="74"/>
      <c r="T253" s="57"/>
      <c r="U253" s="30"/>
      <c r="V253" s="31"/>
      <c r="W253" s="31"/>
      <c r="X253" s="31"/>
      <c r="Y253" s="4"/>
      <c r="Z253" s="5"/>
      <c r="AA253" s="28"/>
      <c r="AB253" s="3"/>
      <c r="AC253" s="5"/>
      <c r="AD253" s="30"/>
      <c r="AE253" s="31"/>
      <c r="AF253" s="31"/>
      <c r="AG253" s="31"/>
      <c r="AH253" s="5"/>
      <c r="AI253" s="5"/>
      <c r="AJ253" s="28"/>
      <c r="AK253" s="3"/>
      <c r="AL253" s="5"/>
      <c r="AM253" s="13"/>
      <c r="AN253" s="14"/>
      <c r="AO253" s="14"/>
      <c r="AP253" s="14"/>
      <c r="AQ253" s="5"/>
      <c r="AR253" s="5"/>
      <c r="AS253" s="28"/>
      <c r="AT253" s="3"/>
      <c r="AU253" s="5"/>
      <c r="AV253" s="13"/>
      <c r="AW253" s="14"/>
      <c r="AX253" s="14"/>
      <c r="AY253" s="14"/>
      <c r="AZ253" s="5"/>
      <c r="BA253" s="5"/>
      <c r="BB253" s="28"/>
      <c r="BC253" s="3"/>
      <c r="BD253" s="5"/>
      <c r="BE253" s="13"/>
      <c r="BF253" s="14"/>
      <c r="BG253" s="14"/>
      <c r="BH253" s="14"/>
      <c r="BI253" s="5"/>
      <c r="BJ253" s="5"/>
      <c r="BK253" s="35"/>
      <c r="BL253" s="3"/>
      <c r="BM253" s="5"/>
    </row>
    <row r="254" spans="2:65">
      <c r="B254" s="36" t="s">
        <v>504</v>
      </c>
      <c r="C254" s="41" t="s">
        <v>937</v>
      </c>
      <c r="D254" s="72" t="s">
        <v>790</v>
      </c>
      <c r="E254" s="30" t="s">
        <v>1108</v>
      </c>
      <c r="F254" s="31">
        <v>9</v>
      </c>
      <c r="G254" s="31">
        <v>14</v>
      </c>
      <c r="H254" s="31">
        <v>11</v>
      </c>
      <c r="I254" s="4">
        <f t="shared" si="145"/>
        <v>34</v>
      </c>
      <c r="J254" s="5">
        <f t="shared" si="146"/>
        <v>241</v>
      </c>
      <c r="K254" s="28">
        <f t="shared" si="147"/>
        <v>63</v>
      </c>
      <c r="L254" s="13"/>
      <c r="M254" s="14"/>
      <c r="N254" s="14"/>
      <c r="O254" s="14"/>
      <c r="P254" s="5">
        <f>SUM(M254:O254)</f>
        <v>0</v>
      </c>
      <c r="Q254" s="5" t="str">
        <f>IF(L254="","",RANK(P254,P$6:P$343))</f>
        <v/>
      </c>
      <c r="R254" s="28">
        <f>IF(Q254="",0,P$344+1-Q254)</f>
        <v>0</v>
      </c>
      <c r="S254" s="74" t="e">
        <f>R254+#REF!</f>
        <v>#REF!</v>
      </c>
      <c r="T254" s="57" t="e">
        <f>IF(S254=0,"",RANK(S254,S$6:S$343))</f>
        <v>#REF!</v>
      </c>
      <c r="U254" s="30"/>
      <c r="V254" s="31"/>
      <c r="W254" s="31"/>
      <c r="X254" s="31"/>
      <c r="Y254" s="4">
        <f t="shared" si="179"/>
        <v>0</v>
      </c>
      <c r="Z254" s="5" t="str">
        <f t="shared" si="180"/>
        <v/>
      </c>
      <c r="AA254" s="28">
        <f t="shared" si="181"/>
        <v>0</v>
      </c>
      <c r="AB254" s="3" t="e">
        <f t="shared" si="182"/>
        <v>#REF!</v>
      </c>
      <c r="AC254" s="5" t="e">
        <f t="shared" si="183"/>
        <v>#REF!</v>
      </c>
      <c r="AD254" s="30"/>
      <c r="AE254" s="31"/>
      <c r="AF254" s="31"/>
      <c r="AG254" s="31"/>
      <c r="AH254" s="5">
        <f t="shared" si="184"/>
        <v>0</v>
      </c>
      <c r="AI254" s="5" t="str">
        <f t="shared" si="185"/>
        <v/>
      </c>
      <c r="AJ254" s="28">
        <f t="shared" si="186"/>
        <v>0</v>
      </c>
      <c r="AK254" s="3" t="e">
        <f t="shared" si="187"/>
        <v>#REF!</v>
      </c>
      <c r="AL254" s="5" t="e">
        <f t="shared" si="188"/>
        <v>#REF!</v>
      </c>
      <c r="AM254" s="13"/>
      <c r="AN254" s="14"/>
      <c r="AO254" s="14"/>
      <c r="AP254" s="14"/>
      <c r="AQ254" s="5">
        <f t="shared" si="163"/>
        <v>0</v>
      </c>
      <c r="AR254" s="5" t="str">
        <f t="shared" si="164"/>
        <v/>
      </c>
      <c r="AS254" s="28">
        <f t="shared" si="165"/>
        <v>0</v>
      </c>
      <c r="AT254" s="3" t="e">
        <f t="shared" si="166"/>
        <v>#REF!</v>
      </c>
      <c r="AU254" s="5" t="e">
        <f t="shared" si="167"/>
        <v>#REF!</v>
      </c>
      <c r="AV254" s="13"/>
      <c r="AW254" s="14"/>
      <c r="AX254" s="14"/>
      <c r="AY254" s="14"/>
      <c r="AZ254" s="5">
        <f t="shared" si="143"/>
        <v>0</v>
      </c>
      <c r="BA254" s="5" t="str">
        <f t="shared" si="168"/>
        <v/>
      </c>
      <c r="BB254" s="28">
        <f t="shared" si="144"/>
        <v>0</v>
      </c>
      <c r="BC254" s="3" t="e">
        <f t="shared" si="169"/>
        <v>#REF!</v>
      </c>
      <c r="BD254" s="5" t="e">
        <f t="shared" si="170"/>
        <v>#REF!</v>
      </c>
      <c r="BE254" s="13"/>
      <c r="BF254" s="14"/>
      <c r="BG254" s="14"/>
      <c r="BH254" s="14"/>
      <c r="BI254" s="5">
        <f t="shared" si="171"/>
        <v>0</v>
      </c>
      <c r="BJ254" s="5" t="str">
        <f t="shared" si="172"/>
        <v/>
      </c>
      <c r="BK254" s="35">
        <f t="shared" si="173"/>
        <v>0</v>
      </c>
      <c r="BL254" s="3" t="e">
        <f t="shared" si="174"/>
        <v>#REF!</v>
      </c>
      <c r="BM254" s="5" t="e">
        <f t="shared" si="175"/>
        <v>#REF!</v>
      </c>
    </row>
    <row r="255" spans="2:65">
      <c r="B255" s="36" t="s">
        <v>510</v>
      </c>
      <c r="C255" s="41" t="s">
        <v>937</v>
      </c>
      <c r="D255" s="72" t="s">
        <v>796</v>
      </c>
      <c r="E255" s="13" t="s">
        <v>1115</v>
      </c>
      <c r="F255" s="14">
        <v>12</v>
      </c>
      <c r="G255" s="14">
        <v>13</v>
      </c>
      <c r="H255" s="14">
        <v>9</v>
      </c>
      <c r="I255" s="4">
        <f t="shared" si="145"/>
        <v>34</v>
      </c>
      <c r="J255" s="5">
        <f t="shared" si="146"/>
        <v>241</v>
      </c>
      <c r="K255" s="28">
        <f t="shared" si="147"/>
        <v>63</v>
      </c>
      <c r="L255" s="13"/>
      <c r="M255" s="14"/>
      <c r="N255" s="14"/>
      <c r="O255" s="14"/>
      <c r="P255" s="5">
        <f>SUM(M255:O255)</f>
        <v>0</v>
      </c>
      <c r="Q255" s="5" t="str">
        <f>IF(L255="","",RANK(P255,P$6:P$343))</f>
        <v/>
      </c>
      <c r="R255" s="28">
        <f>IF(Q255="",0,P$344+1-Q255)</f>
        <v>0</v>
      </c>
      <c r="S255" s="74" t="e">
        <f>R255+#REF!</f>
        <v>#REF!</v>
      </c>
      <c r="T255" s="57" t="e">
        <f>IF(S255=0,"",RANK(S255,S$6:S$343))</f>
        <v>#REF!</v>
      </c>
      <c r="U255" s="30"/>
      <c r="V255" s="31"/>
      <c r="W255" s="31"/>
      <c r="X255" s="31"/>
      <c r="Y255" s="4">
        <f t="shared" si="179"/>
        <v>0</v>
      </c>
      <c r="Z255" s="5" t="str">
        <f t="shared" si="180"/>
        <v/>
      </c>
      <c r="AA255" s="28">
        <f t="shared" si="181"/>
        <v>0</v>
      </c>
      <c r="AB255" s="3" t="e">
        <f t="shared" si="182"/>
        <v>#REF!</v>
      </c>
      <c r="AC255" s="5" t="e">
        <f t="shared" si="183"/>
        <v>#REF!</v>
      </c>
      <c r="AD255" s="30"/>
      <c r="AE255" s="31"/>
      <c r="AF255" s="31"/>
      <c r="AG255" s="31"/>
      <c r="AH255" s="5">
        <f t="shared" si="184"/>
        <v>0</v>
      </c>
      <c r="AI255" s="5" t="str">
        <f t="shared" si="185"/>
        <v/>
      </c>
      <c r="AJ255" s="28">
        <f t="shared" si="186"/>
        <v>0</v>
      </c>
      <c r="AK255" s="3" t="e">
        <f t="shared" si="187"/>
        <v>#REF!</v>
      </c>
      <c r="AL255" s="5" t="e">
        <f t="shared" si="188"/>
        <v>#REF!</v>
      </c>
      <c r="AM255" s="13"/>
      <c r="AN255" s="14"/>
      <c r="AO255" s="14"/>
      <c r="AP255" s="14"/>
      <c r="AQ255" s="5">
        <f t="shared" si="163"/>
        <v>0</v>
      </c>
      <c r="AR255" s="5" t="str">
        <f t="shared" si="164"/>
        <v/>
      </c>
      <c r="AS255" s="28">
        <f t="shared" si="165"/>
        <v>0</v>
      </c>
      <c r="AT255" s="3" t="e">
        <f t="shared" si="166"/>
        <v>#REF!</v>
      </c>
      <c r="AU255" s="5" t="e">
        <f t="shared" si="167"/>
        <v>#REF!</v>
      </c>
      <c r="AV255" s="13"/>
      <c r="AW255" s="14"/>
      <c r="AX255" s="14"/>
      <c r="AY255" s="14"/>
      <c r="AZ255" s="5">
        <f t="shared" si="143"/>
        <v>0</v>
      </c>
      <c r="BA255" s="5" t="str">
        <f t="shared" si="168"/>
        <v/>
      </c>
      <c r="BB255" s="28">
        <f t="shared" si="144"/>
        <v>0</v>
      </c>
      <c r="BC255" s="3" t="e">
        <f t="shared" si="169"/>
        <v>#REF!</v>
      </c>
      <c r="BD255" s="5" t="e">
        <f t="shared" si="170"/>
        <v>#REF!</v>
      </c>
      <c r="BE255" s="13"/>
      <c r="BF255" s="14"/>
      <c r="BG255" s="14"/>
      <c r="BH255" s="14"/>
      <c r="BI255" s="5">
        <f t="shared" si="171"/>
        <v>0</v>
      </c>
      <c r="BJ255" s="5" t="str">
        <f t="shared" si="172"/>
        <v/>
      </c>
      <c r="BK255" s="35">
        <f t="shared" si="173"/>
        <v>0</v>
      </c>
      <c r="BL255" s="3" t="e">
        <f t="shared" si="174"/>
        <v>#REF!</v>
      </c>
      <c r="BM255" s="5" t="e">
        <f t="shared" si="175"/>
        <v>#REF!</v>
      </c>
    </row>
    <row r="256" spans="2:65">
      <c r="B256" s="36" t="s">
        <v>520</v>
      </c>
      <c r="C256" s="41" t="s">
        <v>938</v>
      </c>
      <c r="D256" s="72" t="s">
        <v>806</v>
      </c>
      <c r="E256" s="13" t="s">
        <v>1123</v>
      </c>
      <c r="F256" s="14">
        <v>13</v>
      </c>
      <c r="G256" s="14">
        <v>11</v>
      </c>
      <c r="H256" s="14">
        <v>10</v>
      </c>
      <c r="I256" s="4">
        <f t="shared" si="145"/>
        <v>34</v>
      </c>
      <c r="J256" s="5">
        <f t="shared" si="146"/>
        <v>241</v>
      </c>
      <c r="K256" s="28">
        <f t="shared" si="147"/>
        <v>63</v>
      </c>
      <c r="L256" s="13"/>
      <c r="M256" s="14"/>
      <c r="N256" s="14"/>
      <c r="O256" s="14"/>
      <c r="P256" s="5"/>
      <c r="Q256" s="5"/>
      <c r="R256" s="28"/>
      <c r="S256" s="74"/>
      <c r="T256" s="57"/>
      <c r="U256" s="30"/>
      <c r="V256" s="31"/>
      <c r="W256" s="31"/>
      <c r="X256" s="31"/>
      <c r="Y256" s="4">
        <f t="shared" si="179"/>
        <v>0</v>
      </c>
      <c r="Z256" s="5" t="str">
        <f t="shared" si="180"/>
        <v/>
      </c>
      <c r="AA256" s="28">
        <f t="shared" si="181"/>
        <v>0</v>
      </c>
      <c r="AB256" s="3">
        <f t="shared" si="182"/>
        <v>0</v>
      </c>
      <c r="AC256" s="5" t="str">
        <f t="shared" si="183"/>
        <v/>
      </c>
      <c r="AD256" s="13"/>
      <c r="AE256" s="14"/>
      <c r="AF256" s="14"/>
      <c r="AG256" s="14"/>
      <c r="AH256" s="5">
        <f t="shared" si="184"/>
        <v>0</v>
      </c>
      <c r="AI256" s="5" t="str">
        <f t="shared" si="185"/>
        <v/>
      </c>
      <c r="AJ256" s="28">
        <f t="shared" si="186"/>
        <v>0</v>
      </c>
      <c r="AK256" s="3">
        <f t="shared" si="187"/>
        <v>0</v>
      </c>
      <c r="AL256" s="5" t="str">
        <f t="shared" si="188"/>
        <v/>
      </c>
      <c r="AM256" s="13"/>
      <c r="AN256" s="14"/>
      <c r="AO256" s="14"/>
      <c r="AP256" s="14"/>
      <c r="AQ256" s="5">
        <f t="shared" si="163"/>
        <v>0</v>
      </c>
      <c r="AR256" s="5" t="str">
        <f t="shared" si="164"/>
        <v/>
      </c>
      <c r="AS256" s="28">
        <f t="shared" si="165"/>
        <v>0</v>
      </c>
      <c r="AT256" s="3">
        <f t="shared" si="166"/>
        <v>0</v>
      </c>
      <c r="AU256" s="5" t="str">
        <f t="shared" si="167"/>
        <v/>
      </c>
      <c r="AV256" s="13"/>
      <c r="AW256" s="14"/>
      <c r="AX256" s="14"/>
      <c r="AY256" s="14"/>
      <c r="AZ256" s="5">
        <f t="shared" si="143"/>
        <v>0</v>
      </c>
      <c r="BA256" s="5" t="str">
        <f t="shared" si="168"/>
        <v/>
      </c>
      <c r="BB256" s="28">
        <f t="shared" si="144"/>
        <v>0</v>
      </c>
      <c r="BC256" s="3">
        <f t="shared" si="169"/>
        <v>0</v>
      </c>
      <c r="BD256" s="5" t="str">
        <f t="shared" si="170"/>
        <v/>
      </c>
      <c r="BE256" s="13"/>
      <c r="BF256" s="14"/>
      <c r="BG256" s="14"/>
      <c r="BH256" s="14"/>
      <c r="BI256" s="5">
        <f t="shared" si="171"/>
        <v>0</v>
      </c>
      <c r="BJ256" s="5" t="str">
        <f t="shared" si="172"/>
        <v/>
      </c>
      <c r="BK256" s="35">
        <f t="shared" si="173"/>
        <v>0</v>
      </c>
      <c r="BL256" s="3">
        <f t="shared" si="174"/>
        <v>0</v>
      </c>
      <c r="BM256" s="5" t="str">
        <f t="shared" si="175"/>
        <v/>
      </c>
    </row>
    <row r="257" spans="2:65">
      <c r="B257" s="36" t="s">
        <v>529</v>
      </c>
      <c r="C257" s="41" t="s">
        <v>940</v>
      </c>
      <c r="D257" s="72" t="s">
        <v>815</v>
      </c>
      <c r="E257" s="13" t="s">
        <v>1135</v>
      </c>
      <c r="F257" s="14">
        <v>11</v>
      </c>
      <c r="G257" s="14">
        <v>15</v>
      </c>
      <c r="H257" s="14">
        <v>8</v>
      </c>
      <c r="I257" s="4">
        <f t="shared" si="145"/>
        <v>34</v>
      </c>
      <c r="J257" s="5">
        <f t="shared" si="146"/>
        <v>241</v>
      </c>
      <c r="K257" s="28">
        <f t="shared" si="147"/>
        <v>63</v>
      </c>
      <c r="L257" s="13"/>
      <c r="M257" s="14"/>
      <c r="N257" s="14"/>
      <c r="O257" s="14"/>
      <c r="P257" s="4">
        <f>SUM(M257:O257)</f>
        <v>0</v>
      </c>
      <c r="Q257" s="5" t="str">
        <f t="shared" ref="Q257:Q263" si="189">IF(L257="","",RANK(P257,P$6:P$343))</f>
        <v/>
      </c>
      <c r="R257" s="28">
        <f t="shared" ref="R257:R263" si="190">IF(Q257="",0,P$344+1-Q257)</f>
        <v>0</v>
      </c>
      <c r="S257" s="74" t="e">
        <f>R257+#REF!</f>
        <v>#REF!</v>
      </c>
      <c r="T257" s="57" t="e">
        <f t="shared" ref="T257:T263" si="191">IF(S257=0,"",RANK(S257,S$6:S$343))</f>
        <v>#REF!</v>
      </c>
      <c r="U257" s="30"/>
      <c r="V257" s="31"/>
      <c r="W257" s="31"/>
      <c r="X257" s="31"/>
      <c r="Y257" s="4">
        <f t="shared" si="179"/>
        <v>0</v>
      </c>
      <c r="Z257" s="5" t="str">
        <f t="shared" si="180"/>
        <v/>
      </c>
      <c r="AA257" s="28">
        <f t="shared" si="181"/>
        <v>0</v>
      </c>
      <c r="AB257" s="3" t="e">
        <f t="shared" si="182"/>
        <v>#REF!</v>
      </c>
      <c r="AC257" s="5" t="e">
        <f t="shared" si="183"/>
        <v>#REF!</v>
      </c>
      <c r="AD257" s="13"/>
      <c r="AE257" s="14"/>
      <c r="AF257" s="14"/>
      <c r="AG257" s="14"/>
      <c r="AH257" s="5">
        <f t="shared" si="184"/>
        <v>0</v>
      </c>
      <c r="AI257" s="5" t="str">
        <f t="shared" si="185"/>
        <v/>
      </c>
      <c r="AJ257" s="28">
        <f t="shared" si="186"/>
        <v>0</v>
      </c>
      <c r="AK257" s="3" t="e">
        <f t="shared" si="187"/>
        <v>#REF!</v>
      </c>
      <c r="AL257" s="5" t="e">
        <f t="shared" si="188"/>
        <v>#REF!</v>
      </c>
      <c r="AM257" s="13"/>
      <c r="AN257" s="14"/>
      <c r="AO257" s="14"/>
      <c r="AP257" s="14"/>
      <c r="AQ257" s="5">
        <f t="shared" si="163"/>
        <v>0</v>
      </c>
      <c r="AR257" s="5" t="str">
        <f t="shared" si="164"/>
        <v/>
      </c>
      <c r="AS257" s="28">
        <f t="shared" si="165"/>
        <v>0</v>
      </c>
      <c r="AT257" s="3" t="e">
        <f t="shared" si="166"/>
        <v>#REF!</v>
      </c>
      <c r="AU257" s="5" t="e">
        <f t="shared" si="167"/>
        <v>#REF!</v>
      </c>
      <c r="AV257" s="13"/>
      <c r="AW257" s="14"/>
      <c r="AX257" s="14"/>
      <c r="AY257" s="14"/>
      <c r="AZ257" s="5">
        <f t="shared" si="143"/>
        <v>0</v>
      </c>
      <c r="BA257" s="5" t="str">
        <f t="shared" si="168"/>
        <v/>
      </c>
      <c r="BB257" s="28">
        <f t="shared" si="144"/>
        <v>0</v>
      </c>
      <c r="BC257" s="3" t="e">
        <f t="shared" si="169"/>
        <v>#REF!</v>
      </c>
      <c r="BD257" s="5" t="e">
        <f t="shared" si="170"/>
        <v>#REF!</v>
      </c>
      <c r="BE257" s="13"/>
      <c r="BF257" s="14"/>
      <c r="BG257" s="14"/>
      <c r="BH257" s="14"/>
      <c r="BI257" s="5">
        <f t="shared" si="171"/>
        <v>0</v>
      </c>
      <c r="BJ257" s="5" t="str">
        <f t="shared" si="172"/>
        <v/>
      </c>
      <c r="BK257" s="35">
        <f t="shared" si="173"/>
        <v>0</v>
      </c>
      <c r="BL257" s="3" t="e">
        <f t="shared" si="174"/>
        <v>#REF!</v>
      </c>
      <c r="BM257" s="5" t="e">
        <f t="shared" si="175"/>
        <v>#REF!</v>
      </c>
    </row>
    <row r="258" spans="2:65">
      <c r="B258" s="36" t="s">
        <v>539</v>
      </c>
      <c r="C258" s="41" t="s">
        <v>940</v>
      </c>
      <c r="D258" s="72" t="s">
        <v>825</v>
      </c>
      <c r="E258" s="30" t="s">
        <v>1144</v>
      </c>
      <c r="F258" s="31">
        <v>11</v>
      </c>
      <c r="G258" s="31">
        <v>13</v>
      </c>
      <c r="H258" s="31">
        <v>10</v>
      </c>
      <c r="I258" s="4">
        <f t="shared" si="145"/>
        <v>34</v>
      </c>
      <c r="J258" s="5">
        <f t="shared" si="146"/>
        <v>241</v>
      </c>
      <c r="K258" s="28">
        <f t="shared" si="147"/>
        <v>63</v>
      </c>
      <c r="L258" s="30"/>
      <c r="M258" s="31"/>
      <c r="N258" s="31"/>
      <c r="O258" s="31"/>
      <c r="P258" s="4"/>
      <c r="Q258" s="5"/>
      <c r="R258" s="28"/>
      <c r="S258" s="74"/>
      <c r="T258" s="57"/>
      <c r="U258" s="30"/>
      <c r="V258" s="31"/>
      <c r="W258" s="31"/>
      <c r="X258" s="31"/>
      <c r="Y258" s="4"/>
      <c r="Z258" s="5"/>
      <c r="AA258" s="28"/>
      <c r="AB258" s="3"/>
      <c r="AC258" s="5"/>
      <c r="AD258" s="13"/>
      <c r="AE258" s="14"/>
      <c r="AF258" s="14"/>
      <c r="AG258" s="14"/>
      <c r="AH258" s="5"/>
      <c r="AI258" s="5"/>
      <c r="AJ258" s="28"/>
      <c r="AK258" s="3"/>
      <c r="AL258" s="5"/>
      <c r="AM258" s="13"/>
      <c r="AN258" s="14"/>
      <c r="AO258" s="14"/>
      <c r="AP258" s="14"/>
      <c r="AQ258" s="5"/>
      <c r="AR258" s="5"/>
      <c r="AS258" s="28"/>
      <c r="AT258" s="3"/>
      <c r="AU258" s="5"/>
      <c r="AV258" s="13"/>
      <c r="AW258" s="14"/>
      <c r="AX258" s="14"/>
      <c r="AY258" s="14"/>
      <c r="AZ258" s="5"/>
      <c r="BA258" s="5"/>
      <c r="BB258" s="28"/>
      <c r="BC258" s="3"/>
      <c r="BD258" s="5"/>
      <c r="BE258" s="13"/>
      <c r="BF258" s="14"/>
      <c r="BG258" s="14"/>
      <c r="BH258" s="14"/>
      <c r="BI258" s="5"/>
      <c r="BJ258" s="5"/>
      <c r="BK258" s="35"/>
      <c r="BL258" s="3"/>
      <c r="BM258" s="5"/>
    </row>
    <row r="259" spans="2:65">
      <c r="B259" s="36" t="s">
        <v>566</v>
      </c>
      <c r="C259" s="41" t="s">
        <v>943</v>
      </c>
      <c r="D259" s="72" t="s">
        <v>852</v>
      </c>
      <c r="E259" s="30" t="s">
        <v>1170</v>
      </c>
      <c r="F259" s="31">
        <v>11</v>
      </c>
      <c r="G259" s="31">
        <v>14</v>
      </c>
      <c r="H259" s="31">
        <v>9</v>
      </c>
      <c r="I259" s="4">
        <f t="shared" si="145"/>
        <v>34</v>
      </c>
      <c r="J259" s="5">
        <f t="shared" si="146"/>
        <v>241</v>
      </c>
      <c r="K259" s="28">
        <f t="shared" si="147"/>
        <v>63</v>
      </c>
      <c r="L259" s="30"/>
      <c r="M259" s="31"/>
      <c r="N259" s="31"/>
      <c r="O259" s="31"/>
      <c r="P259" s="4">
        <f>SUM(M259:O259)</f>
        <v>0</v>
      </c>
      <c r="Q259" s="5" t="str">
        <f t="shared" si="189"/>
        <v/>
      </c>
      <c r="R259" s="28">
        <f t="shared" si="190"/>
        <v>0</v>
      </c>
      <c r="S259" s="74" t="e">
        <f>R259+#REF!</f>
        <v>#REF!</v>
      </c>
      <c r="T259" s="57" t="e">
        <f t="shared" si="191"/>
        <v>#REF!</v>
      </c>
      <c r="U259" s="30"/>
      <c r="V259" s="31"/>
      <c r="W259" s="31"/>
      <c r="X259" s="31"/>
      <c r="Y259" s="4">
        <f t="shared" si="179"/>
        <v>0</v>
      </c>
      <c r="Z259" s="5" t="str">
        <f t="shared" si="180"/>
        <v/>
      </c>
      <c r="AA259" s="28">
        <f t="shared" si="181"/>
        <v>0</v>
      </c>
      <c r="AB259" s="3" t="e">
        <f t="shared" si="182"/>
        <v>#REF!</v>
      </c>
      <c r="AC259" s="5" t="e">
        <f t="shared" si="183"/>
        <v>#REF!</v>
      </c>
      <c r="AD259" s="13"/>
      <c r="AE259" s="14"/>
      <c r="AF259" s="14"/>
      <c r="AG259" s="14"/>
      <c r="AH259" s="5">
        <f t="shared" si="184"/>
        <v>0</v>
      </c>
      <c r="AI259" s="5" t="str">
        <f t="shared" si="185"/>
        <v/>
      </c>
      <c r="AJ259" s="28">
        <f t="shared" si="186"/>
        <v>0</v>
      </c>
      <c r="AK259" s="3" t="e">
        <f t="shared" si="187"/>
        <v>#REF!</v>
      </c>
      <c r="AL259" s="5" t="e">
        <f t="shared" si="188"/>
        <v>#REF!</v>
      </c>
      <c r="AM259" s="13"/>
      <c r="AN259" s="14"/>
      <c r="AO259" s="14"/>
      <c r="AP259" s="14"/>
      <c r="AQ259" s="5">
        <f t="shared" si="163"/>
        <v>0</v>
      </c>
      <c r="AR259" s="5" t="str">
        <f t="shared" si="164"/>
        <v/>
      </c>
      <c r="AS259" s="28">
        <f t="shared" si="165"/>
        <v>0</v>
      </c>
      <c r="AT259" s="3" t="e">
        <f t="shared" si="166"/>
        <v>#REF!</v>
      </c>
      <c r="AU259" s="5" t="e">
        <f t="shared" si="167"/>
        <v>#REF!</v>
      </c>
      <c r="AV259" s="13"/>
      <c r="AW259" s="14"/>
      <c r="AX259" s="14"/>
      <c r="AY259" s="14"/>
      <c r="AZ259" s="5">
        <f t="shared" si="143"/>
        <v>0</v>
      </c>
      <c r="BA259" s="5" t="str">
        <f t="shared" si="168"/>
        <v/>
      </c>
      <c r="BB259" s="28">
        <f t="shared" si="144"/>
        <v>0</v>
      </c>
      <c r="BC259" s="3" t="e">
        <f t="shared" si="169"/>
        <v>#REF!</v>
      </c>
      <c r="BD259" s="5" t="e">
        <f t="shared" si="170"/>
        <v>#REF!</v>
      </c>
      <c r="BE259" s="13"/>
      <c r="BF259" s="14"/>
      <c r="BG259" s="14"/>
      <c r="BH259" s="14"/>
      <c r="BI259" s="5">
        <f t="shared" si="171"/>
        <v>0</v>
      </c>
      <c r="BJ259" s="5" t="str">
        <f t="shared" si="172"/>
        <v/>
      </c>
      <c r="BK259" s="35">
        <f t="shared" si="173"/>
        <v>0</v>
      </c>
      <c r="BL259" s="3" t="e">
        <f t="shared" si="174"/>
        <v>#REF!</v>
      </c>
      <c r="BM259" s="5" t="e">
        <f t="shared" si="175"/>
        <v>#REF!</v>
      </c>
    </row>
    <row r="260" spans="2:65">
      <c r="B260" s="36" t="s">
        <v>568</v>
      </c>
      <c r="C260" s="41" t="s">
        <v>943</v>
      </c>
      <c r="D260" s="72" t="s">
        <v>854</v>
      </c>
      <c r="E260" s="30" t="s">
        <v>1172</v>
      </c>
      <c r="F260" s="31">
        <v>11</v>
      </c>
      <c r="G260" s="31">
        <v>12</v>
      </c>
      <c r="H260" s="31">
        <v>11</v>
      </c>
      <c r="I260" s="4">
        <f t="shared" si="145"/>
        <v>34</v>
      </c>
      <c r="J260" s="5">
        <f t="shared" si="146"/>
        <v>241</v>
      </c>
      <c r="K260" s="28">
        <f t="shared" si="147"/>
        <v>63</v>
      </c>
      <c r="L260" s="30"/>
      <c r="M260" s="31"/>
      <c r="N260" s="31"/>
      <c r="O260" s="31"/>
      <c r="P260" s="4">
        <f>SUM(M260:O260)</f>
        <v>0</v>
      </c>
      <c r="Q260" s="5" t="str">
        <f t="shared" si="189"/>
        <v/>
      </c>
      <c r="R260" s="28">
        <f t="shared" si="190"/>
        <v>0</v>
      </c>
      <c r="S260" s="74" t="e">
        <f>R260+#REF!</f>
        <v>#REF!</v>
      </c>
      <c r="T260" s="57" t="e">
        <f t="shared" si="191"/>
        <v>#REF!</v>
      </c>
      <c r="U260" s="30"/>
      <c r="V260" s="31"/>
      <c r="W260" s="31"/>
      <c r="X260" s="31"/>
      <c r="Y260" s="4">
        <f t="shared" si="179"/>
        <v>0</v>
      </c>
      <c r="Z260" s="5" t="str">
        <f t="shared" si="180"/>
        <v/>
      </c>
      <c r="AA260" s="28">
        <f t="shared" si="181"/>
        <v>0</v>
      </c>
      <c r="AB260" s="3" t="e">
        <f t="shared" si="182"/>
        <v>#REF!</v>
      </c>
      <c r="AC260" s="5" t="e">
        <f t="shared" si="183"/>
        <v>#REF!</v>
      </c>
      <c r="AD260" s="13"/>
      <c r="AE260" s="14"/>
      <c r="AF260" s="14"/>
      <c r="AG260" s="14"/>
      <c r="AH260" s="5">
        <f t="shared" si="184"/>
        <v>0</v>
      </c>
      <c r="AI260" s="5" t="str">
        <f t="shared" si="185"/>
        <v/>
      </c>
      <c r="AJ260" s="28">
        <f t="shared" si="186"/>
        <v>0</v>
      </c>
      <c r="AK260" s="3" t="e">
        <f t="shared" si="187"/>
        <v>#REF!</v>
      </c>
      <c r="AL260" s="5" t="e">
        <f t="shared" si="188"/>
        <v>#REF!</v>
      </c>
      <c r="AM260" s="13"/>
      <c r="AN260" s="14"/>
      <c r="AO260" s="14"/>
      <c r="AP260" s="14"/>
      <c r="AQ260" s="5">
        <f t="shared" si="163"/>
        <v>0</v>
      </c>
      <c r="AR260" s="5" t="str">
        <f t="shared" si="164"/>
        <v/>
      </c>
      <c r="AS260" s="28">
        <f t="shared" si="165"/>
        <v>0</v>
      </c>
      <c r="AT260" s="3" t="e">
        <f t="shared" si="166"/>
        <v>#REF!</v>
      </c>
      <c r="AU260" s="5" t="e">
        <f t="shared" si="167"/>
        <v>#REF!</v>
      </c>
      <c r="AV260" s="13"/>
      <c r="AW260" s="14"/>
      <c r="AX260" s="14"/>
      <c r="AY260" s="14"/>
      <c r="AZ260" s="5">
        <f t="shared" si="143"/>
        <v>0</v>
      </c>
      <c r="BA260" s="5" t="str">
        <f t="shared" si="168"/>
        <v/>
      </c>
      <c r="BB260" s="28">
        <f t="shared" si="144"/>
        <v>0</v>
      </c>
      <c r="BC260" s="3" t="e">
        <f t="shared" si="169"/>
        <v>#REF!</v>
      </c>
      <c r="BD260" s="5" t="e">
        <f t="shared" si="170"/>
        <v>#REF!</v>
      </c>
      <c r="BE260" s="13"/>
      <c r="BF260" s="14"/>
      <c r="BG260" s="14"/>
      <c r="BH260" s="14"/>
      <c r="BI260" s="5">
        <f t="shared" si="171"/>
        <v>0</v>
      </c>
      <c r="BJ260" s="5" t="str">
        <f t="shared" si="172"/>
        <v/>
      </c>
      <c r="BK260" s="35">
        <f t="shared" si="173"/>
        <v>0</v>
      </c>
      <c r="BL260" s="3" t="e">
        <f t="shared" si="174"/>
        <v>#REF!</v>
      </c>
      <c r="BM260" s="5" t="e">
        <f t="shared" si="175"/>
        <v>#REF!</v>
      </c>
    </row>
    <row r="261" spans="2:65">
      <c r="B261" s="36" t="s">
        <v>577</v>
      </c>
      <c r="C261" s="41" t="s">
        <v>944</v>
      </c>
      <c r="D261" s="73" t="s">
        <v>863</v>
      </c>
      <c r="E261" s="13" t="s">
        <v>1182</v>
      </c>
      <c r="F261" s="14">
        <v>9</v>
      </c>
      <c r="G261" s="14">
        <v>13</v>
      </c>
      <c r="H261" s="14">
        <v>12</v>
      </c>
      <c r="I261" s="4">
        <f t="shared" si="145"/>
        <v>34</v>
      </c>
      <c r="J261" s="5">
        <f t="shared" si="146"/>
        <v>241</v>
      </c>
      <c r="K261" s="28">
        <f t="shared" si="147"/>
        <v>63</v>
      </c>
      <c r="L261" s="13"/>
      <c r="M261" s="14"/>
      <c r="N261" s="14"/>
      <c r="O261" s="14"/>
      <c r="P261" s="4">
        <f>SUM(M261:O261)</f>
        <v>0</v>
      </c>
      <c r="Q261" s="5" t="str">
        <f t="shared" si="189"/>
        <v/>
      </c>
      <c r="R261" s="28">
        <f t="shared" si="190"/>
        <v>0</v>
      </c>
      <c r="S261" s="74" t="e">
        <f>R261+#REF!</f>
        <v>#REF!</v>
      </c>
      <c r="T261" s="57" t="e">
        <f t="shared" si="191"/>
        <v>#REF!</v>
      </c>
      <c r="U261" s="30"/>
      <c r="V261" s="31"/>
      <c r="W261" s="31"/>
      <c r="X261" s="31"/>
      <c r="Y261" s="4">
        <f t="shared" si="179"/>
        <v>0</v>
      </c>
      <c r="Z261" s="5" t="str">
        <f t="shared" si="180"/>
        <v/>
      </c>
      <c r="AA261" s="28">
        <f t="shared" si="181"/>
        <v>0</v>
      </c>
      <c r="AB261" s="3" t="e">
        <f t="shared" si="182"/>
        <v>#REF!</v>
      </c>
      <c r="AC261" s="5" t="e">
        <f t="shared" si="183"/>
        <v>#REF!</v>
      </c>
      <c r="AD261" s="13"/>
      <c r="AE261" s="14"/>
      <c r="AF261" s="14"/>
      <c r="AG261" s="14"/>
      <c r="AH261" s="5">
        <f t="shared" si="184"/>
        <v>0</v>
      </c>
      <c r="AI261" s="5" t="str">
        <f t="shared" si="185"/>
        <v/>
      </c>
      <c r="AJ261" s="28">
        <f t="shared" si="186"/>
        <v>0</v>
      </c>
      <c r="AK261" s="3" t="e">
        <f t="shared" si="187"/>
        <v>#REF!</v>
      </c>
      <c r="AL261" s="5" t="e">
        <f t="shared" si="188"/>
        <v>#REF!</v>
      </c>
      <c r="AM261" s="13"/>
      <c r="AN261" s="14"/>
      <c r="AO261" s="14"/>
      <c r="AP261" s="14"/>
      <c r="AQ261" s="5">
        <f t="shared" si="163"/>
        <v>0</v>
      </c>
      <c r="AR261" s="5" t="str">
        <f t="shared" si="164"/>
        <v/>
      </c>
      <c r="AS261" s="28">
        <f t="shared" si="165"/>
        <v>0</v>
      </c>
      <c r="AT261" s="3" t="e">
        <f t="shared" si="166"/>
        <v>#REF!</v>
      </c>
      <c r="AU261" s="5" t="e">
        <f t="shared" si="167"/>
        <v>#REF!</v>
      </c>
      <c r="AV261" s="13"/>
      <c r="AW261" s="14"/>
      <c r="AX261" s="14"/>
      <c r="AY261" s="14"/>
      <c r="AZ261" s="5">
        <f t="shared" si="143"/>
        <v>0</v>
      </c>
      <c r="BA261" s="5" t="str">
        <f t="shared" si="168"/>
        <v/>
      </c>
      <c r="BB261" s="28">
        <f t="shared" si="144"/>
        <v>0</v>
      </c>
      <c r="BC261" s="3" t="e">
        <f t="shared" si="169"/>
        <v>#REF!</v>
      </c>
      <c r="BD261" s="5" t="e">
        <f t="shared" si="170"/>
        <v>#REF!</v>
      </c>
      <c r="BE261" s="13"/>
      <c r="BF261" s="14"/>
      <c r="BG261" s="14"/>
      <c r="BH261" s="14"/>
      <c r="BI261" s="5">
        <f t="shared" si="171"/>
        <v>0</v>
      </c>
      <c r="BJ261" s="5" t="str">
        <f t="shared" si="172"/>
        <v/>
      </c>
      <c r="BK261" s="35">
        <f t="shared" si="173"/>
        <v>0</v>
      </c>
      <c r="BL261" s="3" t="e">
        <f t="shared" si="174"/>
        <v>#REF!</v>
      </c>
      <c r="BM261" s="5" t="e">
        <f t="shared" si="175"/>
        <v>#REF!</v>
      </c>
    </row>
    <row r="262" spans="2:65">
      <c r="B262" s="36" t="s">
        <v>595</v>
      </c>
      <c r="C262" s="41" t="s">
        <v>946</v>
      </c>
      <c r="D262" s="72" t="s">
        <v>881</v>
      </c>
      <c r="E262" s="13" t="s">
        <v>1198</v>
      </c>
      <c r="F262" s="14">
        <v>10</v>
      </c>
      <c r="G262" s="14">
        <v>15</v>
      </c>
      <c r="H262" s="14">
        <v>9</v>
      </c>
      <c r="I262" s="4">
        <f t="shared" ref="I262:I325" si="192">SUM(F262:H262)</f>
        <v>34</v>
      </c>
      <c r="J262" s="5">
        <f t="shared" ref="J262:J325" si="193">IF(E262="","",RANK(I262,I$6:I$343))</f>
        <v>241</v>
      </c>
      <c r="K262" s="28">
        <f t="shared" ref="K262:K325" si="194">IF(J262="",0,I$344+1-J262)</f>
        <v>63</v>
      </c>
      <c r="L262" s="75"/>
      <c r="M262" s="76"/>
      <c r="N262" s="76"/>
      <c r="O262" s="76"/>
      <c r="P262" s="18"/>
      <c r="Q262" s="5" t="str">
        <f t="shared" si="189"/>
        <v/>
      </c>
      <c r="R262" s="28">
        <f t="shared" si="190"/>
        <v>0</v>
      </c>
      <c r="S262" s="74" t="e">
        <f>R262+#REF!</f>
        <v>#REF!</v>
      </c>
      <c r="T262" s="57" t="e">
        <f t="shared" si="191"/>
        <v>#REF!</v>
      </c>
      <c r="U262" s="30"/>
      <c r="V262" s="31"/>
      <c r="W262" s="31"/>
      <c r="X262" s="31"/>
      <c r="Y262" s="4">
        <f t="shared" si="179"/>
        <v>0</v>
      </c>
      <c r="Z262" s="5" t="str">
        <f t="shared" si="180"/>
        <v/>
      </c>
      <c r="AA262" s="28">
        <f t="shared" si="181"/>
        <v>0</v>
      </c>
      <c r="AB262" s="3" t="e">
        <f t="shared" si="182"/>
        <v>#REF!</v>
      </c>
      <c r="AC262" s="5" t="e">
        <f t="shared" si="183"/>
        <v>#REF!</v>
      </c>
      <c r="AD262" s="13"/>
      <c r="AE262" s="14"/>
      <c r="AF262" s="14"/>
      <c r="AG262" s="14"/>
      <c r="AH262" s="5">
        <f t="shared" si="184"/>
        <v>0</v>
      </c>
      <c r="AI262" s="5" t="str">
        <f t="shared" si="185"/>
        <v/>
      </c>
      <c r="AJ262" s="28">
        <f t="shared" si="186"/>
        <v>0</v>
      </c>
      <c r="AK262" s="3" t="e">
        <f t="shared" si="187"/>
        <v>#REF!</v>
      </c>
      <c r="AL262" s="5" t="e">
        <f t="shared" si="188"/>
        <v>#REF!</v>
      </c>
      <c r="AM262" s="13"/>
      <c r="AN262" s="14"/>
      <c r="AO262" s="14"/>
      <c r="AP262" s="14"/>
      <c r="AQ262" s="5">
        <f t="shared" si="163"/>
        <v>0</v>
      </c>
      <c r="AR262" s="5" t="str">
        <f t="shared" si="164"/>
        <v/>
      </c>
      <c r="AS262" s="28">
        <f t="shared" si="165"/>
        <v>0</v>
      </c>
      <c r="AT262" s="3" t="e">
        <f t="shared" si="166"/>
        <v>#REF!</v>
      </c>
      <c r="AU262" s="5" t="e">
        <f t="shared" si="167"/>
        <v>#REF!</v>
      </c>
      <c r="AV262" s="13"/>
      <c r="AW262" s="14"/>
      <c r="AX262" s="14"/>
      <c r="AY262" s="14"/>
      <c r="AZ262" s="5">
        <f t="shared" si="143"/>
        <v>0</v>
      </c>
      <c r="BA262" s="5" t="str">
        <f t="shared" si="168"/>
        <v/>
      </c>
      <c r="BB262" s="28">
        <f t="shared" si="144"/>
        <v>0</v>
      </c>
      <c r="BC262" s="3" t="e">
        <f t="shared" si="169"/>
        <v>#REF!</v>
      </c>
      <c r="BD262" s="5" t="e">
        <f t="shared" si="170"/>
        <v>#REF!</v>
      </c>
      <c r="BE262" s="13"/>
      <c r="BF262" s="14"/>
      <c r="BG262" s="14"/>
      <c r="BH262" s="14"/>
      <c r="BI262" s="5">
        <f t="shared" si="171"/>
        <v>0</v>
      </c>
      <c r="BJ262" s="5" t="str">
        <f t="shared" si="172"/>
        <v/>
      </c>
      <c r="BK262" s="35">
        <f t="shared" si="173"/>
        <v>0</v>
      </c>
      <c r="BL262" s="3" t="e">
        <f t="shared" si="174"/>
        <v>#REF!</v>
      </c>
      <c r="BM262" s="5" t="e">
        <f t="shared" si="175"/>
        <v>#REF!</v>
      </c>
    </row>
    <row r="263" spans="2:65">
      <c r="B263" s="36" t="s">
        <v>614</v>
      </c>
      <c r="C263" s="41" t="s">
        <v>948</v>
      </c>
      <c r="D263" s="72" t="s">
        <v>900</v>
      </c>
      <c r="E263" s="13" t="s">
        <v>1217</v>
      </c>
      <c r="F263" s="14">
        <v>10</v>
      </c>
      <c r="G263" s="14">
        <v>12</v>
      </c>
      <c r="H263" s="14">
        <v>12</v>
      </c>
      <c r="I263" s="4">
        <f t="shared" si="192"/>
        <v>34</v>
      </c>
      <c r="J263" s="5">
        <f t="shared" si="193"/>
        <v>241</v>
      </c>
      <c r="K263" s="28">
        <f t="shared" si="194"/>
        <v>63</v>
      </c>
      <c r="L263" s="13"/>
      <c r="M263" s="14"/>
      <c r="N263" s="14"/>
      <c r="O263" s="14"/>
      <c r="P263" s="4">
        <f>SUM(M263:O263)</f>
        <v>0</v>
      </c>
      <c r="Q263" s="5" t="str">
        <f t="shared" si="189"/>
        <v/>
      </c>
      <c r="R263" s="28">
        <f t="shared" si="190"/>
        <v>0</v>
      </c>
      <c r="S263" s="74" t="e">
        <f>R263+#REF!</f>
        <v>#REF!</v>
      </c>
      <c r="T263" s="57" t="e">
        <f t="shared" si="191"/>
        <v>#REF!</v>
      </c>
      <c r="U263" s="30"/>
      <c r="V263" s="31"/>
      <c r="W263" s="31"/>
      <c r="X263" s="31"/>
      <c r="Y263" s="4">
        <f t="shared" si="179"/>
        <v>0</v>
      </c>
      <c r="Z263" s="5" t="str">
        <f t="shared" si="180"/>
        <v/>
      </c>
      <c r="AA263" s="28">
        <f t="shared" si="181"/>
        <v>0</v>
      </c>
      <c r="AB263" s="3" t="e">
        <f t="shared" si="182"/>
        <v>#REF!</v>
      </c>
      <c r="AC263" s="5" t="e">
        <f t="shared" si="183"/>
        <v>#REF!</v>
      </c>
      <c r="AD263" s="13"/>
      <c r="AE263" s="14"/>
      <c r="AF263" s="14"/>
      <c r="AG263" s="14"/>
      <c r="AH263" s="5">
        <f t="shared" si="184"/>
        <v>0</v>
      </c>
      <c r="AI263" s="5" t="str">
        <f t="shared" si="185"/>
        <v/>
      </c>
      <c r="AJ263" s="28">
        <f t="shared" si="186"/>
        <v>0</v>
      </c>
      <c r="AK263" s="3" t="e">
        <f t="shared" si="187"/>
        <v>#REF!</v>
      </c>
      <c r="AL263" s="5" t="e">
        <f t="shared" si="188"/>
        <v>#REF!</v>
      </c>
      <c r="AM263" s="13"/>
      <c r="AN263" s="14"/>
      <c r="AO263" s="14"/>
      <c r="AP263" s="14"/>
      <c r="AQ263" s="5">
        <f t="shared" si="163"/>
        <v>0</v>
      </c>
      <c r="AR263" s="5" t="str">
        <f t="shared" si="164"/>
        <v/>
      </c>
      <c r="AS263" s="28">
        <f t="shared" si="165"/>
        <v>0</v>
      </c>
      <c r="AT263" s="3" t="e">
        <f t="shared" si="166"/>
        <v>#REF!</v>
      </c>
      <c r="AU263" s="5" t="e">
        <f t="shared" si="167"/>
        <v>#REF!</v>
      </c>
      <c r="AV263" s="13"/>
      <c r="AW263" s="14"/>
      <c r="AX263" s="14"/>
      <c r="AY263" s="14"/>
      <c r="AZ263" s="5">
        <f t="shared" si="143"/>
        <v>0</v>
      </c>
      <c r="BA263" s="5" t="str">
        <f t="shared" si="168"/>
        <v/>
      </c>
      <c r="BB263" s="28">
        <f t="shared" si="144"/>
        <v>0</v>
      </c>
      <c r="BC263" s="3" t="e">
        <f t="shared" si="169"/>
        <v>#REF!</v>
      </c>
      <c r="BD263" s="5" t="e">
        <f t="shared" si="170"/>
        <v>#REF!</v>
      </c>
      <c r="BE263" s="13"/>
      <c r="BF263" s="14"/>
      <c r="BG263" s="14"/>
      <c r="BH263" s="14"/>
      <c r="BI263" s="5">
        <f t="shared" si="171"/>
        <v>0</v>
      </c>
      <c r="BJ263" s="5" t="str">
        <f t="shared" si="172"/>
        <v/>
      </c>
      <c r="BK263" s="35">
        <f t="shared" si="173"/>
        <v>0</v>
      </c>
      <c r="BL263" s="3" t="e">
        <f t="shared" si="174"/>
        <v>#REF!</v>
      </c>
      <c r="BM263" s="5" t="e">
        <f t="shared" si="175"/>
        <v>#REF!</v>
      </c>
    </row>
    <row r="264" spans="2:65">
      <c r="B264" s="36" t="s">
        <v>1322</v>
      </c>
      <c r="C264" s="41" t="s">
        <v>948</v>
      </c>
      <c r="D264" s="72" t="s">
        <v>1318</v>
      </c>
      <c r="E264" s="13" t="s">
        <v>1224</v>
      </c>
      <c r="F264" s="14">
        <v>10</v>
      </c>
      <c r="G264" s="14">
        <v>13</v>
      </c>
      <c r="H264" s="14">
        <v>11</v>
      </c>
      <c r="I264" s="4">
        <f t="shared" si="192"/>
        <v>34</v>
      </c>
      <c r="J264" s="5">
        <f t="shared" si="193"/>
        <v>241</v>
      </c>
      <c r="K264" s="28">
        <f t="shared" si="194"/>
        <v>63</v>
      </c>
      <c r="L264" s="13"/>
      <c r="M264" s="14"/>
      <c r="N264" s="14"/>
      <c r="O264" s="14"/>
      <c r="P264" s="4"/>
      <c r="Q264" s="5"/>
      <c r="R264" s="28"/>
      <c r="S264" s="74"/>
      <c r="T264" s="57"/>
      <c r="U264" s="30"/>
      <c r="V264" s="31"/>
      <c r="W264" s="31"/>
      <c r="X264" s="31"/>
      <c r="Y264" s="4"/>
      <c r="Z264" s="5"/>
      <c r="AA264" s="28"/>
      <c r="AB264" s="3"/>
      <c r="AC264" s="5"/>
      <c r="AD264" s="13"/>
      <c r="AE264" s="14"/>
      <c r="AF264" s="14"/>
      <c r="AG264" s="14"/>
      <c r="AH264" s="5"/>
      <c r="AI264" s="5"/>
      <c r="AJ264" s="28"/>
      <c r="AK264" s="3"/>
      <c r="AL264" s="5"/>
      <c r="AM264" s="13"/>
      <c r="AN264" s="14"/>
      <c r="AO264" s="14"/>
      <c r="AP264" s="14"/>
      <c r="AQ264" s="5"/>
      <c r="AR264" s="5"/>
      <c r="AS264" s="28"/>
      <c r="AT264" s="3"/>
      <c r="AU264" s="5"/>
      <c r="AV264" s="13"/>
      <c r="AW264" s="14"/>
      <c r="AX264" s="14"/>
      <c r="AY264" s="14"/>
      <c r="AZ264" s="5">
        <f t="shared" si="143"/>
        <v>0</v>
      </c>
      <c r="BA264" s="5" t="str">
        <f t="shared" si="168"/>
        <v/>
      </c>
      <c r="BB264" s="28">
        <f t="shared" si="144"/>
        <v>0</v>
      </c>
      <c r="BC264" s="3">
        <f t="shared" si="169"/>
        <v>0</v>
      </c>
      <c r="BD264" s="5" t="str">
        <f t="shared" si="170"/>
        <v/>
      </c>
      <c r="BE264" s="13"/>
      <c r="BF264" s="14"/>
      <c r="BG264" s="14"/>
      <c r="BH264" s="14"/>
      <c r="BI264" s="5">
        <f t="shared" si="171"/>
        <v>0</v>
      </c>
      <c r="BJ264" s="5" t="str">
        <f t="shared" si="172"/>
        <v/>
      </c>
      <c r="BK264" s="35">
        <f t="shared" si="173"/>
        <v>0</v>
      </c>
      <c r="BL264" s="3">
        <f t="shared" si="174"/>
        <v>0</v>
      </c>
      <c r="BM264" s="5" t="str">
        <f t="shared" si="175"/>
        <v/>
      </c>
    </row>
    <row r="265" spans="2:65">
      <c r="B265" s="36" t="s">
        <v>622</v>
      </c>
      <c r="C265" s="41" t="s">
        <v>949</v>
      </c>
      <c r="D265" s="72" t="s">
        <v>908</v>
      </c>
      <c r="E265" s="13" t="s">
        <v>1228</v>
      </c>
      <c r="F265" s="14">
        <v>11</v>
      </c>
      <c r="G265" s="14">
        <v>14</v>
      </c>
      <c r="H265" s="14">
        <v>9</v>
      </c>
      <c r="I265" s="4">
        <f t="shared" si="192"/>
        <v>34</v>
      </c>
      <c r="J265" s="5">
        <f t="shared" si="193"/>
        <v>241</v>
      </c>
      <c r="K265" s="28">
        <f t="shared" si="194"/>
        <v>63</v>
      </c>
      <c r="L265" s="13"/>
      <c r="M265" s="14"/>
      <c r="N265" s="14"/>
      <c r="O265" s="14"/>
      <c r="P265" s="4">
        <f>SUM(M265:O265)</f>
        <v>0</v>
      </c>
      <c r="Q265" s="5" t="str">
        <f>IF(L265="","",RANK(P265,P$6:P$343))</f>
        <v/>
      </c>
      <c r="R265" s="28">
        <f>IF(Q265="",0,P$344+1-Q265)</f>
        <v>0</v>
      </c>
      <c r="S265" s="74" t="e">
        <f>R265+#REF!</f>
        <v>#REF!</v>
      </c>
      <c r="T265" s="57" t="e">
        <f>IF(S265=0,"",RANK(S265,S$6:S$343))</f>
        <v>#REF!</v>
      </c>
      <c r="U265" s="30"/>
      <c r="V265" s="31"/>
      <c r="W265" s="31"/>
      <c r="X265" s="31"/>
      <c r="Y265" s="4">
        <f>SUM(V265:X265)</f>
        <v>0</v>
      </c>
      <c r="Z265" s="5" t="str">
        <f>IF(U265="","",RANK(Y265,Y$6:Y$343))</f>
        <v/>
      </c>
      <c r="AA265" s="28">
        <f>IF(Z265="",0,Y$344+1-Z265)</f>
        <v>0</v>
      </c>
      <c r="AB265" s="3" t="e">
        <f>AA265+S265</f>
        <v>#REF!</v>
      </c>
      <c r="AC265" s="5" t="e">
        <f>IF(AB265=0,"",RANK(AB265,AB$6:AB$343))</f>
        <v>#REF!</v>
      </c>
      <c r="AD265" s="13"/>
      <c r="AE265" s="14"/>
      <c r="AF265" s="14"/>
      <c r="AG265" s="14"/>
      <c r="AH265" s="5">
        <f t="shared" ref="AH265:AH270" si="195">SUM(AE265:AG265)</f>
        <v>0</v>
      </c>
      <c r="AI265" s="5" t="str">
        <f t="shared" ref="AI265:AI270" si="196">IF(AD265="","",RANK(AH265,AH$7:AH$343))</f>
        <v/>
      </c>
      <c r="AJ265" s="28">
        <f t="shared" ref="AJ265:AJ270" si="197">IF(AI265="",0,AH$344+1-AI265)</f>
        <v>0</v>
      </c>
      <c r="AK265" s="3" t="e">
        <f t="shared" ref="AK265:AK270" si="198">AJ265+AB265</f>
        <v>#REF!</v>
      </c>
      <c r="AL265" s="5" t="e">
        <f t="shared" ref="AL265:AL270" si="199">IF(AK265=0,"",RANK(AK265,AK$6:AK$343))</f>
        <v>#REF!</v>
      </c>
      <c r="AM265" s="13"/>
      <c r="AN265" s="14"/>
      <c r="AO265" s="14"/>
      <c r="AP265" s="14"/>
      <c r="AQ265" s="5">
        <f t="shared" ref="AQ265:AQ287" si="200">SUM(AN265:AP265)</f>
        <v>0</v>
      </c>
      <c r="AR265" s="5" t="str">
        <f t="shared" ref="AR265:AR287" si="201">IF(AM265="","",RANK(AQ265,AQ$7:AQ$343))</f>
        <v/>
      </c>
      <c r="AS265" s="28">
        <f t="shared" ref="AS265:AS287" si="202">IF(AR265="",0,AQ$344+1-AR265)</f>
        <v>0</v>
      </c>
      <c r="AT265" s="3" t="e">
        <f t="shared" ref="AT265:AT287" si="203">AS265+AK265</f>
        <v>#REF!</v>
      </c>
      <c r="AU265" s="5" t="e">
        <f t="shared" ref="AU265:AU287" si="204">IF(AT265=0,"",RANK(AT265,AT$6:AT$343))</f>
        <v>#REF!</v>
      </c>
      <c r="AV265" s="13"/>
      <c r="AW265" s="14"/>
      <c r="AX265" s="14"/>
      <c r="AY265" s="14"/>
      <c r="AZ265" s="5">
        <f t="shared" si="143"/>
        <v>0</v>
      </c>
      <c r="BA265" s="5" t="str">
        <f t="shared" si="168"/>
        <v/>
      </c>
      <c r="BB265" s="28">
        <f t="shared" si="144"/>
        <v>0</v>
      </c>
      <c r="BC265" s="3" t="e">
        <f t="shared" si="169"/>
        <v>#REF!</v>
      </c>
      <c r="BD265" s="5" t="e">
        <f t="shared" si="170"/>
        <v>#REF!</v>
      </c>
      <c r="BE265" s="13"/>
      <c r="BF265" s="14"/>
      <c r="BG265" s="14"/>
      <c r="BH265" s="14"/>
      <c r="BI265" s="5">
        <f t="shared" si="171"/>
        <v>0</v>
      </c>
      <c r="BJ265" s="5" t="str">
        <f t="shared" si="172"/>
        <v/>
      </c>
      <c r="BK265" s="35">
        <f t="shared" si="173"/>
        <v>0</v>
      </c>
      <c r="BL265" s="3" t="e">
        <f t="shared" si="174"/>
        <v>#REF!</v>
      </c>
      <c r="BM265" s="5" t="e">
        <f t="shared" si="175"/>
        <v>#REF!</v>
      </c>
    </row>
    <row r="266" spans="2:65">
      <c r="B266" s="36" t="s">
        <v>630</v>
      </c>
      <c r="C266" s="41" t="s">
        <v>951</v>
      </c>
      <c r="D266" s="72" t="s">
        <v>916</v>
      </c>
      <c r="E266" s="13" t="s">
        <v>1236</v>
      </c>
      <c r="F266" s="14">
        <v>10</v>
      </c>
      <c r="G266" s="14">
        <v>13</v>
      </c>
      <c r="H266" s="14">
        <v>11</v>
      </c>
      <c r="I266" s="4">
        <f t="shared" si="192"/>
        <v>34</v>
      </c>
      <c r="J266" s="5">
        <f t="shared" si="193"/>
        <v>241</v>
      </c>
      <c r="K266" s="28">
        <f t="shared" si="194"/>
        <v>63</v>
      </c>
      <c r="L266" s="13"/>
      <c r="M266" s="14"/>
      <c r="N266" s="14"/>
      <c r="O266" s="14"/>
      <c r="P266" s="4"/>
      <c r="Q266" s="5"/>
      <c r="R266" s="28"/>
      <c r="S266" s="74"/>
      <c r="T266" s="57"/>
      <c r="U266" s="30"/>
      <c r="V266" s="31"/>
      <c r="W266" s="31"/>
      <c r="X266" s="31"/>
      <c r="Y266" s="4"/>
      <c r="Z266" s="5"/>
      <c r="AA266" s="28"/>
      <c r="AB266" s="3"/>
      <c r="AC266" s="5"/>
      <c r="AD266" s="13"/>
      <c r="AE266" s="14"/>
      <c r="AF266" s="14"/>
      <c r="AG266" s="14"/>
      <c r="AH266" s="5">
        <f t="shared" si="195"/>
        <v>0</v>
      </c>
      <c r="AI266" s="5" t="str">
        <f t="shared" si="196"/>
        <v/>
      </c>
      <c r="AJ266" s="28">
        <f t="shared" si="197"/>
        <v>0</v>
      </c>
      <c r="AK266" s="3">
        <f t="shared" si="198"/>
        <v>0</v>
      </c>
      <c r="AL266" s="5" t="str">
        <f t="shared" si="199"/>
        <v/>
      </c>
      <c r="AM266" s="13"/>
      <c r="AN266" s="14"/>
      <c r="AO266" s="14"/>
      <c r="AP266" s="14"/>
      <c r="AQ266" s="5">
        <f t="shared" si="200"/>
        <v>0</v>
      </c>
      <c r="AR266" s="5" t="str">
        <f t="shared" si="201"/>
        <v/>
      </c>
      <c r="AS266" s="28">
        <f t="shared" si="202"/>
        <v>0</v>
      </c>
      <c r="AT266" s="3">
        <f t="shared" si="203"/>
        <v>0</v>
      </c>
      <c r="AU266" s="5" t="str">
        <f t="shared" si="204"/>
        <v/>
      </c>
      <c r="AV266" s="13"/>
      <c r="AW266" s="14"/>
      <c r="AX266" s="14"/>
      <c r="AY266" s="14"/>
      <c r="AZ266" s="5">
        <f t="shared" ref="AZ266:AZ313" si="205">SUM(AW266:AY266)</f>
        <v>0</v>
      </c>
      <c r="BA266" s="5" t="str">
        <f t="shared" si="168"/>
        <v/>
      </c>
      <c r="BB266" s="28">
        <f t="shared" ref="BB266:BB313" si="206">IF(BA266="",0,AZ$344+1-BA266)</f>
        <v>0</v>
      </c>
      <c r="BC266" s="3">
        <f t="shared" si="169"/>
        <v>0</v>
      </c>
      <c r="BD266" s="5" t="str">
        <f t="shared" si="170"/>
        <v/>
      </c>
      <c r="BE266" s="13"/>
      <c r="BF266" s="14"/>
      <c r="BG266" s="14"/>
      <c r="BH266" s="14"/>
      <c r="BI266" s="5">
        <f t="shared" si="171"/>
        <v>0</v>
      </c>
      <c r="BJ266" s="5" t="str">
        <f t="shared" si="172"/>
        <v/>
      </c>
      <c r="BK266" s="35">
        <f t="shared" si="173"/>
        <v>0</v>
      </c>
      <c r="BL266" s="3">
        <f t="shared" si="174"/>
        <v>0</v>
      </c>
      <c r="BM266" s="5" t="str">
        <f t="shared" si="175"/>
        <v/>
      </c>
    </row>
    <row r="267" spans="2:65">
      <c r="B267" s="36" t="s">
        <v>361</v>
      </c>
      <c r="C267" s="41" t="s">
        <v>928</v>
      </c>
      <c r="D267" s="72" t="s">
        <v>647</v>
      </c>
      <c r="E267" s="13" t="s">
        <v>963</v>
      </c>
      <c r="F267" s="14">
        <v>12</v>
      </c>
      <c r="G267" s="14">
        <v>12</v>
      </c>
      <c r="H267" s="14">
        <v>9</v>
      </c>
      <c r="I267" s="4">
        <f t="shared" si="192"/>
        <v>33</v>
      </c>
      <c r="J267" s="5">
        <f t="shared" si="193"/>
        <v>262</v>
      </c>
      <c r="K267" s="28">
        <f t="shared" si="194"/>
        <v>42</v>
      </c>
      <c r="L267" s="13"/>
      <c r="M267" s="14"/>
      <c r="N267" s="14"/>
      <c r="O267" s="14"/>
      <c r="P267" s="4">
        <f>SUM(M267:O267)</f>
        <v>0</v>
      </c>
      <c r="Q267" s="5" t="str">
        <f>IF(L267="","",RANK(P267,P$6:P$343))</f>
        <v/>
      </c>
      <c r="R267" s="28">
        <f>IF(Q267="",0,P$344+1-Q267)</f>
        <v>0</v>
      </c>
      <c r="S267" s="74" t="e">
        <f>R267+#REF!</f>
        <v>#REF!</v>
      </c>
      <c r="T267" s="57" t="e">
        <f>IF(S267=0,"",RANK(S267,S$6:S$343))</f>
        <v>#REF!</v>
      </c>
      <c r="U267" s="30"/>
      <c r="V267" s="31"/>
      <c r="W267" s="31"/>
      <c r="X267" s="31"/>
      <c r="Y267" s="4">
        <f>SUM(V267:X267)</f>
        <v>0</v>
      </c>
      <c r="Z267" s="5" t="str">
        <f>IF(U267="","",RANK(Y267,Y$6:Y$343))</f>
        <v/>
      </c>
      <c r="AA267" s="28">
        <f>IF(Z267="",0,Y$344+1-Z267)</f>
        <v>0</v>
      </c>
      <c r="AB267" s="3" t="e">
        <f>AA267+S267</f>
        <v>#REF!</v>
      </c>
      <c r="AC267" s="5" t="e">
        <f>IF(AB267=0,"",RANK(AB267,AB$6:AB$343))</f>
        <v>#REF!</v>
      </c>
      <c r="AD267" s="13"/>
      <c r="AE267" s="14"/>
      <c r="AF267" s="14"/>
      <c r="AG267" s="14"/>
      <c r="AH267" s="5">
        <f t="shared" si="195"/>
        <v>0</v>
      </c>
      <c r="AI267" s="5" t="str">
        <f t="shared" si="196"/>
        <v/>
      </c>
      <c r="AJ267" s="28">
        <f t="shared" si="197"/>
        <v>0</v>
      </c>
      <c r="AK267" s="3" t="e">
        <f t="shared" si="198"/>
        <v>#REF!</v>
      </c>
      <c r="AL267" s="5" t="e">
        <f t="shared" si="199"/>
        <v>#REF!</v>
      </c>
      <c r="AM267" s="13"/>
      <c r="AN267" s="14"/>
      <c r="AO267" s="14"/>
      <c r="AP267" s="14"/>
      <c r="AQ267" s="5">
        <f t="shared" si="200"/>
        <v>0</v>
      </c>
      <c r="AR267" s="5" t="str">
        <f t="shared" si="201"/>
        <v/>
      </c>
      <c r="AS267" s="28">
        <f t="shared" si="202"/>
        <v>0</v>
      </c>
      <c r="AT267" s="3" t="e">
        <f t="shared" si="203"/>
        <v>#REF!</v>
      </c>
      <c r="AU267" s="5" t="e">
        <f t="shared" si="204"/>
        <v>#REF!</v>
      </c>
      <c r="AV267" s="13"/>
      <c r="AW267" s="14"/>
      <c r="AX267" s="14"/>
      <c r="AY267" s="14"/>
      <c r="AZ267" s="5">
        <f t="shared" si="205"/>
        <v>0</v>
      </c>
      <c r="BA267" s="5" t="str">
        <f t="shared" si="168"/>
        <v/>
      </c>
      <c r="BB267" s="28">
        <f t="shared" si="206"/>
        <v>0</v>
      </c>
      <c r="BC267" s="3" t="e">
        <f t="shared" si="169"/>
        <v>#REF!</v>
      </c>
      <c r="BD267" s="5" t="e">
        <f t="shared" si="170"/>
        <v>#REF!</v>
      </c>
      <c r="BE267" s="13"/>
      <c r="BF267" s="14"/>
      <c r="BG267" s="14"/>
      <c r="BH267" s="14"/>
      <c r="BI267" s="5">
        <f t="shared" si="171"/>
        <v>0</v>
      </c>
      <c r="BJ267" s="5" t="str">
        <f t="shared" si="172"/>
        <v/>
      </c>
      <c r="BK267" s="35">
        <f t="shared" si="173"/>
        <v>0</v>
      </c>
      <c r="BL267" s="3" t="e">
        <f t="shared" si="174"/>
        <v>#REF!</v>
      </c>
      <c r="BM267" s="5" t="e">
        <f t="shared" si="175"/>
        <v>#REF!</v>
      </c>
    </row>
    <row r="268" spans="2:65">
      <c r="B268" s="36" t="s">
        <v>406</v>
      </c>
      <c r="C268" s="41" t="s">
        <v>932</v>
      </c>
      <c r="D268" s="72" t="s">
        <v>692</v>
      </c>
      <c r="E268" s="13" t="s">
        <v>1010</v>
      </c>
      <c r="F268" s="14">
        <v>10</v>
      </c>
      <c r="G268" s="14">
        <v>12</v>
      </c>
      <c r="H268" s="14">
        <v>11</v>
      </c>
      <c r="I268" s="4">
        <f t="shared" si="192"/>
        <v>33</v>
      </c>
      <c r="J268" s="5">
        <f t="shared" si="193"/>
        <v>262</v>
      </c>
      <c r="K268" s="28">
        <f t="shared" si="194"/>
        <v>42</v>
      </c>
      <c r="L268" s="13"/>
      <c r="M268" s="14"/>
      <c r="N268" s="14"/>
      <c r="O268" s="14"/>
      <c r="P268" s="4">
        <f>SUM(M268:O268)</f>
        <v>0</v>
      </c>
      <c r="Q268" s="5" t="str">
        <f>IF(L268="","",RANK(P268,P$6:P$343))</f>
        <v/>
      </c>
      <c r="R268" s="28">
        <f>IF(Q268="",0,P$344+1-Q268)</f>
        <v>0</v>
      </c>
      <c r="S268" s="74" t="e">
        <f>R268+#REF!</f>
        <v>#REF!</v>
      </c>
      <c r="T268" s="57" t="e">
        <f>IF(S268=0,"",RANK(S268,S$6:S$343))</f>
        <v>#REF!</v>
      </c>
      <c r="U268" s="30"/>
      <c r="V268" s="31"/>
      <c r="W268" s="31"/>
      <c r="X268" s="31"/>
      <c r="Y268" s="4">
        <f>SUM(V268:X268)</f>
        <v>0</v>
      </c>
      <c r="Z268" s="5" t="str">
        <f>IF(U268="","",RANK(Y268,Y$6:Y$343))</f>
        <v/>
      </c>
      <c r="AA268" s="28">
        <f>IF(Z268="",0,Y$344+1-Z268)</f>
        <v>0</v>
      </c>
      <c r="AB268" s="3" t="e">
        <f>AA268+S268</f>
        <v>#REF!</v>
      </c>
      <c r="AC268" s="5" t="e">
        <f>IF(AB268=0,"",RANK(AB268,AB$6:AB$343))</f>
        <v>#REF!</v>
      </c>
      <c r="AD268" s="13"/>
      <c r="AE268" s="14"/>
      <c r="AF268" s="14"/>
      <c r="AG268" s="14"/>
      <c r="AH268" s="5">
        <f t="shared" si="195"/>
        <v>0</v>
      </c>
      <c r="AI268" s="5" t="str">
        <f t="shared" si="196"/>
        <v/>
      </c>
      <c r="AJ268" s="28">
        <f t="shared" si="197"/>
        <v>0</v>
      </c>
      <c r="AK268" s="3" t="e">
        <f t="shared" si="198"/>
        <v>#REF!</v>
      </c>
      <c r="AL268" s="5" t="e">
        <f t="shared" si="199"/>
        <v>#REF!</v>
      </c>
      <c r="AM268" s="13"/>
      <c r="AN268" s="14"/>
      <c r="AO268" s="14"/>
      <c r="AP268" s="14"/>
      <c r="AQ268" s="5">
        <f t="shared" si="200"/>
        <v>0</v>
      </c>
      <c r="AR268" s="5" t="str">
        <f t="shared" si="201"/>
        <v/>
      </c>
      <c r="AS268" s="28">
        <f t="shared" si="202"/>
        <v>0</v>
      </c>
      <c r="AT268" s="3" t="e">
        <f t="shared" si="203"/>
        <v>#REF!</v>
      </c>
      <c r="AU268" s="5" t="e">
        <f t="shared" si="204"/>
        <v>#REF!</v>
      </c>
      <c r="AV268" s="13"/>
      <c r="AW268" s="14"/>
      <c r="AX268" s="14"/>
      <c r="AY268" s="14"/>
      <c r="AZ268" s="5">
        <f t="shared" si="205"/>
        <v>0</v>
      </c>
      <c r="BA268" s="5" t="str">
        <f t="shared" si="168"/>
        <v/>
      </c>
      <c r="BB268" s="28">
        <f t="shared" si="206"/>
        <v>0</v>
      </c>
      <c r="BC268" s="3" t="e">
        <f t="shared" si="169"/>
        <v>#REF!</v>
      </c>
      <c r="BD268" s="5" t="e">
        <f t="shared" si="170"/>
        <v>#REF!</v>
      </c>
      <c r="BE268" s="13"/>
      <c r="BF268" s="14"/>
      <c r="BG268" s="14"/>
      <c r="BH268" s="14"/>
      <c r="BI268" s="5">
        <f t="shared" si="171"/>
        <v>0</v>
      </c>
      <c r="BJ268" s="5" t="str">
        <f t="shared" si="172"/>
        <v/>
      </c>
      <c r="BK268" s="35">
        <f t="shared" si="173"/>
        <v>0</v>
      </c>
      <c r="BL268" s="3" t="e">
        <f t="shared" si="174"/>
        <v>#REF!</v>
      </c>
      <c r="BM268" s="5" t="e">
        <f t="shared" si="175"/>
        <v>#REF!</v>
      </c>
    </row>
    <row r="269" spans="2:65">
      <c r="B269" s="36" t="s">
        <v>422</v>
      </c>
      <c r="C269" s="41" t="s">
        <v>933</v>
      </c>
      <c r="D269" s="72" t="s">
        <v>708</v>
      </c>
      <c r="E269" s="13" t="s">
        <v>1026</v>
      </c>
      <c r="F269" s="14">
        <v>9</v>
      </c>
      <c r="G269" s="14">
        <v>15</v>
      </c>
      <c r="H269" s="14">
        <v>9</v>
      </c>
      <c r="I269" s="4">
        <f t="shared" si="192"/>
        <v>33</v>
      </c>
      <c r="J269" s="5">
        <f t="shared" si="193"/>
        <v>262</v>
      </c>
      <c r="K269" s="28">
        <f t="shared" si="194"/>
        <v>42</v>
      </c>
      <c r="L269" s="13"/>
      <c r="M269" s="14"/>
      <c r="N269" s="14"/>
      <c r="O269" s="14"/>
      <c r="P269" s="4">
        <f>SUM(M269:O269)</f>
        <v>0</v>
      </c>
      <c r="Q269" s="5" t="str">
        <f>IF(L269="","",RANK(P269,P$6:P$343))</f>
        <v/>
      </c>
      <c r="R269" s="28">
        <f>IF(Q269="",0,P$344+1-Q269)</f>
        <v>0</v>
      </c>
      <c r="S269" s="74" t="e">
        <f>R269+#REF!</f>
        <v>#REF!</v>
      </c>
      <c r="T269" s="57" t="e">
        <f>IF(S269=0,"",RANK(S269,S$6:S$343))</f>
        <v>#REF!</v>
      </c>
      <c r="U269" s="30"/>
      <c r="V269" s="31"/>
      <c r="W269" s="31"/>
      <c r="X269" s="31"/>
      <c r="Y269" s="4">
        <f>SUM(V269:X269)</f>
        <v>0</v>
      </c>
      <c r="Z269" s="5" t="str">
        <f>IF(U269="","",RANK(Y269,Y$6:Y$343))</f>
        <v/>
      </c>
      <c r="AA269" s="28">
        <f>IF(Z269="",0,Y$344+1-Z269)</f>
        <v>0</v>
      </c>
      <c r="AB269" s="3" t="e">
        <f>AA269+S269</f>
        <v>#REF!</v>
      </c>
      <c r="AC269" s="5" t="e">
        <f>IF(AB269=0,"",RANK(AB269,AB$6:AB$343))</f>
        <v>#REF!</v>
      </c>
      <c r="AD269" s="13"/>
      <c r="AE269" s="14"/>
      <c r="AF269" s="14"/>
      <c r="AG269" s="14"/>
      <c r="AH269" s="5">
        <f t="shared" si="195"/>
        <v>0</v>
      </c>
      <c r="AI269" s="5" t="str">
        <f t="shared" si="196"/>
        <v/>
      </c>
      <c r="AJ269" s="28">
        <f t="shared" si="197"/>
        <v>0</v>
      </c>
      <c r="AK269" s="3" t="e">
        <f t="shared" si="198"/>
        <v>#REF!</v>
      </c>
      <c r="AL269" s="5" t="e">
        <f t="shared" si="199"/>
        <v>#REF!</v>
      </c>
      <c r="AM269" s="13"/>
      <c r="AN269" s="14"/>
      <c r="AO269" s="14"/>
      <c r="AP269" s="14"/>
      <c r="AQ269" s="5">
        <f t="shared" si="200"/>
        <v>0</v>
      </c>
      <c r="AR269" s="5" t="str">
        <f t="shared" si="201"/>
        <v/>
      </c>
      <c r="AS269" s="28">
        <f t="shared" si="202"/>
        <v>0</v>
      </c>
      <c r="AT269" s="3" t="e">
        <f t="shared" si="203"/>
        <v>#REF!</v>
      </c>
      <c r="AU269" s="5" t="e">
        <f t="shared" si="204"/>
        <v>#REF!</v>
      </c>
      <c r="AV269" s="13"/>
      <c r="AW269" s="14"/>
      <c r="AX269" s="14"/>
      <c r="AY269" s="14"/>
      <c r="AZ269" s="5">
        <f t="shared" si="205"/>
        <v>0</v>
      </c>
      <c r="BA269" s="5" t="str">
        <f t="shared" si="168"/>
        <v/>
      </c>
      <c r="BB269" s="28">
        <f t="shared" si="206"/>
        <v>0</v>
      </c>
      <c r="BC269" s="3" t="e">
        <f t="shared" si="169"/>
        <v>#REF!</v>
      </c>
      <c r="BD269" s="5" t="e">
        <f t="shared" si="170"/>
        <v>#REF!</v>
      </c>
      <c r="BE269" s="13"/>
      <c r="BF269" s="14"/>
      <c r="BG269" s="14"/>
      <c r="BH269" s="14"/>
      <c r="BI269" s="5">
        <f t="shared" si="171"/>
        <v>0</v>
      </c>
      <c r="BJ269" s="5" t="str">
        <f t="shared" si="172"/>
        <v/>
      </c>
      <c r="BK269" s="35">
        <f t="shared" si="173"/>
        <v>0</v>
      </c>
      <c r="BL269" s="3" t="e">
        <f t="shared" si="174"/>
        <v>#REF!</v>
      </c>
      <c r="BM269" s="5" t="e">
        <f t="shared" si="175"/>
        <v>#REF!</v>
      </c>
    </row>
    <row r="270" spans="2:65">
      <c r="B270" s="36" t="s">
        <v>474</v>
      </c>
      <c r="C270" s="41" t="s">
        <v>936</v>
      </c>
      <c r="D270" s="72" t="s">
        <v>760</v>
      </c>
      <c r="E270" s="13" t="s">
        <v>1081</v>
      </c>
      <c r="F270" s="14">
        <v>7</v>
      </c>
      <c r="G270" s="14">
        <v>15</v>
      </c>
      <c r="H270" s="14">
        <v>11</v>
      </c>
      <c r="I270" s="4">
        <f t="shared" si="192"/>
        <v>33</v>
      </c>
      <c r="J270" s="5">
        <f t="shared" si="193"/>
        <v>262</v>
      </c>
      <c r="K270" s="28">
        <f t="shared" si="194"/>
        <v>42</v>
      </c>
      <c r="L270" s="13"/>
      <c r="M270" s="14"/>
      <c r="N270" s="14"/>
      <c r="O270" s="14"/>
      <c r="P270" s="4">
        <f>SUM(M270:O270)</f>
        <v>0</v>
      </c>
      <c r="Q270" s="5" t="str">
        <f>IF(L270="","",RANK(P270,P$6:P$343))</f>
        <v/>
      </c>
      <c r="R270" s="28">
        <f>IF(Q270="",0,P$344+1-Q270)</f>
        <v>0</v>
      </c>
      <c r="S270" s="74" t="e">
        <f>R270+#REF!</f>
        <v>#REF!</v>
      </c>
      <c r="T270" s="57" t="e">
        <f>IF(S270=0,"",RANK(S270,S$6:S$343))</f>
        <v>#REF!</v>
      </c>
      <c r="U270" s="30"/>
      <c r="V270" s="31"/>
      <c r="W270" s="31"/>
      <c r="X270" s="31"/>
      <c r="Y270" s="4">
        <f>SUM(V270:X270)</f>
        <v>0</v>
      </c>
      <c r="Z270" s="5" t="str">
        <f>IF(U270="","",RANK(Y270,Y$6:Y$343))</f>
        <v/>
      </c>
      <c r="AA270" s="28">
        <f>IF(Z270="",0,Y$344+1-Z270)</f>
        <v>0</v>
      </c>
      <c r="AB270" s="3" t="e">
        <f>AA270+S270</f>
        <v>#REF!</v>
      </c>
      <c r="AC270" s="5" t="e">
        <f>IF(AB270=0,"",RANK(AB270,AB$6:AB$343))</f>
        <v>#REF!</v>
      </c>
      <c r="AD270" s="13"/>
      <c r="AE270" s="14"/>
      <c r="AF270" s="14"/>
      <c r="AG270" s="14"/>
      <c r="AH270" s="5">
        <f t="shared" si="195"/>
        <v>0</v>
      </c>
      <c r="AI270" s="5" t="str">
        <f t="shared" si="196"/>
        <v/>
      </c>
      <c r="AJ270" s="28">
        <f t="shared" si="197"/>
        <v>0</v>
      </c>
      <c r="AK270" s="3" t="e">
        <f t="shared" si="198"/>
        <v>#REF!</v>
      </c>
      <c r="AL270" s="5" t="e">
        <f t="shared" si="199"/>
        <v>#REF!</v>
      </c>
      <c r="AM270" s="13"/>
      <c r="AN270" s="14"/>
      <c r="AO270" s="14"/>
      <c r="AP270" s="14"/>
      <c r="AQ270" s="5">
        <f t="shared" si="200"/>
        <v>0</v>
      </c>
      <c r="AR270" s="5" t="str">
        <f t="shared" si="201"/>
        <v/>
      </c>
      <c r="AS270" s="28">
        <f t="shared" si="202"/>
        <v>0</v>
      </c>
      <c r="AT270" s="3" t="e">
        <f t="shared" si="203"/>
        <v>#REF!</v>
      </c>
      <c r="AU270" s="5" t="e">
        <f t="shared" si="204"/>
        <v>#REF!</v>
      </c>
      <c r="AV270" s="13"/>
      <c r="AW270" s="14"/>
      <c r="AX270" s="14"/>
      <c r="AY270" s="14"/>
      <c r="AZ270" s="5">
        <f t="shared" si="205"/>
        <v>0</v>
      </c>
      <c r="BA270" s="5" t="str">
        <f t="shared" si="168"/>
        <v/>
      </c>
      <c r="BB270" s="28">
        <f t="shared" si="206"/>
        <v>0</v>
      </c>
      <c r="BC270" s="3" t="e">
        <f t="shared" si="169"/>
        <v>#REF!</v>
      </c>
      <c r="BD270" s="5" t="e">
        <f t="shared" si="170"/>
        <v>#REF!</v>
      </c>
      <c r="BE270" s="13"/>
      <c r="BF270" s="14"/>
      <c r="BG270" s="14"/>
      <c r="BH270" s="14"/>
      <c r="BI270" s="5">
        <f t="shared" si="171"/>
        <v>0</v>
      </c>
      <c r="BJ270" s="5" t="str">
        <f t="shared" si="172"/>
        <v/>
      </c>
      <c r="BK270" s="35">
        <f t="shared" si="173"/>
        <v>0</v>
      </c>
      <c r="BL270" s="3" t="e">
        <f t="shared" si="174"/>
        <v>#REF!</v>
      </c>
      <c r="BM270" s="5" t="e">
        <f t="shared" si="175"/>
        <v>#REF!</v>
      </c>
    </row>
    <row r="271" spans="2:65">
      <c r="B271" s="36" t="s">
        <v>493</v>
      </c>
      <c r="C271" s="41" t="s">
        <v>936</v>
      </c>
      <c r="D271" s="72" t="s">
        <v>779</v>
      </c>
      <c r="E271" s="13" t="s">
        <v>1097</v>
      </c>
      <c r="F271" s="14">
        <v>9</v>
      </c>
      <c r="G271" s="14">
        <v>11</v>
      </c>
      <c r="H271" s="14">
        <v>13</v>
      </c>
      <c r="I271" s="4">
        <f t="shared" si="192"/>
        <v>33</v>
      </c>
      <c r="J271" s="5">
        <f t="shared" si="193"/>
        <v>262</v>
      </c>
      <c r="K271" s="28">
        <f t="shared" si="194"/>
        <v>42</v>
      </c>
      <c r="L271" s="13"/>
      <c r="M271" s="14"/>
      <c r="N271" s="14"/>
      <c r="O271" s="14"/>
      <c r="P271" s="4"/>
      <c r="Q271" s="5"/>
      <c r="R271" s="28"/>
      <c r="S271" s="74"/>
      <c r="T271" s="57"/>
      <c r="U271" s="30"/>
      <c r="V271" s="31"/>
      <c r="W271" s="31"/>
      <c r="X271" s="31"/>
      <c r="Y271" s="4"/>
      <c r="Z271" s="5"/>
      <c r="AA271" s="28"/>
      <c r="AB271" s="3"/>
      <c r="AC271" s="5"/>
      <c r="AD271" s="13"/>
      <c r="AE271" s="14"/>
      <c r="AF271" s="14"/>
      <c r="AG271" s="14"/>
      <c r="AH271" s="5"/>
      <c r="AI271" s="5"/>
      <c r="AJ271" s="28"/>
      <c r="AK271" s="3"/>
      <c r="AL271" s="5"/>
      <c r="AM271" s="13"/>
      <c r="AN271" s="14"/>
      <c r="AO271" s="14"/>
      <c r="AP271" s="14"/>
      <c r="AQ271" s="5">
        <f t="shared" si="200"/>
        <v>0</v>
      </c>
      <c r="AR271" s="5" t="str">
        <f t="shared" si="201"/>
        <v/>
      </c>
      <c r="AS271" s="28">
        <f t="shared" si="202"/>
        <v>0</v>
      </c>
      <c r="AT271" s="3">
        <f t="shared" si="203"/>
        <v>0</v>
      </c>
      <c r="AU271" s="5" t="str">
        <f t="shared" si="204"/>
        <v/>
      </c>
      <c r="AV271" s="13"/>
      <c r="AW271" s="14"/>
      <c r="AX271" s="14"/>
      <c r="AY271" s="14"/>
      <c r="AZ271" s="5">
        <f t="shared" si="205"/>
        <v>0</v>
      </c>
      <c r="BA271" s="5" t="str">
        <f t="shared" si="168"/>
        <v/>
      </c>
      <c r="BB271" s="28">
        <f t="shared" si="206"/>
        <v>0</v>
      </c>
      <c r="BC271" s="3">
        <f t="shared" si="169"/>
        <v>0</v>
      </c>
      <c r="BD271" s="5" t="str">
        <f t="shared" si="170"/>
        <v/>
      </c>
      <c r="BE271" s="13"/>
      <c r="BF271" s="14"/>
      <c r="BG271" s="14"/>
      <c r="BH271" s="14"/>
      <c r="BI271" s="5">
        <f t="shared" si="171"/>
        <v>0</v>
      </c>
      <c r="BJ271" s="5" t="str">
        <f t="shared" si="172"/>
        <v/>
      </c>
      <c r="BK271" s="35">
        <f t="shared" si="173"/>
        <v>0</v>
      </c>
      <c r="BL271" s="3">
        <f t="shared" si="174"/>
        <v>0</v>
      </c>
      <c r="BM271" s="5" t="str">
        <f t="shared" si="175"/>
        <v/>
      </c>
    </row>
    <row r="272" spans="2:65">
      <c r="B272" s="36" t="s">
        <v>1287</v>
      </c>
      <c r="C272" s="41" t="s">
        <v>937</v>
      </c>
      <c r="D272" s="72" t="s">
        <v>1286</v>
      </c>
      <c r="E272" s="13" t="s">
        <v>1114</v>
      </c>
      <c r="F272" s="14">
        <v>11</v>
      </c>
      <c r="G272" s="14">
        <v>12</v>
      </c>
      <c r="H272" s="14">
        <v>10</v>
      </c>
      <c r="I272" s="4">
        <f t="shared" si="192"/>
        <v>33</v>
      </c>
      <c r="J272" s="5">
        <f t="shared" si="193"/>
        <v>262</v>
      </c>
      <c r="K272" s="28">
        <f t="shared" si="194"/>
        <v>42</v>
      </c>
      <c r="L272" s="13"/>
      <c r="M272" s="14"/>
      <c r="N272" s="14"/>
      <c r="O272" s="14"/>
      <c r="P272" s="4">
        <f>SUM(M272:O272)</f>
        <v>0</v>
      </c>
      <c r="Q272" s="5" t="str">
        <f>IF(L272="","",RANK(P272,P$6:P$343))</f>
        <v/>
      </c>
      <c r="R272" s="28">
        <f>IF(Q272="",0,P$344+1-Q272)</f>
        <v>0</v>
      </c>
      <c r="S272" s="74" t="e">
        <f>R272+#REF!</f>
        <v>#REF!</v>
      </c>
      <c r="T272" s="57" t="e">
        <f>IF(S272=0,"",RANK(S272,S$6:S$343))</f>
        <v>#REF!</v>
      </c>
      <c r="U272" s="30"/>
      <c r="V272" s="31"/>
      <c r="W272" s="31"/>
      <c r="X272" s="31"/>
      <c r="Y272" s="4">
        <f>SUM(V272:X272)</f>
        <v>0</v>
      </c>
      <c r="Z272" s="5" t="str">
        <f>IF(U272="","",RANK(Y272,Y$6:Y$343))</f>
        <v/>
      </c>
      <c r="AA272" s="28">
        <f>IF(Z272="",0,Y$344+1-Z272)</f>
        <v>0</v>
      </c>
      <c r="AB272" s="3" t="e">
        <f>AA272+S272</f>
        <v>#REF!</v>
      </c>
      <c r="AC272" s="5" t="e">
        <f>IF(AB272=0,"",RANK(AB272,AB$6:AB$343))</f>
        <v>#REF!</v>
      </c>
      <c r="AD272" s="13"/>
      <c r="AE272" s="14"/>
      <c r="AF272" s="14"/>
      <c r="AG272" s="14"/>
      <c r="AH272" s="5">
        <f>SUM(AE272:AG272)</f>
        <v>0</v>
      </c>
      <c r="AI272" s="5" t="str">
        <f>IF(AD272="","",RANK(AH272,AH$7:AH$343))</f>
        <v/>
      </c>
      <c r="AJ272" s="28">
        <f>IF(AI272="",0,AH$344+1-AI272)</f>
        <v>0</v>
      </c>
      <c r="AK272" s="3" t="e">
        <f>AJ272+AB272</f>
        <v>#REF!</v>
      </c>
      <c r="AL272" s="5" t="e">
        <f>IF(AK272=0,"",RANK(AK272,AK$6:AK$343))</f>
        <v>#REF!</v>
      </c>
      <c r="AM272" s="13"/>
      <c r="AN272" s="14"/>
      <c r="AO272" s="14"/>
      <c r="AP272" s="14"/>
      <c r="AQ272" s="5">
        <f t="shared" si="200"/>
        <v>0</v>
      </c>
      <c r="AR272" s="5" t="str">
        <f t="shared" si="201"/>
        <v/>
      </c>
      <c r="AS272" s="28">
        <f t="shared" si="202"/>
        <v>0</v>
      </c>
      <c r="AT272" s="3" t="e">
        <f t="shared" si="203"/>
        <v>#REF!</v>
      </c>
      <c r="AU272" s="5" t="e">
        <f t="shared" si="204"/>
        <v>#REF!</v>
      </c>
      <c r="AV272" s="13"/>
      <c r="AW272" s="14"/>
      <c r="AX272" s="14"/>
      <c r="AY272" s="14"/>
      <c r="AZ272" s="5">
        <f t="shared" si="205"/>
        <v>0</v>
      </c>
      <c r="BA272" s="5" t="str">
        <f t="shared" si="168"/>
        <v/>
      </c>
      <c r="BB272" s="28">
        <f t="shared" si="206"/>
        <v>0</v>
      </c>
      <c r="BC272" s="3" t="e">
        <f t="shared" si="169"/>
        <v>#REF!</v>
      </c>
      <c r="BD272" s="5" t="e">
        <f t="shared" si="170"/>
        <v>#REF!</v>
      </c>
      <c r="BE272" s="13"/>
      <c r="BF272" s="14"/>
      <c r="BG272" s="14"/>
      <c r="BH272" s="14"/>
      <c r="BI272" s="5">
        <f t="shared" si="171"/>
        <v>0</v>
      </c>
      <c r="BJ272" s="5" t="str">
        <f t="shared" si="172"/>
        <v/>
      </c>
      <c r="BK272" s="35">
        <f t="shared" si="173"/>
        <v>0</v>
      </c>
      <c r="BL272" s="3" t="e">
        <f t="shared" si="174"/>
        <v>#REF!</v>
      </c>
      <c r="BM272" s="5" t="e">
        <f t="shared" si="175"/>
        <v>#REF!</v>
      </c>
    </row>
    <row r="273" spans="2:65">
      <c r="B273" s="36" t="s">
        <v>537</v>
      </c>
      <c r="C273" s="41" t="s">
        <v>940</v>
      </c>
      <c r="D273" s="72" t="s">
        <v>823</v>
      </c>
      <c r="E273" s="13" t="s">
        <v>1142</v>
      </c>
      <c r="F273" s="14">
        <v>10</v>
      </c>
      <c r="G273" s="14">
        <v>14</v>
      </c>
      <c r="H273" s="14">
        <v>9</v>
      </c>
      <c r="I273" s="4">
        <f t="shared" si="192"/>
        <v>33</v>
      </c>
      <c r="J273" s="5">
        <f t="shared" si="193"/>
        <v>262</v>
      </c>
      <c r="K273" s="28">
        <f t="shared" si="194"/>
        <v>42</v>
      </c>
      <c r="L273" s="13"/>
      <c r="M273" s="14"/>
      <c r="N273" s="14"/>
      <c r="O273" s="14"/>
      <c r="P273" s="4">
        <f>SUM(M273:O273)</f>
        <v>0</v>
      </c>
      <c r="Q273" s="5" t="str">
        <f>IF(L273="","",RANK(P273,P$6:P$343))</f>
        <v/>
      </c>
      <c r="R273" s="28">
        <f>IF(Q273="",0,P$344+1-Q273)</f>
        <v>0</v>
      </c>
      <c r="S273" s="74" t="e">
        <f>R273+#REF!</f>
        <v>#REF!</v>
      </c>
      <c r="T273" s="57" t="e">
        <f>IF(S273=0,"",RANK(S273,S$6:S$343))</f>
        <v>#REF!</v>
      </c>
      <c r="U273" s="30"/>
      <c r="V273" s="31"/>
      <c r="W273" s="31"/>
      <c r="X273" s="31"/>
      <c r="Y273" s="4">
        <f>SUM(V273:X273)</f>
        <v>0</v>
      </c>
      <c r="Z273" s="5" t="str">
        <f>IF(U273="","",RANK(Y273,Y$6:Y$343))</f>
        <v/>
      </c>
      <c r="AA273" s="28">
        <f>IF(Z273="",0,Y$344+1-Z273)</f>
        <v>0</v>
      </c>
      <c r="AB273" s="3" t="e">
        <f>AA273+S273</f>
        <v>#REF!</v>
      </c>
      <c r="AC273" s="5" t="e">
        <f>IF(AB273=0,"",RANK(AB273,AB$6:AB$343))</f>
        <v>#REF!</v>
      </c>
      <c r="AD273" s="13"/>
      <c r="AE273" s="14"/>
      <c r="AF273" s="14"/>
      <c r="AG273" s="14"/>
      <c r="AH273" s="5">
        <f>SUM(AE273:AG273)</f>
        <v>0</v>
      </c>
      <c r="AI273" s="5" t="str">
        <f>IF(AD273="","",RANK(AH273,AH$7:AH$343))</f>
        <v/>
      </c>
      <c r="AJ273" s="28">
        <f>IF(AI273="",0,AH$344+1-AI273)</f>
        <v>0</v>
      </c>
      <c r="AK273" s="3" t="e">
        <f>AJ273+AB273</f>
        <v>#REF!</v>
      </c>
      <c r="AL273" s="5" t="e">
        <f>IF(AK273=0,"",RANK(AK273,AK$6:AK$343))</f>
        <v>#REF!</v>
      </c>
      <c r="AM273" s="13"/>
      <c r="AN273" s="14"/>
      <c r="AO273" s="14"/>
      <c r="AP273" s="14"/>
      <c r="AQ273" s="5">
        <f t="shared" si="200"/>
        <v>0</v>
      </c>
      <c r="AR273" s="5" t="str">
        <f t="shared" si="201"/>
        <v/>
      </c>
      <c r="AS273" s="28">
        <f t="shared" si="202"/>
        <v>0</v>
      </c>
      <c r="AT273" s="3" t="e">
        <f t="shared" si="203"/>
        <v>#REF!</v>
      </c>
      <c r="AU273" s="5" t="e">
        <f t="shared" si="204"/>
        <v>#REF!</v>
      </c>
      <c r="AV273" s="13"/>
      <c r="AW273" s="14"/>
      <c r="AX273" s="14"/>
      <c r="AY273" s="14"/>
      <c r="AZ273" s="5">
        <f t="shared" si="205"/>
        <v>0</v>
      </c>
      <c r="BA273" s="5" t="str">
        <f t="shared" si="168"/>
        <v/>
      </c>
      <c r="BB273" s="28">
        <f t="shared" si="206"/>
        <v>0</v>
      </c>
      <c r="BC273" s="3" t="e">
        <f t="shared" si="169"/>
        <v>#REF!</v>
      </c>
      <c r="BD273" s="5" t="e">
        <f t="shared" si="170"/>
        <v>#REF!</v>
      </c>
      <c r="BE273" s="13"/>
      <c r="BF273" s="14"/>
      <c r="BG273" s="14"/>
      <c r="BH273" s="14"/>
      <c r="BI273" s="5">
        <f t="shared" si="171"/>
        <v>0</v>
      </c>
      <c r="BJ273" s="5" t="str">
        <f t="shared" si="172"/>
        <v/>
      </c>
      <c r="BK273" s="35">
        <f t="shared" si="173"/>
        <v>0</v>
      </c>
      <c r="BL273" s="3" t="e">
        <f t="shared" si="174"/>
        <v>#REF!</v>
      </c>
      <c r="BM273" s="5" t="e">
        <f t="shared" si="175"/>
        <v>#REF!</v>
      </c>
    </row>
    <row r="274" spans="2:65">
      <c r="B274" s="36" t="s">
        <v>584</v>
      </c>
      <c r="C274" s="41" t="s">
        <v>945</v>
      </c>
      <c r="D274" s="72" t="s">
        <v>870</v>
      </c>
      <c r="E274" s="13" t="s">
        <v>1188</v>
      </c>
      <c r="F274" s="14">
        <v>10</v>
      </c>
      <c r="G274" s="14">
        <v>13</v>
      </c>
      <c r="H274" s="14">
        <v>10</v>
      </c>
      <c r="I274" s="4">
        <f t="shared" si="192"/>
        <v>33</v>
      </c>
      <c r="J274" s="5">
        <f t="shared" si="193"/>
        <v>262</v>
      </c>
      <c r="K274" s="28">
        <f t="shared" si="194"/>
        <v>42</v>
      </c>
      <c r="L274" s="13"/>
      <c r="M274" s="14"/>
      <c r="N274" s="14"/>
      <c r="O274" s="14"/>
      <c r="P274" s="4">
        <f>SUM(M274:O274)</f>
        <v>0</v>
      </c>
      <c r="Q274" s="5" t="str">
        <f>IF(L274="","",RANK(P274,P$6:P$343))</f>
        <v/>
      </c>
      <c r="R274" s="28">
        <f>IF(Q274="",0,P$344+1-Q274)</f>
        <v>0</v>
      </c>
      <c r="S274" s="74" t="e">
        <f>R274+#REF!</f>
        <v>#REF!</v>
      </c>
      <c r="T274" s="57" t="e">
        <f>IF(S274=0,"",RANK(S274,S$6:S$343))</f>
        <v>#REF!</v>
      </c>
      <c r="U274" s="30"/>
      <c r="V274" s="31"/>
      <c r="W274" s="31"/>
      <c r="X274" s="31"/>
      <c r="Y274" s="4">
        <f>SUM(V274:X274)</f>
        <v>0</v>
      </c>
      <c r="Z274" s="5" t="str">
        <f>IF(U274="","",RANK(Y274,Y$6:Y$343))</f>
        <v/>
      </c>
      <c r="AA274" s="28">
        <f>IF(Z274="",0,Y$344+1-Z274)</f>
        <v>0</v>
      </c>
      <c r="AB274" s="3" t="e">
        <f>AA274+S274</f>
        <v>#REF!</v>
      </c>
      <c r="AC274" s="5" t="e">
        <f>IF(AB274=0,"",RANK(AB274,AB$6:AB$343))</f>
        <v>#REF!</v>
      </c>
      <c r="AD274" s="13"/>
      <c r="AE274" s="14"/>
      <c r="AF274" s="14"/>
      <c r="AG274" s="14"/>
      <c r="AH274" s="5">
        <f>SUM(AE274:AG274)</f>
        <v>0</v>
      </c>
      <c r="AI274" s="5" t="str">
        <f>IF(AD274="","",RANK(AH274,AH$7:AH$343))</f>
        <v/>
      </c>
      <c r="AJ274" s="28">
        <f>IF(AI274="",0,AH$344+1-AI274)</f>
        <v>0</v>
      </c>
      <c r="AK274" s="3" t="e">
        <f>AJ274+AB274</f>
        <v>#REF!</v>
      </c>
      <c r="AL274" s="5" t="e">
        <f>IF(AK274=0,"",RANK(AK274,AK$6:AK$343))</f>
        <v>#REF!</v>
      </c>
      <c r="AM274" s="13"/>
      <c r="AN274" s="14"/>
      <c r="AO274" s="14"/>
      <c r="AP274" s="14"/>
      <c r="AQ274" s="5">
        <f t="shared" si="200"/>
        <v>0</v>
      </c>
      <c r="AR274" s="5" t="str">
        <f t="shared" si="201"/>
        <v/>
      </c>
      <c r="AS274" s="28">
        <f t="shared" si="202"/>
        <v>0</v>
      </c>
      <c r="AT274" s="3" t="e">
        <f t="shared" si="203"/>
        <v>#REF!</v>
      </c>
      <c r="AU274" s="5" t="e">
        <f t="shared" si="204"/>
        <v>#REF!</v>
      </c>
      <c r="AV274" s="13"/>
      <c r="AW274" s="14"/>
      <c r="AX274" s="14"/>
      <c r="AY274" s="14"/>
      <c r="AZ274" s="5">
        <f t="shared" si="205"/>
        <v>0</v>
      </c>
      <c r="BA274" s="5" t="str">
        <f t="shared" si="168"/>
        <v/>
      </c>
      <c r="BB274" s="28">
        <f t="shared" si="206"/>
        <v>0</v>
      </c>
      <c r="BC274" s="3" t="e">
        <f t="shared" si="169"/>
        <v>#REF!</v>
      </c>
      <c r="BD274" s="5" t="e">
        <f t="shared" si="170"/>
        <v>#REF!</v>
      </c>
      <c r="BE274" s="13"/>
      <c r="BF274" s="14"/>
      <c r="BG274" s="14"/>
      <c r="BH274" s="14"/>
      <c r="BI274" s="5">
        <f t="shared" si="171"/>
        <v>0</v>
      </c>
      <c r="BJ274" s="5" t="str">
        <f t="shared" si="172"/>
        <v/>
      </c>
      <c r="BK274" s="35">
        <f t="shared" si="173"/>
        <v>0</v>
      </c>
      <c r="BL274" s="3" t="e">
        <f t="shared" si="174"/>
        <v>#REF!</v>
      </c>
      <c r="BM274" s="5" t="e">
        <f t="shared" si="175"/>
        <v>#REF!</v>
      </c>
    </row>
    <row r="275" spans="2:65">
      <c r="B275" s="36" t="s">
        <v>590</v>
      </c>
      <c r="C275" s="41" t="s">
        <v>945</v>
      </c>
      <c r="D275" s="72" t="s">
        <v>876</v>
      </c>
      <c r="E275" s="13" t="s">
        <v>1192</v>
      </c>
      <c r="F275" s="14">
        <v>9</v>
      </c>
      <c r="G275" s="14">
        <v>13</v>
      </c>
      <c r="H275" s="14">
        <v>11</v>
      </c>
      <c r="I275" s="4">
        <f t="shared" si="192"/>
        <v>33</v>
      </c>
      <c r="J275" s="5">
        <f t="shared" si="193"/>
        <v>262</v>
      </c>
      <c r="K275" s="28">
        <f t="shared" si="194"/>
        <v>42</v>
      </c>
      <c r="L275" s="13"/>
      <c r="M275" s="14"/>
      <c r="N275" s="14"/>
      <c r="O275" s="14"/>
      <c r="P275" s="4"/>
      <c r="Q275" s="5"/>
      <c r="R275" s="28"/>
      <c r="S275" s="74"/>
      <c r="T275" s="57"/>
      <c r="U275" s="30"/>
      <c r="V275" s="31"/>
      <c r="W275" s="31"/>
      <c r="X275" s="31"/>
      <c r="Y275" s="4"/>
      <c r="Z275" s="5"/>
      <c r="AA275" s="28"/>
      <c r="AB275" s="3"/>
      <c r="AC275" s="5"/>
      <c r="AD275" s="13"/>
      <c r="AE275" s="14"/>
      <c r="AF275" s="14"/>
      <c r="AG275" s="14"/>
      <c r="AH275" s="5"/>
      <c r="AI275" s="5"/>
      <c r="AJ275" s="28"/>
      <c r="AK275" s="3"/>
      <c r="AL275" s="5"/>
      <c r="AM275" s="13"/>
      <c r="AN275" s="14"/>
      <c r="AO275" s="14"/>
      <c r="AP275" s="14"/>
      <c r="AQ275" s="5"/>
      <c r="AR275" s="5"/>
      <c r="AS275" s="28"/>
      <c r="AT275" s="3"/>
      <c r="AU275" s="5"/>
      <c r="AV275" s="13"/>
      <c r="AW275" s="14"/>
      <c r="AX275" s="14"/>
      <c r="AY275" s="14"/>
      <c r="AZ275" s="5"/>
      <c r="BA275" s="5"/>
      <c r="BB275" s="28"/>
      <c r="BC275" s="3"/>
      <c r="BD275" s="5"/>
      <c r="BE275" s="13"/>
      <c r="BF275" s="14"/>
      <c r="BG275" s="14"/>
      <c r="BH275" s="14"/>
      <c r="BI275" s="5"/>
      <c r="BJ275" s="5"/>
      <c r="BK275" s="35"/>
      <c r="BL275" s="3"/>
      <c r="BM275" s="5"/>
    </row>
    <row r="276" spans="2:65">
      <c r="B276" s="36" t="s">
        <v>395</v>
      </c>
      <c r="C276" s="41" t="s">
        <v>931</v>
      </c>
      <c r="D276" s="72" t="s">
        <v>681</v>
      </c>
      <c r="E276" s="13" t="s">
        <v>998</v>
      </c>
      <c r="F276" s="14">
        <v>8</v>
      </c>
      <c r="G276" s="14">
        <v>14</v>
      </c>
      <c r="H276" s="14">
        <v>10</v>
      </c>
      <c r="I276" s="4">
        <f t="shared" si="192"/>
        <v>32</v>
      </c>
      <c r="J276" s="5">
        <f t="shared" si="193"/>
        <v>271</v>
      </c>
      <c r="K276" s="28">
        <f t="shared" si="194"/>
        <v>33</v>
      </c>
      <c r="L276" s="13"/>
      <c r="M276" s="14"/>
      <c r="N276" s="14"/>
      <c r="O276" s="14"/>
      <c r="P276" s="4"/>
      <c r="Q276" s="5"/>
      <c r="R276" s="28"/>
      <c r="S276" s="74"/>
      <c r="T276" s="57"/>
      <c r="U276" s="30"/>
      <c r="V276" s="31"/>
      <c r="W276" s="31"/>
      <c r="X276" s="31"/>
      <c r="Y276" s="4"/>
      <c r="Z276" s="5"/>
      <c r="AA276" s="28"/>
      <c r="AB276" s="3"/>
      <c r="AC276" s="5"/>
      <c r="AD276" s="13"/>
      <c r="AE276" s="14"/>
      <c r="AF276" s="14"/>
      <c r="AG276" s="14"/>
      <c r="AH276" s="5"/>
      <c r="AI276" s="5"/>
      <c r="AJ276" s="28"/>
      <c r="AK276" s="3"/>
      <c r="AL276" s="5"/>
      <c r="AM276" s="13"/>
      <c r="AN276" s="14"/>
      <c r="AO276" s="14"/>
      <c r="AP276" s="14"/>
      <c r="AQ276" s="5">
        <f t="shared" si="200"/>
        <v>0</v>
      </c>
      <c r="AR276" s="5" t="str">
        <f t="shared" si="201"/>
        <v/>
      </c>
      <c r="AS276" s="28">
        <f t="shared" si="202"/>
        <v>0</v>
      </c>
      <c r="AT276" s="3">
        <f t="shared" si="203"/>
        <v>0</v>
      </c>
      <c r="AU276" s="5" t="str">
        <f t="shared" si="204"/>
        <v/>
      </c>
      <c r="AV276" s="13"/>
      <c r="AW276" s="14"/>
      <c r="AX276" s="14"/>
      <c r="AY276" s="14"/>
      <c r="AZ276" s="5">
        <f t="shared" si="205"/>
        <v>0</v>
      </c>
      <c r="BA276" s="5" t="str">
        <f t="shared" si="168"/>
        <v/>
      </c>
      <c r="BB276" s="28">
        <f t="shared" si="206"/>
        <v>0</v>
      </c>
      <c r="BC276" s="3">
        <f t="shared" si="169"/>
        <v>0</v>
      </c>
      <c r="BD276" s="5" t="str">
        <f t="shared" si="170"/>
        <v/>
      </c>
      <c r="BE276" s="13"/>
      <c r="BF276" s="14"/>
      <c r="BG276" s="14"/>
      <c r="BH276" s="14"/>
      <c r="BI276" s="5">
        <f t="shared" si="171"/>
        <v>0</v>
      </c>
      <c r="BJ276" s="5" t="str">
        <f t="shared" si="172"/>
        <v/>
      </c>
      <c r="BK276" s="35">
        <f t="shared" si="173"/>
        <v>0</v>
      </c>
      <c r="BL276" s="3">
        <f t="shared" si="174"/>
        <v>0</v>
      </c>
      <c r="BM276" s="5" t="str">
        <f t="shared" si="175"/>
        <v/>
      </c>
    </row>
    <row r="277" spans="2:65">
      <c r="B277" s="36" t="s">
        <v>401</v>
      </c>
      <c r="C277" s="41" t="s">
        <v>932</v>
      </c>
      <c r="D277" s="72" t="s">
        <v>687</v>
      </c>
      <c r="E277" s="13" t="s">
        <v>1006</v>
      </c>
      <c r="F277" s="14">
        <v>12</v>
      </c>
      <c r="G277" s="14">
        <v>12</v>
      </c>
      <c r="H277" s="14">
        <v>8</v>
      </c>
      <c r="I277" s="4">
        <f t="shared" si="192"/>
        <v>32</v>
      </c>
      <c r="J277" s="5">
        <f t="shared" si="193"/>
        <v>271</v>
      </c>
      <c r="K277" s="28">
        <f t="shared" si="194"/>
        <v>33</v>
      </c>
      <c r="L277" s="13"/>
      <c r="M277" s="14"/>
      <c r="N277" s="14"/>
      <c r="O277" s="14"/>
      <c r="P277" s="4">
        <f>SUM(M277:O277)</f>
        <v>0</v>
      </c>
      <c r="Q277" s="5" t="str">
        <f t="shared" ref="Q277:Q287" si="207">IF(L277="","",RANK(P277,P$6:P$343))</f>
        <v/>
      </c>
      <c r="R277" s="28">
        <f t="shared" ref="R277:R287" si="208">IF(Q277="",0,P$344+1-Q277)</f>
        <v>0</v>
      </c>
      <c r="S277" s="74" t="e">
        <f>R277+#REF!</f>
        <v>#REF!</v>
      </c>
      <c r="T277" s="57" t="e">
        <f t="shared" ref="T277:T287" si="209">IF(S277=0,"",RANK(S277,S$6:S$343))</f>
        <v>#REF!</v>
      </c>
      <c r="U277" s="30"/>
      <c r="V277" s="31"/>
      <c r="W277" s="31"/>
      <c r="X277" s="31"/>
      <c r="Y277" s="4">
        <f t="shared" ref="Y277:Y287" si="210">SUM(V277:X277)</f>
        <v>0</v>
      </c>
      <c r="Z277" s="5" t="str">
        <f t="shared" ref="Z277:Z287" si="211">IF(U277="","",RANK(Y277,Y$6:Y$343))</f>
        <v/>
      </c>
      <c r="AA277" s="28">
        <f t="shared" ref="AA277:AA287" si="212">IF(Z277="",0,Y$344+1-Z277)</f>
        <v>0</v>
      </c>
      <c r="AB277" s="3" t="e">
        <f t="shared" ref="AB277:AB287" si="213">AA277+S277</f>
        <v>#REF!</v>
      </c>
      <c r="AC277" s="5" t="e">
        <f t="shared" ref="AC277:AC287" si="214">IF(AB277=0,"",RANK(AB277,AB$6:AB$343))</f>
        <v>#REF!</v>
      </c>
      <c r="AD277" s="13"/>
      <c r="AE277" s="14"/>
      <c r="AF277" s="14"/>
      <c r="AG277" s="14"/>
      <c r="AH277" s="5">
        <f t="shared" ref="AH277:AH287" si="215">SUM(AE277:AG277)</f>
        <v>0</v>
      </c>
      <c r="AI277" s="5" t="str">
        <f t="shared" ref="AI277:AI287" si="216">IF(AD277="","",RANK(AH277,AH$7:AH$343))</f>
        <v/>
      </c>
      <c r="AJ277" s="28">
        <f t="shared" ref="AJ277:AJ287" si="217">IF(AI277="",0,AH$344+1-AI277)</f>
        <v>0</v>
      </c>
      <c r="AK277" s="3" t="e">
        <f t="shared" ref="AK277:AK287" si="218">AJ277+AB277</f>
        <v>#REF!</v>
      </c>
      <c r="AL277" s="5" t="e">
        <f t="shared" ref="AL277:AL287" si="219">IF(AK277=0,"",RANK(AK277,AK$6:AK$343))</f>
        <v>#REF!</v>
      </c>
      <c r="AM277" s="13"/>
      <c r="AN277" s="14"/>
      <c r="AO277" s="14"/>
      <c r="AP277" s="14"/>
      <c r="AQ277" s="5">
        <f t="shared" si="200"/>
        <v>0</v>
      </c>
      <c r="AR277" s="5" t="str">
        <f t="shared" si="201"/>
        <v/>
      </c>
      <c r="AS277" s="28">
        <f t="shared" si="202"/>
        <v>0</v>
      </c>
      <c r="AT277" s="3" t="e">
        <f t="shared" si="203"/>
        <v>#REF!</v>
      </c>
      <c r="AU277" s="5" t="e">
        <f t="shared" si="204"/>
        <v>#REF!</v>
      </c>
      <c r="AV277" s="13"/>
      <c r="AW277" s="14"/>
      <c r="AX277" s="14"/>
      <c r="AY277" s="14"/>
      <c r="AZ277" s="5">
        <f t="shared" si="205"/>
        <v>0</v>
      </c>
      <c r="BA277" s="5" t="str">
        <f t="shared" si="168"/>
        <v/>
      </c>
      <c r="BB277" s="28">
        <f t="shared" si="206"/>
        <v>0</v>
      </c>
      <c r="BC277" s="3" t="e">
        <f t="shared" si="169"/>
        <v>#REF!</v>
      </c>
      <c r="BD277" s="5" t="e">
        <f t="shared" si="170"/>
        <v>#REF!</v>
      </c>
      <c r="BE277" s="13"/>
      <c r="BF277" s="14"/>
      <c r="BG277" s="14"/>
      <c r="BH277" s="14"/>
      <c r="BI277" s="5">
        <f t="shared" si="171"/>
        <v>0</v>
      </c>
      <c r="BJ277" s="5" t="str">
        <f t="shared" si="172"/>
        <v/>
      </c>
      <c r="BK277" s="35">
        <f t="shared" si="173"/>
        <v>0</v>
      </c>
      <c r="BL277" s="3" t="e">
        <f t="shared" si="174"/>
        <v>#REF!</v>
      </c>
      <c r="BM277" s="5" t="e">
        <f t="shared" si="175"/>
        <v>#REF!</v>
      </c>
    </row>
    <row r="278" spans="2:65">
      <c r="B278" s="48" t="s">
        <v>1271</v>
      </c>
      <c r="C278" s="41" t="s">
        <v>933</v>
      </c>
      <c r="D278" s="72" t="s">
        <v>1270</v>
      </c>
      <c r="E278" s="13" t="s">
        <v>1024</v>
      </c>
      <c r="F278" s="14">
        <v>11</v>
      </c>
      <c r="G278" s="14">
        <v>10</v>
      </c>
      <c r="H278" s="14">
        <v>11</v>
      </c>
      <c r="I278" s="4">
        <f t="shared" si="192"/>
        <v>32</v>
      </c>
      <c r="J278" s="5">
        <f t="shared" si="193"/>
        <v>271</v>
      </c>
      <c r="K278" s="28">
        <f t="shared" si="194"/>
        <v>33</v>
      </c>
      <c r="L278" s="13"/>
      <c r="M278" s="14"/>
      <c r="N278" s="14"/>
      <c r="O278" s="14"/>
      <c r="P278" s="4">
        <f>SUM(M278:O278)</f>
        <v>0</v>
      </c>
      <c r="Q278" s="5" t="str">
        <f t="shared" si="207"/>
        <v/>
      </c>
      <c r="R278" s="28">
        <f t="shared" si="208"/>
        <v>0</v>
      </c>
      <c r="S278" s="74" t="e">
        <f>R278+#REF!</f>
        <v>#REF!</v>
      </c>
      <c r="T278" s="57" t="e">
        <f t="shared" si="209"/>
        <v>#REF!</v>
      </c>
      <c r="U278" s="30"/>
      <c r="V278" s="31"/>
      <c r="W278" s="31"/>
      <c r="X278" s="31"/>
      <c r="Y278" s="4">
        <f t="shared" si="210"/>
        <v>0</v>
      </c>
      <c r="Z278" s="5" t="str">
        <f t="shared" si="211"/>
        <v/>
      </c>
      <c r="AA278" s="28">
        <f t="shared" si="212"/>
        <v>0</v>
      </c>
      <c r="AB278" s="3" t="e">
        <f t="shared" si="213"/>
        <v>#REF!</v>
      </c>
      <c r="AC278" s="5" t="e">
        <f t="shared" si="214"/>
        <v>#REF!</v>
      </c>
      <c r="AD278" s="13"/>
      <c r="AE278" s="14"/>
      <c r="AF278" s="14"/>
      <c r="AG278" s="14"/>
      <c r="AH278" s="5">
        <f t="shared" si="215"/>
        <v>0</v>
      </c>
      <c r="AI278" s="5" t="str">
        <f t="shared" si="216"/>
        <v/>
      </c>
      <c r="AJ278" s="28">
        <f t="shared" si="217"/>
        <v>0</v>
      </c>
      <c r="AK278" s="3" t="e">
        <f t="shared" si="218"/>
        <v>#REF!</v>
      </c>
      <c r="AL278" s="5" t="e">
        <f t="shared" si="219"/>
        <v>#REF!</v>
      </c>
      <c r="AM278" s="13"/>
      <c r="AN278" s="14"/>
      <c r="AO278" s="14"/>
      <c r="AP278" s="14"/>
      <c r="AQ278" s="5">
        <f t="shared" si="200"/>
        <v>0</v>
      </c>
      <c r="AR278" s="5" t="str">
        <f t="shared" si="201"/>
        <v/>
      </c>
      <c r="AS278" s="28">
        <f t="shared" si="202"/>
        <v>0</v>
      </c>
      <c r="AT278" s="3" t="e">
        <f t="shared" si="203"/>
        <v>#REF!</v>
      </c>
      <c r="AU278" s="5" t="e">
        <f t="shared" si="204"/>
        <v>#REF!</v>
      </c>
      <c r="AV278" s="13"/>
      <c r="AW278" s="14"/>
      <c r="AX278" s="14"/>
      <c r="AY278" s="14"/>
      <c r="AZ278" s="5">
        <f t="shared" si="205"/>
        <v>0</v>
      </c>
      <c r="BA278" s="5" t="str">
        <f t="shared" si="168"/>
        <v/>
      </c>
      <c r="BB278" s="28">
        <f t="shared" si="206"/>
        <v>0</v>
      </c>
      <c r="BC278" s="3" t="e">
        <f t="shared" si="169"/>
        <v>#REF!</v>
      </c>
      <c r="BD278" s="5" t="e">
        <f t="shared" si="170"/>
        <v>#REF!</v>
      </c>
      <c r="BE278" s="13"/>
      <c r="BF278" s="14"/>
      <c r="BG278" s="14"/>
      <c r="BH278" s="14"/>
      <c r="BI278" s="5">
        <f t="shared" si="171"/>
        <v>0</v>
      </c>
      <c r="BJ278" s="5" t="str">
        <f t="shared" si="172"/>
        <v/>
      </c>
      <c r="BK278" s="35">
        <f t="shared" si="173"/>
        <v>0</v>
      </c>
      <c r="BL278" s="3" t="e">
        <f t="shared" si="174"/>
        <v>#REF!</v>
      </c>
      <c r="BM278" s="5" t="e">
        <f t="shared" si="175"/>
        <v>#REF!</v>
      </c>
    </row>
    <row r="279" spans="2:65">
      <c r="B279" s="36" t="s">
        <v>356</v>
      </c>
      <c r="C279" s="41" t="s">
        <v>933</v>
      </c>
      <c r="D279" s="72" t="s">
        <v>956</v>
      </c>
      <c r="E279" s="13" t="s">
        <v>1027</v>
      </c>
      <c r="F279" s="14">
        <v>9</v>
      </c>
      <c r="G279" s="14">
        <v>12</v>
      </c>
      <c r="H279" s="14">
        <v>11</v>
      </c>
      <c r="I279" s="4">
        <f t="shared" si="192"/>
        <v>32</v>
      </c>
      <c r="J279" s="5">
        <f t="shared" si="193"/>
        <v>271</v>
      </c>
      <c r="K279" s="28">
        <f t="shared" si="194"/>
        <v>33</v>
      </c>
      <c r="L279" s="13"/>
      <c r="M279" s="14"/>
      <c r="N279" s="14"/>
      <c r="O279" s="14"/>
      <c r="P279" s="4">
        <f>SUM(M279:O279)</f>
        <v>0</v>
      </c>
      <c r="Q279" s="5" t="str">
        <f t="shared" si="207"/>
        <v/>
      </c>
      <c r="R279" s="28">
        <f t="shared" si="208"/>
        <v>0</v>
      </c>
      <c r="S279" s="74" t="e">
        <f>R279+#REF!</f>
        <v>#REF!</v>
      </c>
      <c r="T279" s="57" t="e">
        <f t="shared" si="209"/>
        <v>#REF!</v>
      </c>
      <c r="U279" s="30"/>
      <c r="V279" s="31"/>
      <c r="W279" s="31"/>
      <c r="X279" s="31"/>
      <c r="Y279" s="4">
        <f t="shared" si="210"/>
        <v>0</v>
      </c>
      <c r="Z279" s="5" t="str">
        <f t="shared" si="211"/>
        <v/>
      </c>
      <c r="AA279" s="28">
        <f t="shared" si="212"/>
        <v>0</v>
      </c>
      <c r="AB279" s="3" t="e">
        <f t="shared" si="213"/>
        <v>#REF!</v>
      </c>
      <c r="AC279" s="5" t="e">
        <f t="shared" si="214"/>
        <v>#REF!</v>
      </c>
      <c r="AD279" s="13"/>
      <c r="AE279" s="14"/>
      <c r="AF279" s="14"/>
      <c r="AG279" s="14"/>
      <c r="AH279" s="5">
        <f t="shared" si="215"/>
        <v>0</v>
      </c>
      <c r="AI279" s="5" t="str">
        <f t="shared" si="216"/>
        <v/>
      </c>
      <c r="AJ279" s="28">
        <f t="shared" si="217"/>
        <v>0</v>
      </c>
      <c r="AK279" s="3" t="e">
        <f t="shared" si="218"/>
        <v>#REF!</v>
      </c>
      <c r="AL279" s="5" t="e">
        <f t="shared" si="219"/>
        <v>#REF!</v>
      </c>
      <c r="AM279" s="13"/>
      <c r="AN279" s="14"/>
      <c r="AO279" s="14"/>
      <c r="AP279" s="14"/>
      <c r="AQ279" s="5">
        <f t="shared" si="200"/>
        <v>0</v>
      </c>
      <c r="AR279" s="5" t="str">
        <f t="shared" si="201"/>
        <v/>
      </c>
      <c r="AS279" s="28">
        <f t="shared" si="202"/>
        <v>0</v>
      </c>
      <c r="AT279" s="3" t="e">
        <f t="shared" si="203"/>
        <v>#REF!</v>
      </c>
      <c r="AU279" s="5" t="e">
        <f t="shared" si="204"/>
        <v>#REF!</v>
      </c>
      <c r="AV279" s="13"/>
      <c r="AW279" s="14"/>
      <c r="AX279" s="14"/>
      <c r="AY279" s="14"/>
      <c r="AZ279" s="5">
        <f t="shared" si="205"/>
        <v>0</v>
      </c>
      <c r="BA279" s="5" t="str">
        <f t="shared" si="168"/>
        <v/>
      </c>
      <c r="BB279" s="28">
        <f t="shared" si="206"/>
        <v>0</v>
      </c>
      <c r="BC279" s="3" t="e">
        <f t="shared" si="169"/>
        <v>#REF!</v>
      </c>
      <c r="BD279" s="5" t="e">
        <f t="shared" si="170"/>
        <v>#REF!</v>
      </c>
      <c r="BE279" s="13"/>
      <c r="BF279" s="14"/>
      <c r="BG279" s="14"/>
      <c r="BH279" s="14"/>
      <c r="BI279" s="5">
        <f t="shared" si="171"/>
        <v>0</v>
      </c>
      <c r="BJ279" s="5" t="str">
        <f t="shared" si="172"/>
        <v/>
      </c>
      <c r="BK279" s="35">
        <f t="shared" si="173"/>
        <v>0</v>
      </c>
      <c r="BL279" s="3" t="e">
        <f t="shared" si="174"/>
        <v>#REF!</v>
      </c>
      <c r="BM279" s="5" t="e">
        <f t="shared" si="175"/>
        <v>#REF!</v>
      </c>
    </row>
    <row r="280" spans="2:65">
      <c r="B280" s="36" t="s">
        <v>1273</v>
      </c>
      <c r="C280" s="41" t="s">
        <v>934</v>
      </c>
      <c r="D280" s="72" t="s">
        <v>1272</v>
      </c>
      <c r="E280" s="13" t="s">
        <v>1037</v>
      </c>
      <c r="F280" s="14">
        <v>10</v>
      </c>
      <c r="G280" s="14">
        <v>14</v>
      </c>
      <c r="H280" s="14">
        <v>8</v>
      </c>
      <c r="I280" s="4">
        <f t="shared" si="192"/>
        <v>32</v>
      </c>
      <c r="J280" s="5">
        <f t="shared" si="193"/>
        <v>271</v>
      </c>
      <c r="K280" s="28">
        <f t="shared" si="194"/>
        <v>33</v>
      </c>
      <c r="L280" s="13"/>
      <c r="M280" s="14"/>
      <c r="N280" s="14"/>
      <c r="O280" s="14"/>
      <c r="P280" s="4">
        <f>SUM(M280:O280)</f>
        <v>0</v>
      </c>
      <c r="Q280" s="5" t="str">
        <f t="shared" si="207"/>
        <v/>
      </c>
      <c r="R280" s="28">
        <f t="shared" si="208"/>
        <v>0</v>
      </c>
      <c r="S280" s="74" t="e">
        <f>R280+#REF!</f>
        <v>#REF!</v>
      </c>
      <c r="T280" s="57" t="e">
        <f t="shared" si="209"/>
        <v>#REF!</v>
      </c>
      <c r="U280" s="30"/>
      <c r="V280" s="31"/>
      <c r="W280" s="31"/>
      <c r="X280" s="31"/>
      <c r="Y280" s="4">
        <f t="shared" si="210"/>
        <v>0</v>
      </c>
      <c r="Z280" s="5" t="str">
        <f t="shared" si="211"/>
        <v/>
      </c>
      <c r="AA280" s="28">
        <f t="shared" si="212"/>
        <v>0</v>
      </c>
      <c r="AB280" s="3" t="e">
        <f t="shared" si="213"/>
        <v>#REF!</v>
      </c>
      <c r="AC280" s="5" t="e">
        <f t="shared" si="214"/>
        <v>#REF!</v>
      </c>
      <c r="AD280" s="13"/>
      <c r="AE280" s="14"/>
      <c r="AF280" s="14"/>
      <c r="AG280" s="14"/>
      <c r="AH280" s="5">
        <f t="shared" si="215"/>
        <v>0</v>
      </c>
      <c r="AI280" s="5" t="str">
        <f t="shared" si="216"/>
        <v/>
      </c>
      <c r="AJ280" s="28">
        <f t="shared" si="217"/>
        <v>0</v>
      </c>
      <c r="AK280" s="3" t="e">
        <f t="shared" si="218"/>
        <v>#REF!</v>
      </c>
      <c r="AL280" s="5" t="e">
        <f t="shared" si="219"/>
        <v>#REF!</v>
      </c>
      <c r="AM280" s="13"/>
      <c r="AN280" s="14"/>
      <c r="AO280" s="14"/>
      <c r="AP280" s="14"/>
      <c r="AQ280" s="5">
        <f t="shared" si="200"/>
        <v>0</v>
      </c>
      <c r="AR280" s="5" t="str">
        <f t="shared" si="201"/>
        <v/>
      </c>
      <c r="AS280" s="28">
        <f t="shared" si="202"/>
        <v>0</v>
      </c>
      <c r="AT280" s="3" t="e">
        <f t="shared" si="203"/>
        <v>#REF!</v>
      </c>
      <c r="AU280" s="5" t="e">
        <f t="shared" si="204"/>
        <v>#REF!</v>
      </c>
      <c r="AV280" s="13"/>
      <c r="AW280" s="14"/>
      <c r="AX280" s="14"/>
      <c r="AY280" s="14"/>
      <c r="AZ280" s="5">
        <f t="shared" si="205"/>
        <v>0</v>
      </c>
      <c r="BA280" s="5" t="str">
        <f t="shared" si="168"/>
        <v/>
      </c>
      <c r="BB280" s="28">
        <f t="shared" si="206"/>
        <v>0</v>
      </c>
      <c r="BC280" s="3" t="e">
        <f t="shared" si="169"/>
        <v>#REF!</v>
      </c>
      <c r="BD280" s="5" t="e">
        <f t="shared" si="170"/>
        <v>#REF!</v>
      </c>
      <c r="BE280" s="13"/>
      <c r="BF280" s="14"/>
      <c r="BG280" s="14"/>
      <c r="BH280" s="14"/>
      <c r="BI280" s="5">
        <f t="shared" si="171"/>
        <v>0</v>
      </c>
      <c r="BJ280" s="5" t="str">
        <f t="shared" si="172"/>
        <v/>
      </c>
      <c r="BK280" s="35">
        <f t="shared" si="173"/>
        <v>0</v>
      </c>
      <c r="BL280" s="3" t="e">
        <f t="shared" si="174"/>
        <v>#REF!</v>
      </c>
      <c r="BM280" s="5" t="e">
        <f t="shared" si="175"/>
        <v>#REF!</v>
      </c>
    </row>
    <row r="281" spans="2:65">
      <c r="B281" s="36" t="s">
        <v>1291</v>
      </c>
      <c r="C281" s="41" t="s">
        <v>938</v>
      </c>
      <c r="D281" s="72" t="s">
        <v>1290</v>
      </c>
      <c r="E281" s="13" t="s">
        <v>1119</v>
      </c>
      <c r="F281" s="14">
        <v>9</v>
      </c>
      <c r="G281" s="14">
        <v>12</v>
      </c>
      <c r="H281" s="14">
        <v>11</v>
      </c>
      <c r="I281" s="4">
        <f t="shared" si="192"/>
        <v>32</v>
      </c>
      <c r="J281" s="5">
        <f t="shared" si="193"/>
        <v>271</v>
      </c>
      <c r="K281" s="28">
        <f t="shared" si="194"/>
        <v>33</v>
      </c>
      <c r="L281" s="13"/>
      <c r="M281" s="14"/>
      <c r="N281" s="14"/>
      <c r="O281" s="14"/>
      <c r="P281" s="4"/>
      <c r="Q281" s="5" t="str">
        <f t="shared" si="207"/>
        <v/>
      </c>
      <c r="R281" s="28">
        <f t="shared" si="208"/>
        <v>0</v>
      </c>
      <c r="S281" s="74" t="e">
        <f>R281+#REF!</f>
        <v>#REF!</v>
      </c>
      <c r="T281" s="57" t="e">
        <f t="shared" si="209"/>
        <v>#REF!</v>
      </c>
      <c r="U281" s="30"/>
      <c r="V281" s="31"/>
      <c r="W281" s="31"/>
      <c r="X281" s="31"/>
      <c r="Y281" s="4">
        <f t="shared" si="210"/>
        <v>0</v>
      </c>
      <c r="Z281" s="5" t="str">
        <f t="shared" si="211"/>
        <v/>
      </c>
      <c r="AA281" s="28">
        <f t="shared" si="212"/>
        <v>0</v>
      </c>
      <c r="AB281" s="3" t="e">
        <f t="shared" si="213"/>
        <v>#REF!</v>
      </c>
      <c r="AC281" s="5" t="e">
        <f t="shared" si="214"/>
        <v>#REF!</v>
      </c>
      <c r="AD281" s="13"/>
      <c r="AE281" s="14"/>
      <c r="AF281" s="14"/>
      <c r="AG281" s="14"/>
      <c r="AH281" s="5">
        <f t="shared" si="215"/>
        <v>0</v>
      </c>
      <c r="AI281" s="5" t="str">
        <f t="shared" si="216"/>
        <v/>
      </c>
      <c r="AJ281" s="28">
        <f t="shared" si="217"/>
        <v>0</v>
      </c>
      <c r="AK281" s="3" t="e">
        <f t="shared" si="218"/>
        <v>#REF!</v>
      </c>
      <c r="AL281" s="5" t="e">
        <f t="shared" si="219"/>
        <v>#REF!</v>
      </c>
      <c r="AM281" s="13"/>
      <c r="AN281" s="14"/>
      <c r="AO281" s="14"/>
      <c r="AP281" s="14"/>
      <c r="AQ281" s="5">
        <f t="shared" si="200"/>
        <v>0</v>
      </c>
      <c r="AR281" s="5" t="str">
        <f t="shared" si="201"/>
        <v/>
      </c>
      <c r="AS281" s="28">
        <f t="shared" si="202"/>
        <v>0</v>
      </c>
      <c r="AT281" s="3" t="e">
        <f t="shared" si="203"/>
        <v>#REF!</v>
      </c>
      <c r="AU281" s="5" t="e">
        <f t="shared" si="204"/>
        <v>#REF!</v>
      </c>
      <c r="AV281" s="13"/>
      <c r="AW281" s="14"/>
      <c r="AX281" s="14"/>
      <c r="AY281" s="14"/>
      <c r="AZ281" s="5">
        <f t="shared" si="205"/>
        <v>0</v>
      </c>
      <c r="BA281" s="5" t="str">
        <f t="shared" si="168"/>
        <v/>
      </c>
      <c r="BB281" s="28">
        <f t="shared" si="206"/>
        <v>0</v>
      </c>
      <c r="BC281" s="3" t="e">
        <f t="shared" si="169"/>
        <v>#REF!</v>
      </c>
      <c r="BD281" s="5" t="e">
        <f t="shared" si="170"/>
        <v>#REF!</v>
      </c>
      <c r="BE281" s="13"/>
      <c r="BF281" s="14"/>
      <c r="BG281" s="14"/>
      <c r="BH281" s="14"/>
      <c r="BI281" s="5">
        <f t="shared" si="171"/>
        <v>0</v>
      </c>
      <c r="BJ281" s="5" t="str">
        <f t="shared" si="172"/>
        <v/>
      </c>
      <c r="BK281" s="35">
        <f t="shared" si="173"/>
        <v>0</v>
      </c>
      <c r="BL281" s="3" t="e">
        <f t="shared" si="174"/>
        <v>#REF!</v>
      </c>
      <c r="BM281" s="5" t="e">
        <f t="shared" si="175"/>
        <v>#REF!</v>
      </c>
    </row>
    <row r="282" spans="2:65">
      <c r="B282" s="36" t="s">
        <v>519</v>
      </c>
      <c r="C282" s="41" t="s">
        <v>938</v>
      </c>
      <c r="D282" s="72" t="s">
        <v>805</v>
      </c>
      <c r="E282" s="13" t="s">
        <v>1122</v>
      </c>
      <c r="F282" s="14">
        <v>12</v>
      </c>
      <c r="G282" s="14">
        <v>12</v>
      </c>
      <c r="H282" s="14">
        <v>8</v>
      </c>
      <c r="I282" s="4">
        <f t="shared" si="192"/>
        <v>32</v>
      </c>
      <c r="J282" s="5">
        <f t="shared" si="193"/>
        <v>271</v>
      </c>
      <c r="K282" s="28">
        <f t="shared" si="194"/>
        <v>33</v>
      </c>
      <c r="L282" s="13"/>
      <c r="M282" s="14"/>
      <c r="N282" s="14"/>
      <c r="O282" s="14"/>
      <c r="P282" s="5"/>
      <c r="Q282" s="5"/>
      <c r="R282" s="28"/>
      <c r="S282" s="74"/>
      <c r="T282" s="57"/>
      <c r="U282" s="30"/>
      <c r="V282" s="31"/>
      <c r="W282" s="31"/>
      <c r="X282" s="31"/>
      <c r="Y282" s="4"/>
      <c r="Z282" s="5"/>
      <c r="AA282" s="28"/>
      <c r="AB282" s="3"/>
      <c r="AC282" s="5"/>
      <c r="AD282" s="13"/>
      <c r="AE282" s="14"/>
      <c r="AF282" s="14"/>
      <c r="AG282" s="14"/>
      <c r="AH282" s="5"/>
      <c r="AI282" s="5"/>
      <c r="AJ282" s="28"/>
      <c r="AK282" s="3"/>
      <c r="AL282" s="5"/>
      <c r="AM282" s="13"/>
      <c r="AN282" s="14"/>
      <c r="AO282" s="14"/>
      <c r="AP282" s="14"/>
      <c r="AQ282" s="5"/>
      <c r="AR282" s="5"/>
      <c r="AS282" s="28"/>
      <c r="AT282" s="3"/>
      <c r="AU282" s="5"/>
      <c r="AV282" s="13"/>
      <c r="AW282" s="14"/>
      <c r="AX282" s="14"/>
      <c r="AY282" s="14"/>
      <c r="AZ282" s="5"/>
      <c r="BA282" s="5"/>
      <c r="BB282" s="28"/>
      <c r="BC282" s="3"/>
      <c r="BD282" s="5"/>
      <c r="BE282" s="13"/>
      <c r="BF282" s="14"/>
      <c r="BG282" s="14"/>
      <c r="BH282" s="14"/>
      <c r="BI282" s="5"/>
      <c r="BJ282" s="5"/>
      <c r="BK282" s="35"/>
      <c r="BL282" s="3"/>
      <c r="BM282" s="5"/>
    </row>
    <row r="283" spans="2:65">
      <c r="B283" s="36" t="s">
        <v>538</v>
      </c>
      <c r="C283" s="41" t="s">
        <v>940</v>
      </c>
      <c r="D283" s="72" t="s">
        <v>824</v>
      </c>
      <c r="E283" s="13" t="s">
        <v>1143</v>
      </c>
      <c r="F283" s="14">
        <v>8</v>
      </c>
      <c r="G283" s="14">
        <v>13</v>
      </c>
      <c r="H283" s="14">
        <v>11</v>
      </c>
      <c r="I283" s="4">
        <f t="shared" si="192"/>
        <v>32</v>
      </c>
      <c r="J283" s="5">
        <f t="shared" si="193"/>
        <v>271</v>
      </c>
      <c r="K283" s="28">
        <f t="shared" si="194"/>
        <v>33</v>
      </c>
      <c r="L283" s="13"/>
      <c r="M283" s="14"/>
      <c r="N283" s="14"/>
      <c r="O283" s="14"/>
      <c r="P283" s="5">
        <f>SUM(M283:O283)</f>
        <v>0</v>
      </c>
      <c r="Q283" s="5" t="str">
        <f t="shared" si="207"/>
        <v/>
      </c>
      <c r="R283" s="28">
        <f t="shared" si="208"/>
        <v>0</v>
      </c>
      <c r="S283" s="74" t="e">
        <f>R283+#REF!</f>
        <v>#REF!</v>
      </c>
      <c r="T283" s="57" t="e">
        <f t="shared" si="209"/>
        <v>#REF!</v>
      </c>
      <c r="U283" s="30"/>
      <c r="V283" s="31"/>
      <c r="W283" s="31"/>
      <c r="X283" s="31"/>
      <c r="Y283" s="4">
        <f t="shared" si="210"/>
        <v>0</v>
      </c>
      <c r="Z283" s="5" t="str">
        <f t="shared" si="211"/>
        <v/>
      </c>
      <c r="AA283" s="28">
        <f t="shared" si="212"/>
        <v>0</v>
      </c>
      <c r="AB283" s="3" t="e">
        <f t="shared" si="213"/>
        <v>#REF!</v>
      </c>
      <c r="AC283" s="5" t="e">
        <f t="shared" si="214"/>
        <v>#REF!</v>
      </c>
      <c r="AD283" s="13"/>
      <c r="AE283" s="14"/>
      <c r="AF283" s="14"/>
      <c r="AG283" s="14"/>
      <c r="AH283" s="5">
        <f t="shared" si="215"/>
        <v>0</v>
      </c>
      <c r="AI283" s="5" t="str">
        <f t="shared" si="216"/>
        <v/>
      </c>
      <c r="AJ283" s="28">
        <f t="shared" si="217"/>
        <v>0</v>
      </c>
      <c r="AK283" s="3" t="e">
        <f t="shared" si="218"/>
        <v>#REF!</v>
      </c>
      <c r="AL283" s="5" t="e">
        <f t="shared" si="219"/>
        <v>#REF!</v>
      </c>
      <c r="AM283" s="13"/>
      <c r="AN283" s="14"/>
      <c r="AO283" s="14"/>
      <c r="AP283" s="14"/>
      <c r="AQ283" s="5">
        <f t="shared" si="200"/>
        <v>0</v>
      </c>
      <c r="AR283" s="5" t="str">
        <f t="shared" si="201"/>
        <v/>
      </c>
      <c r="AS283" s="28">
        <f t="shared" si="202"/>
        <v>0</v>
      </c>
      <c r="AT283" s="3" t="e">
        <f t="shared" si="203"/>
        <v>#REF!</v>
      </c>
      <c r="AU283" s="5" t="e">
        <f t="shared" si="204"/>
        <v>#REF!</v>
      </c>
      <c r="AV283" s="13"/>
      <c r="AW283" s="14"/>
      <c r="AX283" s="14"/>
      <c r="AY283" s="14"/>
      <c r="AZ283" s="5">
        <f t="shared" si="205"/>
        <v>0</v>
      </c>
      <c r="BA283" s="5" t="str">
        <f t="shared" si="168"/>
        <v/>
      </c>
      <c r="BB283" s="28">
        <f t="shared" si="206"/>
        <v>0</v>
      </c>
      <c r="BC283" s="3" t="e">
        <f t="shared" si="169"/>
        <v>#REF!</v>
      </c>
      <c r="BD283" s="5" t="e">
        <f t="shared" si="170"/>
        <v>#REF!</v>
      </c>
      <c r="BE283" s="13"/>
      <c r="BF283" s="14"/>
      <c r="BG283" s="14"/>
      <c r="BH283" s="14"/>
      <c r="BI283" s="5">
        <f t="shared" si="171"/>
        <v>0</v>
      </c>
      <c r="BJ283" s="5" t="str">
        <f t="shared" si="172"/>
        <v/>
      </c>
      <c r="BK283" s="35">
        <f t="shared" si="173"/>
        <v>0</v>
      </c>
      <c r="BL283" s="3" t="e">
        <f t="shared" si="174"/>
        <v>#REF!</v>
      </c>
      <c r="BM283" s="5" t="e">
        <f t="shared" si="175"/>
        <v>#REF!</v>
      </c>
    </row>
    <row r="284" spans="2:65">
      <c r="B284" s="36" t="s">
        <v>1307</v>
      </c>
      <c r="C284" s="41" t="s">
        <v>943</v>
      </c>
      <c r="D284" s="72" t="s">
        <v>1306</v>
      </c>
      <c r="E284" s="13" t="s">
        <v>1167</v>
      </c>
      <c r="F284" s="14">
        <v>9</v>
      </c>
      <c r="G284" s="14">
        <v>11</v>
      </c>
      <c r="H284" s="14">
        <v>12</v>
      </c>
      <c r="I284" s="4">
        <f t="shared" si="192"/>
        <v>32</v>
      </c>
      <c r="J284" s="5">
        <f t="shared" si="193"/>
        <v>271</v>
      </c>
      <c r="K284" s="28">
        <f t="shared" si="194"/>
        <v>33</v>
      </c>
      <c r="L284" s="13"/>
      <c r="M284" s="14"/>
      <c r="N284" s="14"/>
      <c r="O284" s="14"/>
      <c r="P284" s="4">
        <f>SUM(M284:O284)</f>
        <v>0</v>
      </c>
      <c r="Q284" s="5" t="str">
        <f t="shared" si="207"/>
        <v/>
      </c>
      <c r="R284" s="28">
        <f t="shared" si="208"/>
        <v>0</v>
      </c>
      <c r="S284" s="74" t="e">
        <f>R284+#REF!</f>
        <v>#REF!</v>
      </c>
      <c r="T284" s="57" t="e">
        <f t="shared" si="209"/>
        <v>#REF!</v>
      </c>
      <c r="U284" s="30"/>
      <c r="V284" s="31"/>
      <c r="W284" s="31"/>
      <c r="X284" s="31"/>
      <c r="Y284" s="4">
        <f t="shared" si="210"/>
        <v>0</v>
      </c>
      <c r="Z284" s="5" t="str">
        <f t="shared" si="211"/>
        <v/>
      </c>
      <c r="AA284" s="28">
        <f t="shared" si="212"/>
        <v>0</v>
      </c>
      <c r="AB284" s="3" t="e">
        <f t="shared" si="213"/>
        <v>#REF!</v>
      </c>
      <c r="AC284" s="5" t="e">
        <f t="shared" si="214"/>
        <v>#REF!</v>
      </c>
      <c r="AD284" s="13"/>
      <c r="AE284" s="14"/>
      <c r="AF284" s="14"/>
      <c r="AG284" s="14"/>
      <c r="AH284" s="5">
        <f t="shared" si="215"/>
        <v>0</v>
      </c>
      <c r="AI284" s="5" t="str">
        <f t="shared" si="216"/>
        <v/>
      </c>
      <c r="AJ284" s="28">
        <f t="shared" si="217"/>
        <v>0</v>
      </c>
      <c r="AK284" s="3" t="e">
        <f t="shared" si="218"/>
        <v>#REF!</v>
      </c>
      <c r="AL284" s="5" t="e">
        <f t="shared" si="219"/>
        <v>#REF!</v>
      </c>
      <c r="AM284" s="13"/>
      <c r="AN284" s="14"/>
      <c r="AO284" s="14"/>
      <c r="AP284" s="14"/>
      <c r="AQ284" s="5">
        <f t="shared" si="200"/>
        <v>0</v>
      </c>
      <c r="AR284" s="5" t="str">
        <f t="shared" si="201"/>
        <v/>
      </c>
      <c r="AS284" s="28">
        <f t="shared" si="202"/>
        <v>0</v>
      </c>
      <c r="AT284" s="3" t="e">
        <f t="shared" si="203"/>
        <v>#REF!</v>
      </c>
      <c r="AU284" s="5" t="e">
        <f t="shared" si="204"/>
        <v>#REF!</v>
      </c>
      <c r="AV284" s="13"/>
      <c r="AW284" s="14"/>
      <c r="AX284" s="14"/>
      <c r="AY284" s="14"/>
      <c r="AZ284" s="5">
        <f t="shared" si="205"/>
        <v>0</v>
      </c>
      <c r="BA284" s="5" t="str">
        <f t="shared" si="168"/>
        <v/>
      </c>
      <c r="BB284" s="28">
        <f t="shared" si="206"/>
        <v>0</v>
      </c>
      <c r="BC284" s="3" t="e">
        <f t="shared" si="169"/>
        <v>#REF!</v>
      </c>
      <c r="BD284" s="5" t="e">
        <f t="shared" si="170"/>
        <v>#REF!</v>
      </c>
      <c r="BE284" s="13"/>
      <c r="BF284" s="14"/>
      <c r="BG284" s="14"/>
      <c r="BH284" s="14"/>
      <c r="BI284" s="5">
        <f t="shared" si="171"/>
        <v>0</v>
      </c>
      <c r="BJ284" s="5" t="str">
        <f t="shared" si="172"/>
        <v/>
      </c>
      <c r="BK284" s="35">
        <f t="shared" si="173"/>
        <v>0</v>
      </c>
      <c r="BL284" s="3" t="e">
        <f t="shared" si="174"/>
        <v>#REF!</v>
      </c>
      <c r="BM284" s="5" t="e">
        <f t="shared" si="175"/>
        <v>#REF!</v>
      </c>
    </row>
    <row r="285" spans="2:65">
      <c r="B285" s="36" t="s">
        <v>631</v>
      </c>
      <c r="C285" s="41" t="s">
        <v>951</v>
      </c>
      <c r="D285" s="72" t="s">
        <v>917</v>
      </c>
      <c r="E285" s="13" t="s">
        <v>1237</v>
      </c>
      <c r="F285" s="14">
        <v>12</v>
      </c>
      <c r="G285" s="14">
        <v>10</v>
      </c>
      <c r="H285" s="14">
        <v>10</v>
      </c>
      <c r="I285" s="4">
        <f t="shared" si="192"/>
        <v>32</v>
      </c>
      <c r="J285" s="5">
        <f t="shared" si="193"/>
        <v>271</v>
      </c>
      <c r="K285" s="28">
        <f t="shared" si="194"/>
        <v>33</v>
      </c>
      <c r="L285" s="13"/>
      <c r="M285" s="14"/>
      <c r="N285" s="14"/>
      <c r="O285" s="14"/>
      <c r="P285" s="4">
        <f>SUM(M285:O285)</f>
        <v>0</v>
      </c>
      <c r="Q285" s="5" t="str">
        <f t="shared" si="207"/>
        <v/>
      </c>
      <c r="R285" s="28">
        <f t="shared" si="208"/>
        <v>0</v>
      </c>
      <c r="S285" s="74" t="e">
        <f>R285+#REF!</f>
        <v>#REF!</v>
      </c>
      <c r="T285" s="57" t="e">
        <f t="shared" si="209"/>
        <v>#REF!</v>
      </c>
      <c r="U285" s="30"/>
      <c r="V285" s="31"/>
      <c r="W285" s="31"/>
      <c r="X285" s="31"/>
      <c r="Y285" s="4">
        <f t="shared" si="210"/>
        <v>0</v>
      </c>
      <c r="Z285" s="5" t="str">
        <f t="shared" si="211"/>
        <v/>
      </c>
      <c r="AA285" s="28">
        <f t="shared" si="212"/>
        <v>0</v>
      </c>
      <c r="AB285" s="3" t="e">
        <f t="shared" si="213"/>
        <v>#REF!</v>
      </c>
      <c r="AC285" s="5" t="e">
        <f t="shared" si="214"/>
        <v>#REF!</v>
      </c>
      <c r="AD285" s="13"/>
      <c r="AE285" s="14"/>
      <c r="AF285" s="14"/>
      <c r="AG285" s="14"/>
      <c r="AH285" s="5">
        <f t="shared" si="215"/>
        <v>0</v>
      </c>
      <c r="AI285" s="5" t="str">
        <f t="shared" si="216"/>
        <v/>
      </c>
      <c r="AJ285" s="28">
        <f t="shared" si="217"/>
        <v>0</v>
      </c>
      <c r="AK285" s="3" t="e">
        <f t="shared" si="218"/>
        <v>#REF!</v>
      </c>
      <c r="AL285" s="5" t="e">
        <f t="shared" si="219"/>
        <v>#REF!</v>
      </c>
      <c r="AM285" s="13"/>
      <c r="AN285" s="14"/>
      <c r="AO285" s="14"/>
      <c r="AP285" s="14"/>
      <c r="AQ285" s="5">
        <f t="shared" si="200"/>
        <v>0</v>
      </c>
      <c r="AR285" s="5" t="str">
        <f t="shared" si="201"/>
        <v/>
      </c>
      <c r="AS285" s="28">
        <f t="shared" si="202"/>
        <v>0</v>
      </c>
      <c r="AT285" s="3" t="e">
        <f t="shared" si="203"/>
        <v>#REF!</v>
      </c>
      <c r="AU285" s="5" t="e">
        <f t="shared" si="204"/>
        <v>#REF!</v>
      </c>
      <c r="AV285" s="13"/>
      <c r="AW285" s="14"/>
      <c r="AX285" s="14"/>
      <c r="AY285" s="14"/>
      <c r="AZ285" s="5">
        <f t="shared" si="205"/>
        <v>0</v>
      </c>
      <c r="BA285" s="5" t="str">
        <f t="shared" si="168"/>
        <v/>
      </c>
      <c r="BB285" s="28">
        <f t="shared" si="206"/>
        <v>0</v>
      </c>
      <c r="BC285" s="3" t="e">
        <f t="shared" si="169"/>
        <v>#REF!</v>
      </c>
      <c r="BD285" s="5" t="e">
        <f t="shared" si="170"/>
        <v>#REF!</v>
      </c>
      <c r="BE285" s="13"/>
      <c r="BF285" s="14"/>
      <c r="BG285" s="14"/>
      <c r="BH285" s="14"/>
      <c r="BI285" s="5">
        <f t="shared" si="171"/>
        <v>0</v>
      </c>
      <c r="BJ285" s="5" t="str">
        <f t="shared" si="172"/>
        <v/>
      </c>
      <c r="BK285" s="35">
        <f t="shared" si="173"/>
        <v>0</v>
      </c>
      <c r="BL285" s="3" t="e">
        <f t="shared" si="174"/>
        <v>#REF!</v>
      </c>
      <c r="BM285" s="5" t="e">
        <f t="shared" si="175"/>
        <v>#REF!</v>
      </c>
    </row>
    <row r="286" spans="2:65">
      <c r="B286" s="36" t="s">
        <v>366</v>
      </c>
      <c r="C286" s="41" t="s">
        <v>928</v>
      </c>
      <c r="D286" s="72" t="s">
        <v>652</v>
      </c>
      <c r="E286" s="13" t="s">
        <v>968</v>
      </c>
      <c r="F286" s="14">
        <v>10</v>
      </c>
      <c r="G286" s="14">
        <v>12</v>
      </c>
      <c r="H286" s="14">
        <v>9</v>
      </c>
      <c r="I286" s="4">
        <f t="shared" si="192"/>
        <v>31</v>
      </c>
      <c r="J286" s="5">
        <f t="shared" si="193"/>
        <v>281</v>
      </c>
      <c r="K286" s="28">
        <f t="shared" si="194"/>
        <v>23</v>
      </c>
      <c r="L286" s="13"/>
      <c r="M286" s="14"/>
      <c r="N286" s="14"/>
      <c r="O286" s="14"/>
      <c r="P286" s="4">
        <f>SUM(M286:O286)</f>
        <v>0</v>
      </c>
      <c r="Q286" s="5" t="str">
        <f t="shared" si="207"/>
        <v/>
      </c>
      <c r="R286" s="28">
        <f t="shared" si="208"/>
        <v>0</v>
      </c>
      <c r="S286" s="74" t="e">
        <f>R286+#REF!</f>
        <v>#REF!</v>
      </c>
      <c r="T286" s="57" t="e">
        <f t="shared" si="209"/>
        <v>#REF!</v>
      </c>
      <c r="U286" s="30"/>
      <c r="V286" s="31"/>
      <c r="W286" s="31"/>
      <c r="X286" s="31"/>
      <c r="Y286" s="4">
        <f t="shared" si="210"/>
        <v>0</v>
      </c>
      <c r="Z286" s="5" t="str">
        <f t="shared" si="211"/>
        <v/>
      </c>
      <c r="AA286" s="28">
        <f t="shared" si="212"/>
        <v>0</v>
      </c>
      <c r="AB286" s="3" t="e">
        <f t="shared" si="213"/>
        <v>#REF!</v>
      </c>
      <c r="AC286" s="5" t="e">
        <f t="shared" si="214"/>
        <v>#REF!</v>
      </c>
      <c r="AD286" s="13"/>
      <c r="AE286" s="14"/>
      <c r="AF286" s="14"/>
      <c r="AG286" s="14"/>
      <c r="AH286" s="5">
        <f t="shared" si="215"/>
        <v>0</v>
      </c>
      <c r="AI286" s="5" t="str">
        <f t="shared" si="216"/>
        <v/>
      </c>
      <c r="AJ286" s="28">
        <f t="shared" si="217"/>
        <v>0</v>
      </c>
      <c r="AK286" s="3" t="e">
        <f t="shared" si="218"/>
        <v>#REF!</v>
      </c>
      <c r="AL286" s="5" t="e">
        <f t="shared" si="219"/>
        <v>#REF!</v>
      </c>
      <c r="AM286" s="13"/>
      <c r="AN286" s="14"/>
      <c r="AO286" s="14"/>
      <c r="AP286" s="14"/>
      <c r="AQ286" s="5">
        <f t="shared" si="200"/>
        <v>0</v>
      </c>
      <c r="AR286" s="5" t="str">
        <f t="shared" si="201"/>
        <v/>
      </c>
      <c r="AS286" s="28">
        <f t="shared" si="202"/>
        <v>0</v>
      </c>
      <c r="AT286" s="3" t="e">
        <f t="shared" si="203"/>
        <v>#REF!</v>
      </c>
      <c r="AU286" s="5" t="e">
        <f t="shared" si="204"/>
        <v>#REF!</v>
      </c>
      <c r="AV286" s="13"/>
      <c r="AW286" s="14"/>
      <c r="AX286" s="14"/>
      <c r="AY286" s="14"/>
      <c r="AZ286" s="5">
        <f t="shared" si="205"/>
        <v>0</v>
      </c>
      <c r="BA286" s="5" t="str">
        <f t="shared" si="168"/>
        <v/>
      </c>
      <c r="BB286" s="28">
        <f t="shared" si="206"/>
        <v>0</v>
      </c>
      <c r="BC286" s="3" t="e">
        <f t="shared" si="169"/>
        <v>#REF!</v>
      </c>
      <c r="BD286" s="5" t="e">
        <f t="shared" si="170"/>
        <v>#REF!</v>
      </c>
      <c r="BE286" s="13"/>
      <c r="BF286" s="14"/>
      <c r="BG286" s="14"/>
      <c r="BH286" s="14"/>
      <c r="BI286" s="5">
        <f t="shared" si="171"/>
        <v>0</v>
      </c>
      <c r="BJ286" s="5" t="str">
        <f t="shared" si="172"/>
        <v/>
      </c>
      <c r="BK286" s="35">
        <f t="shared" si="173"/>
        <v>0</v>
      </c>
      <c r="BL286" s="3" t="e">
        <f t="shared" si="174"/>
        <v>#REF!</v>
      </c>
      <c r="BM286" s="5" t="e">
        <f t="shared" si="175"/>
        <v>#REF!</v>
      </c>
    </row>
    <row r="287" spans="2:65">
      <c r="B287" s="36" t="s">
        <v>448</v>
      </c>
      <c r="C287" s="41" t="s">
        <v>935</v>
      </c>
      <c r="D287" s="72" t="s">
        <v>734</v>
      </c>
      <c r="E287" s="13" t="s">
        <v>1056</v>
      </c>
      <c r="F287" s="14">
        <v>11</v>
      </c>
      <c r="G287" s="14">
        <v>10</v>
      </c>
      <c r="H287" s="14">
        <v>10</v>
      </c>
      <c r="I287" s="4">
        <f t="shared" si="192"/>
        <v>31</v>
      </c>
      <c r="J287" s="5">
        <f t="shared" si="193"/>
        <v>281</v>
      </c>
      <c r="K287" s="28">
        <f t="shared" si="194"/>
        <v>23</v>
      </c>
      <c r="L287" s="13"/>
      <c r="M287" s="14"/>
      <c r="N287" s="14"/>
      <c r="O287" s="14"/>
      <c r="P287" s="4">
        <f>SUM(M287:O287)</f>
        <v>0</v>
      </c>
      <c r="Q287" s="5" t="str">
        <f t="shared" si="207"/>
        <v/>
      </c>
      <c r="R287" s="28">
        <f t="shared" si="208"/>
        <v>0</v>
      </c>
      <c r="S287" s="74" t="e">
        <f>R287+#REF!</f>
        <v>#REF!</v>
      </c>
      <c r="T287" s="57" t="e">
        <f t="shared" si="209"/>
        <v>#REF!</v>
      </c>
      <c r="U287" s="30"/>
      <c r="V287" s="31"/>
      <c r="W287" s="31"/>
      <c r="X287" s="31"/>
      <c r="Y287" s="4">
        <f t="shared" si="210"/>
        <v>0</v>
      </c>
      <c r="Z287" s="5" t="str">
        <f t="shared" si="211"/>
        <v/>
      </c>
      <c r="AA287" s="28">
        <f t="shared" si="212"/>
        <v>0</v>
      </c>
      <c r="AB287" s="3" t="e">
        <f t="shared" si="213"/>
        <v>#REF!</v>
      </c>
      <c r="AC287" s="5" t="e">
        <f t="shared" si="214"/>
        <v>#REF!</v>
      </c>
      <c r="AD287" s="13"/>
      <c r="AE287" s="14"/>
      <c r="AF287" s="14"/>
      <c r="AG287" s="14"/>
      <c r="AH287" s="5">
        <f t="shared" si="215"/>
        <v>0</v>
      </c>
      <c r="AI287" s="5" t="str">
        <f t="shared" si="216"/>
        <v/>
      </c>
      <c r="AJ287" s="28">
        <f t="shared" si="217"/>
        <v>0</v>
      </c>
      <c r="AK287" s="3" t="e">
        <f t="shared" si="218"/>
        <v>#REF!</v>
      </c>
      <c r="AL287" s="5" t="e">
        <f t="shared" si="219"/>
        <v>#REF!</v>
      </c>
      <c r="AM287" s="13"/>
      <c r="AN287" s="14"/>
      <c r="AO287" s="14"/>
      <c r="AP287" s="14"/>
      <c r="AQ287" s="5">
        <f t="shared" si="200"/>
        <v>0</v>
      </c>
      <c r="AR287" s="5" t="str">
        <f t="shared" si="201"/>
        <v/>
      </c>
      <c r="AS287" s="28">
        <f t="shared" si="202"/>
        <v>0</v>
      </c>
      <c r="AT287" s="3" t="e">
        <f t="shared" si="203"/>
        <v>#REF!</v>
      </c>
      <c r="AU287" s="5" t="e">
        <f t="shared" si="204"/>
        <v>#REF!</v>
      </c>
      <c r="AV287" s="13"/>
      <c r="AW287" s="14"/>
      <c r="AX287" s="14"/>
      <c r="AY287" s="14"/>
      <c r="AZ287" s="5">
        <f t="shared" si="205"/>
        <v>0</v>
      </c>
      <c r="BA287" s="5" t="str">
        <f t="shared" si="168"/>
        <v/>
      </c>
      <c r="BB287" s="28">
        <f t="shared" si="206"/>
        <v>0</v>
      </c>
      <c r="BC287" s="3" t="e">
        <f t="shared" si="169"/>
        <v>#REF!</v>
      </c>
      <c r="BD287" s="5" t="e">
        <f t="shared" si="170"/>
        <v>#REF!</v>
      </c>
      <c r="BE287" s="13"/>
      <c r="BF287" s="14"/>
      <c r="BG287" s="14"/>
      <c r="BH287" s="14"/>
      <c r="BI287" s="5">
        <f t="shared" si="171"/>
        <v>0</v>
      </c>
      <c r="BJ287" s="5" t="str">
        <f t="shared" si="172"/>
        <v/>
      </c>
      <c r="BK287" s="35">
        <f t="shared" si="173"/>
        <v>0</v>
      </c>
      <c r="BL287" s="3" t="e">
        <f t="shared" si="174"/>
        <v>#REF!</v>
      </c>
      <c r="BM287" s="5" t="e">
        <f t="shared" si="175"/>
        <v>#REF!</v>
      </c>
    </row>
    <row r="288" spans="2:65">
      <c r="B288" s="36" t="s">
        <v>576</v>
      </c>
      <c r="C288" s="41" t="s">
        <v>944</v>
      </c>
      <c r="D288" s="72" t="s">
        <v>862</v>
      </c>
      <c r="E288" s="13" t="s">
        <v>1181</v>
      </c>
      <c r="F288" s="14">
        <v>10</v>
      </c>
      <c r="G288" s="14">
        <v>12</v>
      </c>
      <c r="H288" s="14">
        <v>9</v>
      </c>
      <c r="I288" s="4">
        <f t="shared" si="192"/>
        <v>31</v>
      </c>
      <c r="J288" s="5">
        <f t="shared" si="193"/>
        <v>281</v>
      </c>
      <c r="K288" s="28">
        <f t="shared" si="194"/>
        <v>23</v>
      </c>
      <c r="L288" s="13"/>
      <c r="M288" s="14"/>
      <c r="N288" s="14"/>
      <c r="O288" s="14"/>
      <c r="P288" s="4"/>
      <c r="Q288" s="5"/>
      <c r="R288" s="28"/>
      <c r="S288" s="74"/>
      <c r="T288" s="57"/>
      <c r="U288" s="30"/>
      <c r="V288" s="31"/>
      <c r="W288" s="31"/>
      <c r="X288" s="31"/>
      <c r="Y288" s="4"/>
      <c r="Z288" s="5"/>
      <c r="AA288" s="28"/>
      <c r="AB288" s="3"/>
      <c r="AC288" s="5"/>
      <c r="AD288" s="13"/>
      <c r="AE288" s="14"/>
      <c r="AF288" s="14"/>
      <c r="AG288" s="14"/>
      <c r="AH288" s="5"/>
      <c r="AI288" s="5"/>
      <c r="AJ288" s="28"/>
      <c r="AK288" s="3"/>
      <c r="AL288" s="5"/>
      <c r="AM288" s="13"/>
      <c r="AN288" s="14"/>
      <c r="AO288" s="14"/>
      <c r="AP288" s="14"/>
      <c r="AQ288" s="5"/>
      <c r="AR288" s="5"/>
      <c r="AS288" s="28"/>
      <c r="AT288" s="3"/>
      <c r="AU288" s="5"/>
      <c r="AV288" s="13"/>
      <c r="AW288" s="14"/>
      <c r="AX288" s="14"/>
      <c r="AY288" s="14"/>
      <c r="AZ288" s="5">
        <f t="shared" si="205"/>
        <v>0</v>
      </c>
      <c r="BA288" s="5" t="str">
        <f t="shared" si="168"/>
        <v/>
      </c>
      <c r="BB288" s="28">
        <f t="shared" si="206"/>
        <v>0</v>
      </c>
      <c r="BC288" s="3">
        <f t="shared" si="169"/>
        <v>0</v>
      </c>
      <c r="BD288" s="5" t="str">
        <f t="shared" si="170"/>
        <v/>
      </c>
      <c r="BE288" s="13"/>
      <c r="BF288" s="14"/>
      <c r="BG288" s="14"/>
      <c r="BH288" s="14"/>
      <c r="BI288" s="5">
        <f t="shared" si="171"/>
        <v>0</v>
      </c>
      <c r="BJ288" s="5" t="str">
        <f t="shared" si="172"/>
        <v/>
      </c>
      <c r="BK288" s="35">
        <f t="shared" si="173"/>
        <v>0</v>
      </c>
      <c r="BL288" s="3">
        <f t="shared" si="174"/>
        <v>0</v>
      </c>
      <c r="BM288" s="5" t="str">
        <f t="shared" si="175"/>
        <v/>
      </c>
    </row>
    <row r="289" spans="2:65">
      <c r="B289" s="36" t="s">
        <v>628</v>
      </c>
      <c r="C289" s="41" t="s">
        <v>950</v>
      </c>
      <c r="D289" s="72" t="s">
        <v>914</v>
      </c>
      <c r="E289" s="13" t="s">
        <v>1233</v>
      </c>
      <c r="F289" s="14">
        <v>6</v>
      </c>
      <c r="G289" s="14">
        <v>11</v>
      </c>
      <c r="H289" s="14">
        <v>14</v>
      </c>
      <c r="I289" s="4">
        <f t="shared" si="192"/>
        <v>31</v>
      </c>
      <c r="J289" s="5">
        <f t="shared" si="193"/>
        <v>281</v>
      </c>
      <c r="K289" s="28">
        <f t="shared" si="194"/>
        <v>23</v>
      </c>
      <c r="L289" s="13"/>
      <c r="M289" s="14"/>
      <c r="N289" s="14"/>
      <c r="O289" s="14"/>
      <c r="P289" s="4">
        <f>SUM(M289:O289)</f>
        <v>0</v>
      </c>
      <c r="Q289" s="5" t="str">
        <f t="shared" ref="Q289:Q296" si="220">IF(L289="","",RANK(P289,P$6:P$343))</f>
        <v/>
      </c>
      <c r="R289" s="28">
        <f t="shared" ref="R289:R296" si="221">IF(Q289="",0,P$344+1-Q289)</f>
        <v>0</v>
      </c>
      <c r="S289" s="74" t="e">
        <f>R289+#REF!</f>
        <v>#REF!</v>
      </c>
      <c r="T289" s="57" t="e">
        <f t="shared" ref="T289:T296" si="222">IF(S289=0,"",RANK(S289,S$6:S$343))</f>
        <v>#REF!</v>
      </c>
      <c r="U289" s="30"/>
      <c r="V289" s="31"/>
      <c r="W289" s="31"/>
      <c r="X289" s="31"/>
      <c r="Y289" s="4">
        <f t="shared" ref="Y289:Y302" si="223">SUM(V289:X289)</f>
        <v>0</v>
      </c>
      <c r="Z289" s="5" t="str">
        <f t="shared" ref="Z289:Z302" si="224">IF(U289="","",RANK(Y289,Y$6:Y$343))</f>
        <v/>
      </c>
      <c r="AA289" s="28">
        <f t="shared" ref="AA289:AA302" si="225">IF(Z289="",0,Y$344+1-Z289)</f>
        <v>0</v>
      </c>
      <c r="AB289" s="3" t="e">
        <f t="shared" ref="AB289:AB302" si="226">AA289+S289</f>
        <v>#REF!</v>
      </c>
      <c r="AC289" s="5" t="e">
        <f t="shared" ref="AC289:AC302" si="227">IF(AB289=0,"",RANK(AB289,AB$6:AB$343))</f>
        <v>#REF!</v>
      </c>
      <c r="AD289" s="13"/>
      <c r="AE289" s="14"/>
      <c r="AF289" s="14"/>
      <c r="AG289" s="14"/>
      <c r="AH289" s="5">
        <f t="shared" ref="AH289:AH302" si="228">SUM(AE289:AG289)</f>
        <v>0</v>
      </c>
      <c r="AI289" s="5" t="str">
        <f t="shared" ref="AI289:AI302" si="229">IF(AD289="","",RANK(AH289,AH$7:AH$343))</f>
        <v/>
      </c>
      <c r="AJ289" s="28">
        <f t="shared" ref="AJ289:AJ302" si="230">IF(AI289="",0,AH$344+1-AI289)</f>
        <v>0</v>
      </c>
      <c r="AK289" s="3" t="e">
        <f t="shared" ref="AK289:AK302" si="231">AJ289+AB289</f>
        <v>#REF!</v>
      </c>
      <c r="AL289" s="5" t="e">
        <f t="shared" ref="AL289:AL302" si="232">IF(AK289=0,"",RANK(AK289,AK$6:AK$343))</f>
        <v>#REF!</v>
      </c>
      <c r="AM289" s="13"/>
      <c r="AN289" s="14"/>
      <c r="AO289" s="14"/>
      <c r="AP289" s="14"/>
      <c r="AQ289" s="5">
        <f t="shared" ref="AQ289:AQ302" si="233">SUM(AN289:AP289)</f>
        <v>0</v>
      </c>
      <c r="AR289" s="5" t="str">
        <f t="shared" ref="AR289:AR302" si="234">IF(AM289="","",RANK(AQ289,AQ$7:AQ$343))</f>
        <v/>
      </c>
      <c r="AS289" s="28">
        <f t="shared" ref="AS289:AS302" si="235">IF(AR289="",0,AQ$344+1-AR289)</f>
        <v>0</v>
      </c>
      <c r="AT289" s="3" t="e">
        <f t="shared" ref="AT289:AT302" si="236">AS289+AK289</f>
        <v>#REF!</v>
      </c>
      <c r="AU289" s="5" t="e">
        <f t="shared" ref="AU289:AU302" si="237">IF(AT289=0,"",RANK(AT289,AT$6:AT$343))</f>
        <v>#REF!</v>
      </c>
      <c r="AV289" s="13"/>
      <c r="AW289" s="14"/>
      <c r="AX289" s="14"/>
      <c r="AY289" s="14"/>
      <c r="AZ289" s="5">
        <f t="shared" si="205"/>
        <v>0</v>
      </c>
      <c r="BA289" s="5" t="str">
        <f t="shared" si="168"/>
        <v/>
      </c>
      <c r="BB289" s="28">
        <f t="shared" si="206"/>
        <v>0</v>
      </c>
      <c r="BC289" s="3" t="e">
        <f t="shared" si="169"/>
        <v>#REF!</v>
      </c>
      <c r="BD289" s="5" t="e">
        <f t="shared" si="170"/>
        <v>#REF!</v>
      </c>
      <c r="BE289" s="13"/>
      <c r="BF289" s="14"/>
      <c r="BG289" s="14"/>
      <c r="BH289" s="14"/>
      <c r="BI289" s="5">
        <f t="shared" si="171"/>
        <v>0</v>
      </c>
      <c r="BJ289" s="5" t="str">
        <f t="shared" si="172"/>
        <v/>
      </c>
      <c r="BK289" s="35">
        <f t="shared" si="173"/>
        <v>0</v>
      </c>
      <c r="BL289" s="3" t="e">
        <f t="shared" si="174"/>
        <v>#REF!</v>
      </c>
      <c r="BM289" s="5" t="e">
        <f t="shared" si="175"/>
        <v>#REF!</v>
      </c>
    </row>
    <row r="290" spans="2:65">
      <c r="B290" s="36" t="s">
        <v>1328</v>
      </c>
      <c r="C290" s="41" t="s">
        <v>950</v>
      </c>
      <c r="D290" s="72" t="s">
        <v>1327</v>
      </c>
      <c r="E290" s="13" t="s">
        <v>1235</v>
      </c>
      <c r="F290" s="14">
        <v>8</v>
      </c>
      <c r="G290" s="14">
        <v>11</v>
      </c>
      <c r="H290" s="14">
        <v>12</v>
      </c>
      <c r="I290" s="4">
        <f t="shared" si="192"/>
        <v>31</v>
      </c>
      <c r="J290" s="5">
        <f t="shared" si="193"/>
        <v>281</v>
      </c>
      <c r="K290" s="28">
        <f t="shared" si="194"/>
        <v>23</v>
      </c>
      <c r="L290" s="13"/>
      <c r="M290" s="14"/>
      <c r="N290" s="14"/>
      <c r="O290" s="14"/>
      <c r="P290" s="4">
        <f>SUM(M290:O290)</f>
        <v>0</v>
      </c>
      <c r="Q290" s="5" t="str">
        <f t="shared" si="220"/>
        <v/>
      </c>
      <c r="R290" s="28">
        <f t="shared" si="221"/>
        <v>0</v>
      </c>
      <c r="S290" s="74" t="e">
        <f>R290+#REF!</f>
        <v>#REF!</v>
      </c>
      <c r="T290" s="57" t="e">
        <f t="shared" si="222"/>
        <v>#REF!</v>
      </c>
      <c r="U290" s="30"/>
      <c r="V290" s="31"/>
      <c r="W290" s="31"/>
      <c r="X290" s="31"/>
      <c r="Y290" s="4">
        <f t="shared" si="223"/>
        <v>0</v>
      </c>
      <c r="Z290" s="5" t="str">
        <f t="shared" si="224"/>
        <v/>
      </c>
      <c r="AA290" s="28">
        <f t="shared" si="225"/>
        <v>0</v>
      </c>
      <c r="AB290" s="3" t="e">
        <f t="shared" si="226"/>
        <v>#REF!</v>
      </c>
      <c r="AC290" s="5" t="e">
        <f t="shared" si="227"/>
        <v>#REF!</v>
      </c>
      <c r="AD290" s="13"/>
      <c r="AE290" s="14"/>
      <c r="AF290" s="14"/>
      <c r="AG290" s="14"/>
      <c r="AH290" s="5">
        <f t="shared" si="228"/>
        <v>0</v>
      </c>
      <c r="AI290" s="5" t="str">
        <f t="shared" si="229"/>
        <v/>
      </c>
      <c r="AJ290" s="28">
        <f t="shared" si="230"/>
        <v>0</v>
      </c>
      <c r="AK290" s="3" t="e">
        <f t="shared" si="231"/>
        <v>#REF!</v>
      </c>
      <c r="AL290" s="5" t="e">
        <f t="shared" si="232"/>
        <v>#REF!</v>
      </c>
      <c r="AM290" s="13"/>
      <c r="AN290" s="14"/>
      <c r="AO290" s="14"/>
      <c r="AP290" s="14"/>
      <c r="AQ290" s="5">
        <f t="shared" si="233"/>
        <v>0</v>
      </c>
      <c r="AR290" s="5" t="str">
        <f t="shared" si="234"/>
        <v/>
      </c>
      <c r="AS290" s="28">
        <f t="shared" si="235"/>
        <v>0</v>
      </c>
      <c r="AT290" s="3" t="e">
        <f t="shared" si="236"/>
        <v>#REF!</v>
      </c>
      <c r="AU290" s="5" t="e">
        <f t="shared" si="237"/>
        <v>#REF!</v>
      </c>
      <c r="AV290" s="13"/>
      <c r="AW290" s="14"/>
      <c r="AX290" s="14"/>
      <c r="AY290" s="14"/>
      <c r="AZ290" s="5">
        <f t="shared" si="205"/>
        <v>0</v>
      </c>
      <c r="BA290" s="5" t="str">
        <f t="shared" si="168"/>
        <v/>
      </c>
      <c r="BB290" s="28">
        <f t="shared" si="206"/>
        <v>0</v>
      </c>
      <c r="BC290" s="3" t="e">
        <f t="shared" si="169"/>
        <v>#REF!</v>
      </c>
      <c r="BD290" s="5" t="e">
        <f t="shared" si="170"/>
        <v>#REF!</v>
      </c>
      <c r="BE290" s="13"/>
      <c r="BF290" s="14"/>
      <c r="BG290" s="14"/>
      <c r="BH290" s="14"/>
      <c r="BI290" s="5">
        <f t="shared" si="171"/>
        <v>0</v>
      </c>
      <c r="BJ290" s="5" t="str">
        <f t="shared" si="172"/>
        <v/>
      </c>
      <c r="BK290" s="35">
        <f t="shared" si="173"/>
        <v>0</v>
      </c>
      <c r="BL290" s="3" t="e">
        <f t="shared" si="174"/>
        <v>#REF!</v>
      </c>
      <c r="BM290" s="5" t="e">
        <f t="shared" si="175"/>
        <v>#REF!</v>
      </c>
    </row>
    <row r="291" spans="2:65">
      <c r="B291" s="36" t="s">
        <v>370</v>
      </c>
      <c r="C291" s="41" t="s">
        <v>928</v>
      </c>
      <c r="D291" s="72" t="s">
        <v>656</v>
      </c>
      <c r="E291" s="13" t="s">
        <v>972</v>
      </c>
      <c r="F291" s="14">
        <v>12</v>
      </c>
      <c r="G291" s="14">
        <v>8</v>
      </c>
      <c r="H291" s="14">
        <v>10</v>
      </c>
      <c r="I291" s="4">
        <f t="shared" si="192"/>
        <v>30</v>
      </c>
      <c r="J291" s="5">
        <f t="shared" si="193"/>
        <v>286</v>
      </c>
      <c r="K291" s="28">
        <f t="shared" si="194"/>
        <v>18</v>
      </c>
      <c r="L291" s="13"/>
      <c r="M291" s="14"/>
      <c r="N291" s="14"/>
      <c r="O291" s="14"/>
      <c r="P291" s="4"/>
      <c r="Q291" s="5"/>
      <c r="R291" s="28"/>
      <c r="S291" s="74"/>
      <c r="T291" s="57"/>
      <c r="U291" s="30"/>
      <c r="V291" s="31"/>
      <c r="W291" s="31"/>
      <c r="X291" s="31"/>
      <c r="Y291" s="4"/>
      <c r="Z291" s="5"/>
      <c r="AA291" s="28"/>
      <c r="AB291" s="3"/>
      <c r="AC291" s="5"/>
      <c r="AD291" s="13"/>
      <c r="AE291" s="14"/>
      <c r="AF291" s="14"/>
      <c r="AG291" s="14"/>
      <c r="AH291" s="5"/>
      <c r="AI291" s="5"/>
      <c r="AJ291" s="28"/>
      <c r="AK291" s="3"/>
      <c r="AL291" s="5"/>
      <c r="AM291" s="13"/>
      <c r="AN291" s="14"/>
      <c r="AO291" s="14"/>
      <c r="AP291" s="14"/>
      <c r="AQ291" s="5"/>
      <c r="AR291" s="5"/>
      <c r="AS291" s="28"/>
      <c r="AT291" s="3"/>
      <c r="AU291" s="5"/>
      <c r="AV291" s="13"/>
      <c r="AW291" s="14"/>
      <c r="AX291" s="14"/>
      <c r="AY291" s="14"/>
      <c r="AZ291" s="5"/>
      <c r="BA291" s="5"/>
      <c r="BB291" s="28"/>
      <c r="BC291" s="3"/>
      <c r="BD291" s="5"/>
      <c r="BE291" s="13"/>
      <c r="BF291" s="14"/>
      <c r="BG291" s="14"/>
      <c r="BH291" s="14"/>
      <c r="BI291" s="5"/>
      <c r="BJ291" s="5"/>
      <c r="BK291" s="35"/>
      <c r="BL291" s="3"/>
      <c r="BM291" s="5"/>
    </row>
    <row r="292" spans="2:65">
      <c r="B292" s="36" t="s">
        <v>372</v>
      </c>
      <c r="C292" s="41" t="s">
        <v>928</v>
      </c>
      <c r="D292" s="72" t="s">
        <v>658</v>
      </c>
      <c r="E292" s="13" t="s">
        <v>973</v>
      </c>
      <c r="F292" s="14">
        <v>10</v>
      </c>
      <c r="G292" s="14">
        <v>11</v>
      </c>
      <c r="H292" s="14">
        <v>9</v>
      </c>
      <c r="I292" s="4">
        <f t="shared" si="192"/>
        <v>30</v>
      </c>
      <c r="J292" s="5">
        <f t="shared" si="193"/>
        <v>286</v>
      </c>
      <c r="K292" s="28">
        <f t="shared" si="194"/>
        <v>18</v>
      </c>
      <c r="L292" s="13"/>
      <c r="M292" s="14"/>
      <c r="N292" s="14"/>
      <c r="O292" s="14"/>
      <c r="P292" s="4"/>
      <c r="Q292" s="5" t="str">
        <f t="shared" si="220"/>
        <v/>
      </c>
      <c r="R292" s="28">
        <f t="shared" si="221"/>
        <v>0</v>
      </c>
      <c r="S292" s="74" t="e">
        <f>R292+#REF!</f>
        <v>#REF!</v>
      </c>
      <c r="T292" s="57" t="e">
        <f t="shared" si="222"/>
        <v>#REF!</v>
      </c>
      <c r="U292" s="30"/>
      <c r="V292" s="31"/>
      <c r="W292" s="31"/>
      <c r="X292" s="31"/>
      <c r="Y292" s="4">
        <f t="shared" si="223"/>
        <v>0</v>
      </c>
      <c r="Z292" s="5" t="str">
        <f t="shared" si="224"/>
        <v/>
      </c>
      <c r="AA292" s="28">
        <f t="shared" si="225"/>
        <v>0</v>
      </c>
      <c r="AB292" s="3" t="e">
        <f t="shared" si="226"/>
        <v>#REF!</v>
      </c>
      <c r="AC292" s="5" t="e">
        <f t="shared" si="227"/>
        <v>#REF!</v>
      </c>
      <c r="AD292" s="13"/>
      <c r="AE292" s="14"/>
      <c r="AF292" s="14"/>
      <c r="AG292" s="14"/>
      <c r="AH292" s="5">
        <f t="shared" si="228"/>
        <v>0</v>
      </c>
      <c r="AI292" s="5" t="str">
        <f t="shared" si="229"/>
        <v/>
      </c>
      <c r="AJ292" s="28">
        <f t="shared" si="230"/>
        <v>0</v>
      </c>
      <c r="AK292" s="3" t="e">
        <f t="shared" si="231"/>
        <v>#REF!</v>
      </c>
      <c r="AL292" s="5" t="e">
        <f t="shared" si="232"/>
        <v>#REF!</v>
      </c>
      <c r="AM292" s="13"/>
      <c r="AN292" s="14"/>
      <c r="AO292" s="14"/>
      <c r="AP292" s="14"/>
      <c r="AQ292" s="5">
        <f t="shared" si="233"/>
        <v>0</v>
      </c>
      <c r="AR292" s="5" t="str">
        <f t="shared" si="234"/>
        <v/>
      </c>
      <c r="AS292" s="28">
        <f t="shared" si="235"/>
        <v>0</v>
      </c>
      <c r="AT292" s="3" t="e">
        <f t="shared" si="236"/>
        <v>#REF!</v>
      </c>
      <c r="AU292" s="5" t="e">
        <f t="shared" si="237"/>
        <v>#REF!</v>
      </c>
      <c r="AV292" s="13"/>
      <c r="AW292" s="14"/>
      <c r="AX292" s="14"/>
      <c r="AY292" s="14"/>
      <c r="AZ292" s="5">
        <f t="shared" si="205"/>
        <v>0</v>
      </c>
      <c r="BA292" s="5" t="str">
        <f t="shared" si="168"/>
        <v/>
      </c>
      <c r="BB292" s="28">
        <f t="shared" si="206"/>
        <v>0</v>
      </c>
      <c r="BC292" s="3" t="e">
        <f t="shared" si="169"/>
        <v>#REF!</v>
      </c>
      <c r="BD292" s="5" t="e">
        <f t="shared" si="170"/>
        <v>#REF!</v>
      </c>
      <c r="BE292" s="13"/>
      <c r="BF292" s="14"/>
      <c r="BG292" s="14"/>
      <c r="BH292" s="14"/>
      <c r="BI292" s="5">
        <f t="shared" si="171"/>
        <v>0</v>
      </c>
      <c r="BJ292" s="5" t="str">
        <f t="shared" si="172"/>
        <v/>
      </c>
      <c r="BK292" s="35">
        <f t="shared" si="173"/>
        <v>0</v>
      </c>
      <c r="BL292" s="3" t="e">
        <f t="shared" si="174"/>
        <v>#REF!</v>
      </c>
      <c r="BM292" s="5" t="e">
        <f t="shared" si="175"/>
        <v>#REF!</v>
      </c>
    </row>
    <row r="293" spans="2:65">
      <c r="B293" s="36" t="s">
        <v>373</v>
      </c>
      <c r="C293" s="41" t="s">
        <v>928</v>
      </c>
      <c r="D293" s="72" t="s">
        <v>659</v>
      </c>
      <c r="E293" s="13" t="s">
        <v>974</v>
      </c>
      <c r="F293" s="14">
        <v>7</v>
      </c>
      <c r="G293" s="14">
        <v>10</v>
      </c>
      <c r="H293" s="14">
        <v>13</v>
      </c>
      <c r="I293" s="4">
        <f t="shared" si="192"/>
        <v>30</v>
      </c>
      <c r="J293" s="5">
        <f t="shared" si="193"/>
        <v>286</v>
      </c>
      <c r="K293" s="28">
        <f t="shared" si="194"/>
        <v>18</v>
      </c>
      <c r="L293" s="13"/>
      <c r="M293" s="14"/>
      <c r="N293" s="14"/>
      <c r="O293" s="14"/>
      <c r="P293" s="4">
        <f>SUM(M293:O293)</f>
        <v>0</v>
      </c>
      <c r="Q293" s="5" t="str">
        <f t="shared" si="220"/>
        <v/>
      </c>
      <c r="R293" s="28">
        <f t="shared" si="221"/>
        <v>0</v>
      </c>
      <c r="S293" s="74" t="e">
        <f>R293+#REF!</f>
        <v>#REF!</v>
      </c>
      <c r="T293" s="57" t="e">
        <f t="shared" si="222"/>
        <v>#REF!</v>
      </c>
      <c r="U293" s="30"/>
      <c r="V293" s="31"/>
      <c r="W293" s="31"/>
      <c r="X293" s="31"/>
      <c r="Y293" s="4">
        <f t="shared" si="223"/>
        <v>0</v>
      </c>
      <c r="Z293" s="5" t="str">
        <f t="shared" si="224"/>
        <v/>
      </c>
      <c r="AA293" s="28">
        <f t="shared" si="225"/>
        <v>0</v>
      </c>
      <c r="AB293" s="3" t="e">
        <f t="shared" si="226"/>
        <v>#REF!</v>
      </c>
      <c r="AC293" s="5" t="e">
        <f t="shared" si="227"/>
        <v>#REF!</v>
      </c>
      <c r="AD293" s="13"/>
      <c r="AE293" s="14"/>
      <c r="AF293" s="14"/>
      <c r="AG293" s="14"/>
      <c r="AH293" s="5">
        <f t="shared" si="228"/>
        <v>0</v>
      </c>
      <c r="AI293" s="5" t="str">
        <f t="shared" si="229"/>
        <v/>
      </c>
      <c r="AJ293" s="28">
        <f t="shared" si="230"/>
        <v>0</v>
      </c>
      <c r="AK293" s="3" t="e">
        <f t="shared" si="231"/>
        <v>#REF!</v>
      </c>
      <c r="AL293" s="5" t="e">
        <f t="shared" si="232"/>
        <v>#REF!</v>
      </c>
      <c r="AM293" s="13"/>
      <c r="AN293" s="14"/>
      <c r="AO293" s="14"/>
      <c r="AP293" s="14"/>
      <c r="AQ293" s="5">
        <f t="shared" si="233"/>
        <v>0</v>
      </c>
      <c r="AR293" s="5" t="str">
        <f t="shared" si="234"/>
        <v/>
      </c>
      <c r="AS293" s="28">
        <f t="shared" si="235"/>
        <v>0</v>
      </c>
      <c r="AT293" s="3" t="e">
        <f t="shared" si="236"/>
        <v>#REF!</v>
      </c>
      <c r="AU293" s="5" t="e">
        <f t="shared" si="237"/>
        <v>#REF!</v>
      </c>
      <c r="AV293" s="13"/>
      <c r="AW293" s="14"/>
      <c r="AX293" s="14"/>
      <c r="AY293" s="14"/>
      <c r="AZ293" s="5">
        <f t="shared" si="205"/>
        <v>0</v>
      </c>
      <c r="BA293" s="5" t="str">
        <f t="shared" si="168"/>
        <v/>
      </c>
      <c r="BB293" s="28">
        <f t="shared" si="206"/>
        <v>0</v>
      </c>
      <c r="BC293" s="3" t="e">
        <f t="shared" si="169"/>
        <v>#REF!</v>
      </c>
      <c r="BD293" s="5" t="e">
        <f t="shared" si="170"/>
        <v>#REF!</v>
      </c>
      <c r="BE293" s="13"/>
      <c r="BF293" s="14"/>
      <c r="BG293" s="14"/>
      <c r="BH293" s="14"/>
      <c r="BI293" s="5">
        <f t="shared" si="171"/>
        <v>0</v>
      </c>
      <c r="BJ293" s="5" t="str">
        <f t="shared" si="172"/>
        <v/>
      </c>
      <c r="BK293" s="35">
        <f t="shared" si="173"/>
        <v>0</v>
      </c>
      <c r="BL293" s="3" t="e">
        <f t="shared" si="174"/>
        <v>#REF!</v>
      </c>
      <c r="BM293" s="5" t="e">
        <f t="shared" si="175"/>
        <v>#REF!</v>
      </c>
    </row>
    <row r="294" spans="2:65">
      <c r="B294" s="36" t="s">
        <v>377</v>
      </c>
      <c r="C294" s="41" t="s">
        <v>929</v>
      </c>
      <c r="D294" s="72" t="s">
        <v>663</v>
      </c>
      <c r="E294" s="13" t="s">
        <v>979</v>
      </c>
      <c r="F294" s="14">
        <v>9</v>
      </c>
      <c r="G294" s="14">
        <v>11</v>
      </c>
      <c r="H294" s="14">
        <v>10</v>
      </c>
      <c r="I294" s="4">
        <f t="shared" si="192"/>
        <v>30</v>
      </c>
      <c r="J294" s="5">
        <f t="shared" si="193"/>
        <v>286</v>
      </c>
      <c r="K294" s="28">
        <f t="shared" si="194"/>
        <v>18</v>
      </c>
      <c r="L294" s="13"/>
      <c r="M294" s="14"/>
      <c r="N294" s="14"/>
      <c r="O294" s="14"/>
      <c r="P294" s="4">
        <f>SUM(M294:O294)</f>
        <v>0</v>
      </c>
      <c r="Q294" s="5" t="str">
        <f t="shared" si="220"/>
        <v/>
      </c>
      <c r="R294" s="28">
        <f t="shared" si="221"/>
        <v>0</v>
      </c>
      <c r="S294" s="74" t="e">
        <f>R294+#REF!</f>
        <v>#REF!</v>
      </c>
      <c r="T294" s="57" t="e">
        <f t="shared" si="222"/>
        <v>#REF!</v>
      </c>
      <c r="U294" s="30"/>
      <c r="V294" s="31"/>
      <c r="W294" s="31"/>
      <c r="X294" s="31"/>
      <c r="Y294" s="4">
        <f t="shared" si="223"/>
        <v>0</v>
      </c>
      <c r="Z294" s="5" t="str">
        <f t="shared" si="224"/>
        <v/>
      </c>
      <c r="AA294" s="28">
        <f t="shared" si="225"/>
        <v>0</v>
      </c>
      <c r="AB294" s="3" t="e">
        <f t="shared" si="226"/>
        <v>#REF!</v>
      </c>
      <c r="AC294" s="5" t="e">
        <f t="shared" si="227"/>
        <v>#REF!</v>
      </c>
      <c r="AD294" s="13"/>
      <c r="AE294" s="14"/>
      <c r="AF294" s="14"/>
      <c r="AG294" s="14"/>
      <c r="AH294" s="5">
        <f t="shared" si="228"/>
        <v>0</v>
      </c>
      <c r="AI294" s="5" t="str">
        <f t="shared" si="229"/>
        <v/>
      </c>
      <c r="AJ294" s="28">
        <f t="shared" si="230"/>
        <v>0</v>
      </c>
      <c r="AK294" s="3" t="e">
        <f t="shared" si="231"/>
        <v>#REF!</v>
      </c>
      <c r="AL294" s="5" t="e">
        <f t="shared" si="232"/>
        <v>#REF!</v>
      </c>
      <c r="AM294" s="13"/>
      <c r="AN294" s="14"/>
      <c r="AO294" s="14"/>
      <c r="AP294" s="14"/>
      <c r="AQ294" s="5">
        <f t="shared" si="233"/>
        <v>0</v>
      </c>
      <c r="AR294" s="5" t="str">
        <f t="shared" si="234"/>
        <v/>
      </c>
      <c r="AS294" s="28">
        <f t="shared" si="235"/>
        <v>0</v>
      </c>
      <c r="AT294" s="3" t="e">
        <f t="shared" si="236"/>
        <v>#REF!</v>
      </c>
      <c r="AU294" s="5" t="e">
        <f t="shared" si="237"/>
        <v>#REF!</v>
      </c>
      <c r="AV294" s="13"/>
      <c r="AW294" s="14"/>
      <c r="AX294" s="14"/>
      <c r="AY294" s="14"/>
      <c r="AZ294" s="5">
        <f t="shared" si="205"/>
        <v>0</v>
      </c>
      <c r="BA294" s="5" t="str">
        <f t="shared" si="168"/>
        <v/>
      </c>
      <c r="BB294" s="28">
        <f t="shared" si="206"/>
        <v>0</v>
      </c>
      <c r="BC294" s="3" t="e">
        <f t="shared" si="169"/>
        <v>#REF!</v>
      </c>
      <c r="BD294" s="5" t="e">
        <f t="shared" si="170"/>
        <v>#REF!</v>
      </c>
      <c r="BE294" s="13"/>
      <c r="BF294" s="14"/>
      <c r="BG294" s="14"/>
      <c r="BH294" s="14"/>
      <c r="BI294" s="5">
        <f t="shared" si="171"/>
        <v>0</v>
      </c>
      <c r="BJ294" s="5" t="str">
        <f t="shared" si="172"/>
        <v/>
      </c>
      <c r="BK294" s="35">
        <f t="shared" si="173"/>
        <v>0</v>
      </c>
      <c r="BL294" s="3" t="e">
        <f t="shared" si="174"/>
        <v>#REF!</v>
      </c>
      <c r="BM294" s="5" t="e">
        <f t="shared" si="175"/>
        <v>#REF!</v>
      </c>
    </row>
    <row r="295" spans="2:65">
      <c r="B295" s="36" t="s">
        <v>436</v>
      </c>
      <c r="C295" s="41" t="s">
        <v>935</v>
      </c>
      <c r="D295" s="72" t="s">
        <v>722</v>
      </c>
      <c r="E295" s="13" t="s">
        <v>1041</v>
      </c>
      <c r="F295" s="14">
        <v>8</v>
      </c>
      <c r="G295" s="14">
        <v>14</v>
      </c>
      <c r="H295" s="14">
        <v>8</v>
      </c>
      <c r="I295" s="4">
        <f t="shared" si="192"/>
        <v>30</v>
      </c>
      <c r="J295" s="5">
        <f t="shared" si="193"/>
        <v>286</v>
      </c>
      <c r="K295" s="28">
        <f t="shared" si="194"/>
        <v>18</v>
      </c>
      <c r="L295" s="13"/>
      <c r="M295" s="14"/>
      <c r="N295" s="14"/>
      <c r="O295" s="14"/>
      <c r="P295" s="4">
        <f>SUM(M295:O295)</f>
        <v>0</v>
      </c>
      <c r="Q295" s="5" t="str">
        <f t="shared" si="220"/>
        <v/>
      </c>
      <c r="R295" s="28">
        <f t="shared" si="221"/>
        <v>0</v>
      </c>
      <c r="S295" s="74" t="e">
        <f>R295+#REF!</f>
        <v>#REF!</v>
      </c>
      <c r="T295" s="57" t="e">
        <f t="shared" si="222"/>
        <v>#REF!</v>
      </c>
      <c r="U295" s="30"/>
      <c r="V295" s="31"/>
      <c r="W295" s="31"/>
      <c r="X295" s="31"/>
      <c r="Y295" s="4">
        <f t="shared" si="223"/>
        <v>0</v>
      </c>
      <c r="Z295" s="5" t="str">
        <f t="shared" si="224"/>
        <v/>
      </c>
      <c r="AA295" s="28">
        <f t="shared" si="225"/>
        <v>0</v>
      </c>
      <c r="AB295" s="3" t="e">
        <f t="shared" si="226"/>
        <v>#REF!</v>
      </c>
      <c r="AC295" s="5" t="e">
        <f t="shared" si="227"/>
        <v>#REF!</v>
      </c>
      <c r="AD295" s="13"/>
      <c r="AE295" s="14"/>
      <c r="AF295" s="14"/>
      <c r="AG295" s="14"/>
      <c r="AH295" s="5">
        <f t="shared" si="228"/>
        <v>0</v>
      </c>
      <c r="AI295" s="5" t="str">
        <f t="shared" si="229"/>
        <v/>
      </c>
      <c r="AJ295" s="28">
        <f t="shared" si="230"/>
        <v>0</v>
      </c>
      <c r="AK295" s="3" t="e">
        <f t="shared" si="231"/>
        <v>#REF!</v>
      </c>
      <c r="AL295" s="5" t="e">
        <f t="shared" si="232"/>
        <v>#REF!</v>
      </c>
      <c r="AM295" s="13"/>
      <c r="AN295" s="14"/>
      <c r="AO295" s="14"/>
      <c r="AP295" s="14"/>
      <c r="AQ295" s="5">
        <f t="shared" si="233"/>
        <v>0</v>
      </c>
      <c r="AR295" s="5" t="str">
        <f t="shared" si="234"/>
        <v/>
      </c>
      <c r="AS295" s="28">
        <f t="shared" si="235"/>
        <v>0</v>
      </c>
      <c r="AT295" s="3" t="e">
        <f t="shared" si="236"/>
        <v>#REF!</v>
      </c>
      <c r="AU295" s="5" t="e">
        <f t="shared" si="237"/>
        <v>#REF!</v>
      </c>
      <c r="AV295" s="13"/>
      <c r="AW295" s="14"/>
      <c r="AX295" s="14"/>
      <c r="AY295" s="14"/>
      <c r="AZ295" s="5">
        <f t="shared" si="205"/>
        <v>0</v>
      </c>
      <c r="BA295" s="5" t="str">
        <f t="shared" si="168"/>
        <v/>
      </c>
      <c r="BB295" s="28">
        <f t="shared" si="206"/>
        <v>0</v>
      </c>
      <c r="BC295" s="3" t="e">
        <f t="shared" si="169"/>
        <v>#REF!</v>
      </c>
      <c r="BD295" s="5" t="e">
        <f t="shared" si="170"/>
        <v>#REF!</v>
      </c>
      <c r="BE295" s="13"/>
      <c r="BF295" s="14"/>
      <c r="BG295" s="14"/>
      <c r="BH295" s="14"/>
      <c r="BI295" s="5">
        <f t="shared" si="171"/>
        <v>0</v>
      </c>
      <c r="BJ295" s="5" t="str">
        <f t="shared" si="172"/>
        <v/>
      </c>
      <c r="BK295" s="35">
        <f t="shared" si="173"/>
        <v>0</v>
      </c>
      <c r="BL295" s="3" t="e">
        <f t="shared" si="174"/>
        <v>#REF!</v>
      </c>
      <c r="BM295" s="5" t="e">
        <f t="shared" si="175"/>
        <v>#REF!</v>
      </c>
    </row>
    <row r="296" spans="2:65">
      <c r="B296" s="36" t="s">
        <v>548</v>
      </c>
      <c r="C296" s="41" t="s">
        <v>941</v>
      </c>
      <c r="D296" s="72" t="s">
        <v>834</v>
      </c>
      <c r="E296" s="13" t="s">
        <v>1153</v>
      </c>
      <c r="F296" s="14">
        <v>12</v>
      </c>
      <c r="G296" s="14">
        <v>10</v>
      </c>
      <c r="H296" s="14">
        <v>8</v>
      </c>
      <c r="I296" s="4">
        <f t="shared" si="192"/>
        <v>30</v>
      </c>
      <c r="J296" s="5">
        <f t="shared" si="193"/>
        <v>286</v>
      </c>
      <c r="K296" s="28">
        <f t="shared" si="194"/>
        <v>18</v>
      </c>
      <c r="L296" s="13"/>
      <c r="M296" s="14"/>
      <c r="N296" s="14"/>
      <c r="O296" s="14"/>
      <c r="P296" s="4">
        <f>SUM(M296:O296)</f>
        <v>0</v>
      </c>
      <c r="Q296" s="5" t="str">
        <f t="shared" si="220"/>
        <v/>
      </c>
      <c r="R296" s="28">
        <f t="shared" si="221"/>
        <v>0</v>
      </c>
      <c r="S296" s="74" t="e">
        <f>R296+#REF!</f>
        <v>#REF!</v>
      </c>
      <c r="T296" s="57" t="e">
        <f t="shared" si="222"/>
        <v>#REF!</v>
      </c>
      <c r="U296" s="30"/>
      <c r="V296" s="31"/>
      <c r="W296" s="31"/>
      <c r="X296" s="31"/>
      <c r="Y296" s="4">
        <f t="shared" si="223"/>
        <v>0</v>
      </c>
      <c r="Z296" s="5" t="str">
        <f t="shared" si="224"/>
        <v/>
      </c>
      <c r="AA296" s="28">
        <f t="shared" si="225"/>
        <v>0</v>
      </c>
      <c r="AB296" s="3" t="e">
        <f t="shared" si="226"/>
        <v>#REF!</v>
      </c>
      <c r="AC296" s="5" t="e">
        <f t="shared" si="227"/>
        <v>#REF!</v>
      </c>
      <c r="AD296" s="13"/>
      <c r="AE296" s="14"/>
      <c r="AF296" s="14"/>
      <c r="AG296" s="14"/>
      <c r="AH296" s="5">
        <f t="shared" si="228"/>
        <v>0</v>
      </c>
      <c r="AI296" s="5" t="str">
        <f t="shared" si="229"/>
        <v/>
      </c>
      <c r="AJ296" s="28">
        <f t="shared" si="230"/>
        <v>0</v>
      </c>
      <c r="AK296" s="3" t="e">
        <f t="shared" si="231"/>
        <v>#REF!</v>
      </c>
      <c r="AL296" s="5" t="e">
        <f t="shared" si="232"/>
        <v>#REF!</v>
      </c>
      <c r="AM296" s="13"/>
      <c r="AN296" s="14"/>
      <c r="AO296" s="14"/>
      <c r="AP296" s="14"/>
      <c r="AQ296" s="5">
        <f t="shared" si="233"/>
        <v>0</v>
      </c>
      <c r="AR296" s="5" t="str">
        <f t="shared" si="234"/>
        <v/>
      </c>
      <c r="AS296" s="28">
        <f t="shared" si="235"/>
        <v>0</v>
      </c>
      <c r="AT296" s="3" t="e">
        <f t="shared" si="236"/>
        <v>#REF!</v>
      </c>
      <c r="AU296" s="5" t="e">
        <f t="shared" si="237"/>
        <v>#REF!</v>
      </c>
      <c r="AV296" s="13"/>
      <c r="AW296" s="14"/>
      <c r="AX296" s="14"/>
      <c r="AY296" s="14"/>
      <c r="AZ296" s="5">
        <f t="shared" si="205"/>
        <v>0</v>
      </c>
      <c r="BA296" s="5" t="str">
        <f t="shared" si="168"/>
        <v/>
      </c>
      <c r="BB296" s="28">
        <f t="shared" si="206"/>
        <v>0</v>
      </c>
      <c r="BC296" s="3" t="e">
        <f t="shared" si="169"/>
        <v>#REF!</v>
      </c>
      <c r="BD296" s="5" t="e">
        <f t="shared" si="170"/>
        <v>#REF!</v>
      </c>
      <c r="BE296" s="13"/>
      <c r="BF296" s="14"/>
      <c r="BG296" s="14"/>
      <c r="BH296" s="14"/>
      <c r="BI296" s="5">
        <f t="shared" si="171"/>
        <v>0</v>
      </c>
      <c r="BJ296" s="5" t="str">
        <f t="shared" si="172"/>
        <v/>
      </c>
      <c r="BK296" s="35">
        <f t="shared" si="173"/>
        <v>0</v>
      </c>
      <c r="BL296" s="3" t="e">
        <f t="shared" si="174"/>
        <v>#REF!</v>
      </c>
      <c r="BM296" s="5" t="e">
        <f t="shared" si="175"/>
        <v>#REF!</v>
      </c>
    </row>
    <row r="297" spans="2:65">
      <c r="B297" s="36" t="s">
        <v>368</v>
      </c>
      <c r="C297" s="41" t="s">
        <v>928</v>
      </c>
      <c r="D297" s="72" t="s">
        <v>654</v>
      </c>
      <c r="E297" s="13" t="s">
        <v>970</v>
      </c>
      <c r="F297" s="14">
        <v>11</v>
      </c>
      <c r="G297" s="14">
        <v>9</v>
      </c>
      <c r="H297" s="14">
        <v>9</v>
      </c>
      <c r="I297" s="4">
        <f t="shared" si="192"/>
        <v>29</v>
      </c>
      <c r="J297" s="5">
        <f t="shared" si="193"/>
        <v>292</v>
      </c>
      <c r="K297" s="28">
        <f t="shared" si="194"/>
        <v>12</v>
      </c>
      <c r="L297" s="13"/>
      <c r="M297" s="14"/>
      <c r="N297" s="14"/>
      <c r="O297" s="14"/>
      <c r="P297" s="4"/>
      <c r="Q297" s="5"/>
      <c r="R297" s="28"/>
      <c r="S297" s="74"/>
      <c r="T297" s="57"/>
      <c r="U297" s="30"/>
      <c r="V297" s="31"/>
      <c r="W297" s="31"/>
      <c r="X297" s="31"/>
      <c r="Y297" s="4">
        <f t="shared" si="223"/>
        <v>0</v>
      </c>
      <c r="Z297" s="5" t="str">
        <f t="shared" si="224"/>
        <v/>
      </c>
      <c r="AA297" s="28">
        <f t="shared" si="225"/>
        <v>0</v>
      </c>
      <c r="AB297" s="3">
        <f t="shared" si="226"/>
        <v>0</v>
      </c>
      <c r="AC297" s="5" t="str">
        <f t="shared" si="227"/>
        <v/>
      </c>
      <c r="AD297" s="13"/>
      <c r="AE297" s="14"/>
      <c r="AF297" s="14"/>
      <c r="AG297" s="14"/>
      <c r="AH297" s="5">
        <f t="shared" si="228"/>
        <v>0</v>
      </c>
      <c r="AI297" s="5" t="str">
        <f t="shared" si="229"/>
        <v/>
      </c>
      <c r="AJ297" s="28">
        <f t="shared" si="230"/>
        <v>0</v>
      </c>
      <c r="AK297" s="3">
        <f t="shared" si="231"/>
        <v>0</v>
      </c>
      <c r="AL297" s="5" t="str">
        <f t="shared" si="232"/>
        <v/>
      </c>
      <c r="AM297" s="13"/>
      <c r="AN297" s="14"/>
      <c r="AO297" s="14"/>
      <c r="AP297" s="14"/>
      <c r="AQ297" s="5">
        <f t="shared" si="233"/>
        <v>0</v>
      </c>
      <c r="AR297" s="5" t="str">
        <f t="shared" si="234"/>
        <v/>
      </c>
      <c r="AS297" s="28">
        <f t="shared" si="235"/>
        <v>0</v>
      </c>
      <c r="AT297" s="3">
        <f t="shared" si="236"/>
        <v>0</v>
      </c>
      <c r="AU297" s="5" t="str">
        <f t="shared" si="237"/>
        <v/>
      </c>
      <c r="AV297" s="13"/>
      <c r="AW297" s="14"/>
      <c r="AX297" s="14"/>
      <c r="AY297" s="14"/>
      <c r="AZ297" s="5">
        <f t="shared" si="205"/>
        <v>0</v>
      </c>
      <c r="BA297" s="5" t="str">
        <f t="shared" ref="BA297:BA313" si="238">IF(AV297="","",RANK(AZ297,AZ$6:AZ$343))</f>
        <v/>
      </c>
      <c r="BB297" s="28">
        <f t="shared" si="206"/>
        <v>0</v>
      </c>
      <c r="BC297" s="3">
        <f t="shared" ref="BC297:BC313" si="239">BB297+AT297</f>
        <v>0</v>
      </c>
      <c r="BD297" s="5" t="str">
        <f t="shared" ref="BD297:BD313" si="240">IF(BC297=0,"",RANK(BC297,BC$6:BC$343))</f>
        <v/>
      </c>
      <c r="BE297" s="13"/>
      <c r="BF297" s="14"/>
      <c r="BG297" s="14"/>
      <c r="BH297" s="14"/>
      <c r="BI297" s="5">
        <f t="shared" ref="BI297:BI343" si="241">SUM(BF297:BH297)</f>
        <v>0</v>
      </c>
      <c r="BJ297" s="5" t="str">
        <f t="shared" ref="BJ297:BJ341" si="242">IF(BE297="","",RANK(BI297,BI$6:BI$343))</f>
        <v/>
      </c>
      <c r="BK297" s="35">
        <f t="shared" ref="BK297:BK343" si="243">IF(BJ297="",0,BI$344+1-BJ297)</f>
        <v>0</v>
      </c>
      <c r="BL297" s="3">
        <f t="shared" ref="BL297:BL343" si="244">BK297+BC297</f>
        <v>0</v>
      </c>
      <c r="BM297" s="5" t="str">
        <f t="shared" ref="BM297:BM342" si="245">IF(BL297=0,"",RANK(BL297,BL$6:BL$343))</f>
        <v/>
      </c>
    </row>
    <row r="298" spans="2:65">
      <c r="B298" s="36" t="s">
        <v>450</v>
      </c>
      <c r="C298" s="41" t="s">
        <v>935</v>
      </c>
      <c r="D298" s="72" t="s">
        <v>736</v>
      </c>
      <c r="E298" s="13" t="s">
        <v>1057</v>
      </c>
      <c r="F298" s="14">
        <v>6</v>
      </c>
      <c r="G298" s="14">
        <v>12</v>
      </c>
      <c r="H298" s="14">
        <v>11</v>
      </c>
      <c r="I298" s="4">
        <f t="shared" si="192"/>
        <v>29</v>
      </c>
      <c r="J298" s="5">
        <f t="shared" si="193"/>
        <v>292</v>
      </c>
      <c r="K298" s="28">
        <f t="shared" si="194"/>
        <v>12</v>
      </c>
      <c r="L298" s="13"/>
      <c r="M298" s="14"/>
      <c r="N298" s="14"/>
      <c r="O298" s="14"/>
      <c r="P298" s="4">
        <f>SUM(M298:O298)</f>
        <v>0</v>
      </c>
      <c r="Q298" s="5" t="str">
        <f>IF(L298="","",RANK(P298,P$6:P$343))</f>
        <v/>
      </c>
      <c r="R298" s="28">
        <f>IF(Q298="",0,P$344+1-Q298)</f>
        <v>0</v>
      </c>
      <c r="S298" s="74" t="e">
        <f>R298+#REF!</f>
        <v>#REF!</v>
      </c>
      <c r="T298" s="57" t="e">
        <f>IF(S298=0,"",RANK(S298,S$6:S$343))</f>
        <v>#REF!</v>
      </c>
      <c r="U298" s="30"/>
      <c r="V298" s="31"/>
      <c r="W298" s="31"/>
      <c r="X298" s="31"/>
      <c r="Y298" s="4">
        <f t="shared" si="223"/>
        <v>0</v>
      </c>
      <c r="Z298" s="5" t="str">
        <f t="shared" si="224"/>
        <v/>
      </c>
      <c r="AA298" s="28">
        <f t="shared" si="225"/>
        <v>0</v>
      </c>
      <c r="AB298" s="3" t="e">
        <f t="shared" si="226"/>
        <v>#REF!</v>
      </c>
      <c r="AC298" s="5" t="e">
        <f t="shared" si="227"/>
        <v>#REF!</v>
      </c>
      <c r="AD298" s="13"/>
      <c r="AE298" s="14"/>
      <c r="AF298" s="14"/>
      <c r="AG298" s="14"/>
      <c r="AH298" s="5">
        <f t="shared" si="228"/>
        <v>0</v>
      </c>
      <c r="AI298" s="5" t="str">
        <f t="shared" si="229"/>
        <v/>
      </c>
      <c r="AJ298" s="28">
        <f t="shared" si="230"/>
        <v>0</v>
      </c>
      <c r="AK298" s="3" t="e">
        <f t="shared" si="231"/>
        <v>#REF!</v>
      </c>
      <c r="AL298" s="5" t="e">
        <f t="shared" si="232"/>
        <v>#REF!</v>
      </c>
      <c r="AM298" s="13"/>
      <c r="AN298" s="14"/>
      <c r="AO298" s="14"/>
      <c r="AP298" s="14"/>
      <c r="AQ298" s="5">
        <f t="shared" si="233"/>
        <v>0</v>
      </c>
      <c r="AR298" s="5" t="str">
        <f t="shared" si="234"/>
        <v/>
      </c>
      <c r="AS298" s="28">
        <f t="shared" si="235"/>
        <v>0</v>
      </c>
      <c r="AT298" s="3" t="e">
        <f t="shared" si="236"/>
        <v>#REF!</v>
      </c>
      <c r="AU298" s="5" t="e">
        <f t="shared" si="237"/>
        <v>#REF!</v>
      </c>
      <c r="AV298" s="13"/>
      <c r="AW298" s="14"/>
      <c r="AX298" s="14"/>
      <c r="AY298" s="14"/>
      <c r="AZ298" s="5">
        <f t="shared" si="205"/>
        <v>0</v>
      </c>
      <c r="BA298" s="5" t="str">
        <f t="shared" si="238"/>
        <v/>
      </c>
      <c r="BB298" s="28">
        <f t="shared" si="206"/>
        <v>0</v>
      </c>
      <c r="BC298" s="3" t="e">
        <f t="shared" si="239"/>
        <v>#REF!</v>
      </c>
      <c r="BD298" s="5" t="e">
        <f t="shared" si="240"/>
        <v>#REF!</v>
      </c>
      <c r="BE298" s="13"/>
      <c r="BF298" s="14"/>
      <c r="BG298" s="14"/>
      <c r="BH298" s="14"/>
      <c r="BI298" s="5">
        <f t="shared" si="241"/>
        <v>0</v>
      </c>
      <c r="BJ298" s="5" t="str">
        <f t="shared" si="242"/>
        <v/>
      </c>
      <c r="BK298" s="35">
        <f t="shared" si="243"/>
        <v>0</v>
      </c>
      <c r="BL298" s="3" t="e">
        <f t="shared" si="244"/>
        <v>#REF!</v>
      </c>
      <c r="BM298" s="5" t="e">
        <f t="shared" si="245"/>
        <v>#REF!</v>
      </c>
    </row>
    <row r="299" spans="2:65">
      <c r="B299" s="36" t="s">
        <v>483</v>
      </c>
      <c r="C299" s="41" t="s">
        <v>936</v>
      </c>
      <c r="D299" s="72" t="s">
        <v>769</v>
      </c>
      <c r="E299" s="13" t="s">
        <v>1087</v>
      </c>
      <c r="F299" s="14">
        <v>7</v>
      </c>
      <c r="G299" s="14">
        <v>12</v>
      </c>
      <c r="H299" s="14">
        <v>10</v>
      </c>
      <c r="I299" s="4">
        <f t="shared" si="192"/>
        <v>29</v>
      </c>
      <c r="J299" s="5">
        <f t="shared" si="193"/>
        <v>292</v>
      </c>
      <c r="K299" s="28">
        <f t="shared" si="194"/>
        <v>12</v>
      </c>
      <c r="L299" s="13"/>
      <c r="M299" s="14"/>
      <c r="N299" s="14"/>
      <c r="O299" s="14"/>
      <c r="P299" s="4">
        <f>SUM(M299:O299)</f>
        <v>0</v>
      </c>
      <c r="Q299" s="5" t="str">
        <f>IF(L299="","",RANK(P299,P$6:P$343))</f>
        <v/>
      </c>
      <c r="R299" s="28">
        <f>IF(Q299="",0,P$344+1-Q299)</f>
        <v>0</v>
      </c>
      <c r="S299" s="74" t="e">
        <f>R299+#REF!</f>
        <v>#REF!</v>
      </c>
      <c r="T299" s="57" t="e">
        <f>IF(S299=0,"",RANK(S299,S$6:S$343))</f>
        <v>#REF!</v>
      </c>
      <c r="U299" s="30"/>
      <c r="V299" s="31"/>
      <c r="W299" s="31"/>
      <c r="X299" s="31"/>
      <c r="Y299" s="4">
        <f t="shared" si="223"/>
        <v>0</v>
      </c>
      <c r="Z299" s="5" t="str">
        <f t="shared" si="224"/>
        <v/>
      </c>
      <c r="AA299" s="28">
        <f t="shared" si="225"/>
        <v>0</v>
      </c>
      <c r="AB299" s="3" t="e">
        <f t="shared" si="226"/>
        <v>#REF!</v>
      </c>
      <c r="AC299" s="5" t="e">
        <f t="shared" si="227"/>
        <v>#REF!</v>
      </c>
      <c r="AD299" s="13"/>
      <c r="AE299" s="14"/>
      <c r="AF299" s="14"/>
      <c r="AG299" s="14"/>
      <c r="AH299" s="5">
        <f t="shared" si="228"/>
        <v>0</v>
      </c>
      <c r="AI299" s="5" t="str">
        <f t="shared" si="229"/>
        <v/>
      </c>
      <c r="AJ299" s="28">
        <f t="shared" si="230"/>
        <v>0</v>
      </c>
      <c r="AK299" s="3" t="e">
        <f t="shared" si="231"/>
        <v>#REF!</v>
      </c>
      <c r="AL299" s="5" t="e">
        <f t="shared" si="232"/>
        <v>#REF!</v>
      </c>
      <c r="AM299" s="13"/>
      <c r="AN299" s="14"/>
      <c r="AO299" s="14"/>
      <c r="AP299" s="14"/>
      <c r="AQ299" s="5">
        <f t="shared" si="233"/>
        <v>0</v>
      </c>
      <c r="AR299" s="5" t="str">
        <f t="shared" si="234"/>
        <v/>
      </c>
      <c r="AS299" s="28">
        <f t="shared" si="235"/>
        <v>0</v>
      </c>
      <c r="AT299" s="3" t="e">
        <f t="shared" si="236"/>
        <v>#REF!</v>
      </c>
      <c r="AU299" s="5" t="e">
        <f t="shared" si="237"/>
        <v>#REF!</v>
      </c>
      <c r="AV299" s="13"/>
      <c r="AW299" s="14"/>
      <c r="AX299" s="14"/>
      <c r="AY299" s="14"/>
      <c r="AZ299" s="5">
        <f t="shared" si="205"/>
        <v>0</v>
      </c>
      <c r="BA299" s="5" t="str">
        <f t="shared" si="238"/>
        <v/>
      </c>
      <c r="BB299" s="28">
        <f t="shared" si="206"/>
        <v>0</v>
      </c>
      <c r="BC299" s="3" t="e">
        <f t="shared" si="239"/>
        <v>#REF!</v>
      </c>
      <c r="BD299" s="5" t="e">
        <f t="shared" si="240"/>
        <v>#REF!</v>
      </c>
      <c r="BE299" s="13"/>
      <c r="BF299" s="14"/>
      <c r="BG299" s="14"/>
      <c r="BH299" s="14"/>
      <c r="BI299" s="5">
        <f t="shared" si="241"/>
        <v>0</v>
      </c>
      <c r="BJ299" s="5" t="str">
        <f t="shared" si="242"/>
        <v/>
      </c>
      <c r="BK299" s="35">
        <f t="shared" si="243"/>
        <v>0</v>
      </c>
      <c r="BL299" s="3" t="e">
        <f t="shared" si="244"/>
        <v>#REF!</v>
      </c>
      <c r="BM299" s="5" t="e">
        <f t="shared" si="245"/>
        <v>#REF!</v>
      </c>
    </row>
    <row r="300" spans="2:65">
      <c r="B300" s="36" t="s">
        <v>507</v>
      </c>
      <c r="C300" s="41" t="s">
        <v>937</v>
      </c>
      <c r="D300" s="72" t="s">
        <v>793</v>
      </c>
      <c r="E300" s="13" t="s">
        <v>1111</v>
      </c>
      <c r="F300" s="14">
        <v>8</v>
      </c>
      <c r="G300" s="14">
        <v>10</v>
      </c>
      <c r="H300" s="14">
        <v>11</v>
      </c>
      <c r="I300" s="4">
        <f t="shared" si="192"/>
        <v>29</v>
      </c>
      <c r="J300" s="5">
        <f t="shared" si="193"/>
        <v>292</v>
      </c>
      <c r="K300" s="28">
        <f t="shared" si="194"/>
        <v>12</v>
      </c>
      <c r="L300" s="13"/>
      <c r="M300" s="14"/>
      <c r="N300" s="14"/>
      <c r="O300" s="14"/>
      <c r="P300" s="4">
        <f>SUM(M300:O300)</f>
        <v>0</v>
      </c>
      <c r="Q300" s="5" t="str">
        <f>IF(L300="","",RANK(P300,P$6:P$343))</f>
        <v/>
      </c>
      <c r="R300" s="28">
        <f>IF(Q300="",0,P$344+1-Q300)</f>
        <v>0</v>
      </c>
      <c r="S300" s="74" t="e">
        <f>R300+#REF!</f>
        <v>#REF!</v>
      </c>
      <c r="T300" s="57" t="e">
        <f>IF(S300=0,"",RANK(S300,S$6:S$343))</f>
        <v>#REF!</v>
      </c>
      <c r="U300" s="30"/>
      <c r="V300" s="31"/>
      <c r="W300" s="31"/>
      <c r="X300" s="31"/>
      <c r="Y300" s="4">
        <f t="shared" si="223"/>
        <v>0</v>
      </c>
      <c r="Z300" s="5" t="str">
        <f t="shared" si="224"/>
        <v/>
      </c>
      <c r="AA300" s="28">
        <f t="shared" si="225"/>
        <v>0</v>
      </c>
      <c r="AB300" s="3" t="e">
        <f t="shared" si="226"/>
        <v>#REF!</v>
      </c>
      <c r="AC300" s="5" t="e">
        <f t="shared" si="227"/>
        <v>#REF!</v>
      </c>
      <c r="AD300" s="13"/>
      <c r="AE300" s="14"/>
      <c r="AF300" s="14"/>
      <c r="AG300" s="14"/>
      <c r="AH300" s="5">
        <f t="shared" si="228"/>
        <v>0</v>
      </c>
      <c r="AI300" s="5" t="str">
        <f t="shared" si="229"/>
        <v/>
      </c>
      <c r="AJ300" s="28">
        <f t="shared" si="230"/>
        <v>0</v>
      </c>
      <c r="AK300" s="3" t="e">
        <f t="shared" si="231"/>
        <v>#REF!</v>
      </c>
      <c r="AL300" s="5" t="e">
        <f t="shared" si="232"/>
        <v>#REF!</v>
      </c>
      <c r="AM300" s="13"/>
      <c r="AN300" s="14"/>
      <c r="AO300" s="14"/>
      <c r="AP300" s="14"/>
      <c r="AQ300" s="5">
        <f t="shared" si="233"/>
        <v>0</v>
      </c>
      <c r="AR300" s="5" t="str">
        <f t="shared" si="234"/>
        <v/>
      </c>
      <c r="AS300" s="28">
        <f t="shared" si="235"/>
        <v>0</v>
      </c>
      <c r="AT300" s="3" t="e">
        <f t="shared" si="236"/>
        <v>#REF!</v>
      </c>
      <c r="AU300" s="5" t="e">
        <f t="shared" si="237"/>
        <v>#REF!</v>
      </c>
      <c r="AV300" s="13"/>
      <c r="AW300" s="14"/>
      <c r="AX300" s="14"/>
      <c r="AY300" s="14"/>
      <c r="AZ300" s="5">
        <f t="shared" si="205"/>
        <v>0</v>
      </c>
      <c r="BA300" s="5" t="str">
        <f t="shared" si="238"/>
        <v/>
      </c>
      <c r="BB300" s="28">
        <f t="shared" si="206"/>
        <v>0</v>
      </c>
      <c r="BC300" s="3" t="e">
        <f t="shared" si="239"/>
        <v>#REF!</v>
      </c>
      <c r="BD300" s="5" t="e">
        <f t="shared" si="240"/>
        <v>#REF!</v>
      </c>
      <c r="BE300" s="13"/>
      <c r="BF300" s="14"/>
      <c r="BG300" s="14"/>
      <c r="BH300" s="14"/>
      <c r="BI300" s="5">
        <f t="shared" si="241"/>
        <v>0</v>
      </c>
      <c r="BJ300" s="5" t="str">
        <f t="shared" si="242"/>
        <v/>
      </c>
      <c r="BK300" s="35">
        <f t="shared" si="243"/>
        <v>0</v>
      </c>
      <c r="BL300" s="3" t="e">
        <f t="shared" si="244"/>
        <v>#REF!</v>
      </c>
      <c r="BM300" s="5" t="e">
        <f t="shared" si="245"/>
        <v>#REF!</v>
      </c>
    </row>
    <row r="301" spans="2:65">
      <c r="B301" s="36" t="s">
        <v>511</v>
      </c>
      <c r="C301" s="41" t="s">
        <v>937</v>
      </c>
      <c r="D301" s="72" t="s">
        <v>797</v>
      </c>
      <c r="E301" s="13" t="s">
        <v>1116</v>
      </c>
      <c r="F301" s="14">
        <v>8</v>
      </c>
      <c r="G301" s="14">
        <v>12</v>
      </c>
      <c r="H301" s="14">
        <v>9</v>
      </c>
      <c r="I301" s="4">
        <f t="shared" si="192"/>
        <v>29</v>
      </c>
      <c r="J301" s="5">
        <f t="shared" si="193"/>
        <v>292</v>
      </c>
      <c r="K301" s="28">
        <f t="shared" si="194"/>
        <v>12</v>
      </c>
      <c r="L301" s="13"/>
      <c r="M301" s="14"/>
      <c r="N301" s="14"/>
      <c r="O301" s="14"/>
      <c r="P301" s="4"/>
      <c r="Q301" s="5"/>
      <c r="R301" s="28"/>
      <c r="S301" s="74"/>
      <c r="T301" s="57"/>
      <c r="U301" s="30"/>
      <c r="V301" s="31"/>
      <c r="W301" s="31"/>
      <c r="X301" s="31"/>
      <c r="Y301" s="4">
        <f t="shared" si="223"/>
        <v>0</v>
      </c>
      <c r="Z301" s="5" t="str">
        <f t="shared" si="224"/>
        <v/>
      </c>
      <c r="AA301" s="28">
        <f t="shared" si="225"/>
        <v>0</v>
      </c>
      <c r="AB301" s="3">
        <f t="shared" si="226"/>
        <v>0</v>
      </c>
      <c r="AC301" s="5" t="str">
        <f t="shared" si="227"/>
        <v/>
      </c>
      <c r="AD301" s="13"/>
      <c r="AE301" s="14"/>
      <c r="AF301" s="14"/>
      <c r="AG301" s="14"/>
      <c r="AH301" s="5">
        <f t="shared" si="228"/>
        <v>0</v>
      </c>
      <c r="AI301" s="5" t="str">
        <f t="shared" si="229"/>
        <v/>
      </c>
      <c r="AJ301" s="28">
        <f t="shared" si="230"/>
        <v>0</v>
      </c>
      <c r="AK301" s="3">
        <f t="shared" si="231"/>
        <v>0</v>
      </c>
      <c r="AL301" s="5" t="str">
        <f t="shared" si="232"/>
        <v/>
      </c>
      <c r="AM301" s="13"/>
      <c r="AN301" s="14"/>
      <c r="AO301" s="14"/>
      <c r="AP301" s="14"/>
      <c r="AQ301" s="5">
        <f t="shared" si="233"/>
        <v>0</v>
      </c>
      <c r="AR301" s="5" t="str">
        <f t="shared" si="234"/>
        <v/>
      </c>
      <c r="AS301" s="28">
        <f t="shared" si="235"/>
        <v>0</v>
      </c>
      <c r="AT301" s="3">
        <f t="shared" si="236"/>
        <v>0</v>
      </c>
      <c r="AU301" s="5" t="str">
        <f t="shared" si="237"/>
        <v/>
      </c>
      <c r="AV301" s="13"/>
      <c r="AW301" s="14"/>
      <c r="AX301" s="14"/>
      <c r="AY301" s="14"/>
      <c r="AZ301" s="5">
        <f t="shared" si="205"/>
        <v>0</v>
      </c>
      <c r="BA301" s="5" t="str">
        <f t="shared" si="238"/>
        <v/>
      </c>
      <c r="BB301" s="28">
        <f t="shared" si="206"/>
        <v>0</v>
      </c>
      <c r="BC301" s="3">
        <f t="shared" si="239"/>
        <v>0</v>
      </c>
      <c r="BD301" s="5" t="str">
        <f t="shared" si="240"/>
        <v/>
      </c>
      <c r="BE301" s="13"/>
      <c r="BF301" s="14"/>
      <c r="BG301" s="14"/>
      <c r="BH301" s="14"/>
      <c r="BI301" s="5">
        <f t="shared" si="241"/>
        <v>0</v>
      </c>
      <c r="BJ301" s="5" t="str">
        <f t="shared" si="242"/>
        <v/>
      </c>
      <c r="BK301" s="35">
        <f t="shared" si="243"/>
        <v>0</v>
      </c>
      <c r="BL301" s="3">
        <f t="shared" si="244"/>
        <v>0</v>
      </c>
      <c r="BM301" s="5" t="str">
        <f t="shared" si="245"/>
        <v/>
      </c>
    </row>
    <row r="302" spans="2:65">
      <c r="B302" s="36" t="s">
        <v>629</v>
      </c>
      <c r="C302" s="41" t="s">
        <v>950</v>
      </c>
      <c r="D302" s="72" t="s">
        <v>915</v>
      </c>
      <c r="E302" s="13" t="s">
        <v>1234</v>
      </c>
      <c r="F302" s="14">
        <v>8</v>
      </c>
      <c r="G302" s="14">
        <v>14</v>
      </c>
      <c r="H302" s="14">
        <v>7</v>
      </c>
      <c r="I302" s="4">
        <f t="shared" si="192"/>
        <v>29</v>
      </c>
      <c r="J302" s="5">
        <f t="shared" si="193"/>
        <v>292</v>
      </c>
      <c r="K302" s="28">
        <f t="shared" si="194"/>
        <v>12</v>
      </c>
      <c r="L302" s="13"/>
      <c r="M302" s="14"/>
      <c r="N302" s="14"/>
      <c r="O302" s="14"/>
      <c r="P302" s="4">
        <f>SUM(M302:O302)</f>
        <v>0</v>
      </c>
      <c r="Q302" s="5" t="str">
        <f>IF(L302="","",RANK(P302,P$6:P$343))</f>
        <v/>
      </c>
      <c r="R302" s="28">
        <f>IF(Q302="",0,P$344+1-Q302)</f>
        <v>0</v>
      </c>
      <c r="S302" s="74" t="e">
        <f>R302+#REF!</f>
        <v>#REF!</v>
      </c>
      <c r="T302" s="57" t="e">
        <f>IF(S302=0,"",RANK(S302,S$6:S$343))</f>
        <v>#REF!</v>
      </c>
      <c r="U302" s="30"/>
      <c r="V302" s="31"/>
      <c r="W302" s="31"/>
      <c r="X302" s="31"/>
      <c r="Y302" s="4">
        <f t="shared" si="223"/>
        <v>0</v>
      </c>
      <c r="Z302" s="5" t="str">
        <f t="shared" si="224"/>
        <v/>
      </c>
      <c r="AA302" s="28">
        <f t="shared" si="225"/>
        <v>0</v>
      </c>
      <c r="AB302" s="3" t="e">
        <f t="shared" si="226"/>
        <v>#REF!</v>
      </c>
      <c r="AC302" s="5" t="e">
        <f t="shared" si="227"/>
        <v>#REF!</v>
      </c>
      <c r="AD302" s="13"/>
      <c r="AE302" s="14"/>
      <c r="AF302" s="14"/>
      <c r="AG302" s="14"/>
      <c r="AH302" s="5">
        <f t="shared" si="228"/>
        <v>0</v>
      </c>
      <c r="AI302" s="5" t="str">
        <f t="shared" si="229"/>
        <v/>
      </c>
      <c r="AJ302" s="28">
        <f t="shared" si="230"/>
        <v>0</v>
      </c>
      <c r="AK302" s="3" t="e">
        <f t="shared" si="231"/>
        <v>#REF!</v>
      </c>
      <c r="AL302" s="5" t="e">
        <f t="shared" si="232"/>
        <v>#REF!</v>
      </c>
      <c r="AM302" s="13"/>
      <c r="AN302" s="14"/>
      <c r="AO302" s="14"/>
      <c r="AP302" s="14"/>
      <c r="AQ302" s="5">
        <f t="shared" si="233"/>
        <v>0</v>
      </c>
      <c r="AR302" s="5" t="str">
        <f t="shared" si="234"/>
        <v/>
      </c>
      <c r="AS302" s="28">
        <f t="shared" si="235"/>
        <v>0</v>
      </c>
      <c r="AT302" s="3" t="e">
        <f t="shared" si="236"/>
        <v>#REF!</v>
      </c>
      <c r="AU302" s="5" t="e">
        <f t="shared" si="237"/>
        <v>#REF!</v>
      </c>
      <c r="AV302" s="13"/>
      <c r="AW302" s="14"/>
      <c r="AX302" s="14"/>
      <c r="AY302" s="14"/>
      <c r="AZ302" s="5">
        <f t="shared" si="205"/>
        <v>0</v>
      </c>
      <c r="BA302" s="5" t="str">
        <f t="shared" si="238"/>
        <v/>
      </c>
      <c r="BB302" s="28">
        <f t="shared" si="206"/>
        <v>0</v>
      </c>
      <c r="BC302" s="3" t="e">
        <f t="shared" si="239"/>
        <v>#REF!</v>
      </c>
      <c r="BD302" s="5" t="e">
        <f t="shared" si="240"/>
        <v>#REF!</v>
      </c>
      <c r="BE302" s="13"/>
      <c r="BF302" s="14"/>
      <c r="BG302" s="14"/>
      <c r="BH302" s="14"/>
      <c r="BI302" s="5">
        <f t="shared" si="241"/>
        <v>0</v>
      </c>
      <c r="BJ302" s="5" t="str">
        <f t="shared" si="242"/>
        <v/>
      </c>
      <c r="BK302" s="35">
        <f t="shared" si="243"/>
        <v>0</v>
      </c>
      <c r="BL302" s="3" t="e">
        <f t="shared" si="244"/>
        <v>#REF!</v>
      </c>
      <c r="BM302" s="5" t="e">
        <f t="shared" si="245"/>
        <v>#REF!</v>
      </c>
    </row>
    <row r="303" spans="2:65">
      <c r="B303" s="36" t="s">
        <v>390</v>
      </c>
      <c r="C303" s="41" t="s">
        <v>930</v>
      </c>
      <c r="D303" s="72" t="s">
        <v>676</v>
      </c>
      <c r="E303" s="13" t="s">
        <v>992</v>
      </c>
      <c r="F303" s="14">
        <v>9</v>
      </c>
      <c r="G303" s="14">
        <v>11</v>
      </c>
      <c r="H303" s="14">
        <v>8</v>
      </c>
      <c r="I303" s="4">
        <f t="shared" si="192"/>
        <v>28</v>
      </c>
      <c r="J303" s="5">
        <f t="shared" si="193"/>
        <v>298</v>
      </c>
      <c r="K303" s="28">
        <f t="shared" si="194"/>
        <v>6</v>
      </c>
      <c r="L303" s="13"/>
      <c r="M303" s="14"/>
      <c r="N303" s="14"/>
      <c r="O303" s="14"/>
      <c r="P303" s="4"/>
      <c r="Q303" s="5"/>
      <c r="R303" s="28"/>
      <c r="S303" s="74"/>
      <c r="T303" s="57"/>
      <c r="U303" s="30"/>
      <c r="V303" s="31"/>
      <c r="W303" s="31"/>
      <c r="X303" s="31"/>
      <c r="Y303" s="4"/>
      <c r="Z303" s="5"/>
      <c r="AA303" s="28"/>
      <c r="AB303" s="3"/>
      <c r="AC303" s="5"/>
      <c r="AD303" s="13"/>
      <c r="AE303" s="14"/>
      <c r="AF303" s="14"/>
      <c r="AG303" s="14"/>
      <c r="AH303" s="5"/>
      <c r="AI303" s="5"/>
      <c r="AJ303" s="28"/>
      <c r="AK303" s="3"/>
      <c r="AL303" s="5"/>
      <c r="AM303" s="13"/>
      <c r="AN303" s="14"/>
      <c r="AO303" s="14"/>
      <c r="AP303" s="14"/>
      <c r="AQ303" s="5"/>
      <c r="AR303" s="5"/>
      <c r="AS303" s="28"/>
      <c r="AT303" s="3"/>
      <c r="AU303" s="5"/>
      <c r="AV303" s="13"/>
      <c r="AW303" s="14"/>
      <c r="AX303" s="14"/>
      <c r="AY303" s="14"/>
      <c r="AZ303" s="5">
        <f t="shared" si="205"/>
        <v>0</v>
      </c>
      <c r="BA303" s="5" t="str">
        <f t="shared" si="238"/>
        <v/>
      </c>
      <c r="BB303" s="28">
        <f t="shared" si="206"/>
        <v>0</v>
      </c>
      <c r="BC303" s="3">
        <f t="shared" si="239"/>
        <v>0</v>
      </c>
      <c r="BD303" s="5" t="str">
        <f t="shared" si="240"/>
        <v/>
      </c>
      <c r="BE303" s="13"/>
      <c r="BF303" s="14"/>
      <c r="BG303" s="14"/>
      <c r="BH303" s="14"/>
      <c r="BI303" s="5">
        <f t="shared" si="241"/>
        <v>0</v>
      </c>
      <c r="BJ303" s="5" t="str">
        <f t="shared" si="242"/>
        <v/>
      </c>
      <c r="BK303" s="35">
        <f t="shared" si="243"/>
        <v>0</v>
      </c>
      <c r="BL303" s="3">
        <f t="shared" si="244"/>
        <v>0</v>
      </c>
      <c r="BM303" s="5" t="str">
        <f t="shared" si="245"/>
        <v/>
      </c>
    </row>
    <row r="304" spans="2:65">
      <c r="B304" s="36" t="s">
        <v>1330</v>
      </c>
      <c r="C304" s="41" t="s">
        <v>951</v>
      </c>
      <c r="D304" s="72" t="s">
        <v>1329</v>
      </c>
      <c r="E304" s="13" t="s">
        <v>1240</v>
      </c>
      <c r="F304" s="14">
        <v>11</v>
      </c>
      <c r="G304" s="14">
        <v>10</v>
      </c>
      <c r="H304" s="14">
        <v>7</v>
      </c>
      <c r="I304" s="4">
        <f t="shared" si="192"/>
        <v>28</v>
      </c>
      <c r="J304" s="5">
        <f t="shared" si="193"/>
        <v>298</v>
      </c>
      <c r="K304" s="28">
        <f t="shared" si="194"/>
        <v>6</v>
      </c>
      <c r="L304" s="13"/>
      <c r="M304" s="14"/>
      <c r="N304" s="14"/>
      <c r="O304" s="14"/>
      <c r="P304" s="4"/>
      <c r="Q304" s="5"/>
      <c r="R304" s="28"/>
      <c r="S304" s="74"/>
      <c r="T304" s="57"/>
      <c r="U304" s="30"/>
      <c r="V304" s="31"/>
      <c r="W304" s="31"/>
      <c r="X304" s="31"/>
      <c r="Y304" s="4"/>
      <c r="Z304" s="5"/>
      <c r="AA304" s="28"/>
      <c r="AB304" s="3"/>
      <c r="AC304" s="5"/>
      <c r="AD304" s="13"/>
      <c r="AE304" s="14"/>
      <c r="AF304" s="14"/>
      <c r="AG304" s="14"/>
      <c r="AH304" s="5"/>
      <c r="AI304" s="5"/>
      <c r="AJ304" s="28"/>
      <c r="AK304" s="3"/>
      <c r="AL304" s="5"/>
      <c r="AM304" s="13"/>
      <c r="AN304" s="14"/>
      <c r="AO304" s="14"/>
      <c r="AP304" s="14"/>
      <c r="AQ304" s="5">
        <f t="shared" ref="AQ304:AQ313" si="246">SUM(AN304:AP304)</f>
        <v>0</v>
      </c>
      <c r="AR304" s="5" t="str">
        <f t="shared" ref="AR304:AR313" si="247">IF(AM304="","",RANK(AQ304,AQ$7:AQ$343))</f>
        <v/>
      </c>
      <c r="AS304" s="28">
        <f t="shared" ref="AS304:AS313" si="248">IF(AR304="",0,AQ$344+1-AR304)</f>
        <v>0</v>
      </c>
      <c r="AT304" s="3">
        <f t="shared" ref="AT304:AT313" si="249">AS304+AK304</f>
        <v>0</v>
      </c>
      <c r="AU304" s="5" t="str">
        <f t="shared" ref="AU304:AU313" si="250">IF(AT304=0,"",RANK(AT304,AT$6:AT$343))</f>
        <v/>
      </c>
      <c r="AV304" s="13"/>
      <c r="AW304" s="14"/>
      <c r="AX304" s="14"/>
      <c r="AY304" s="14"/>
      <c r="AZ304" s="5">
        <f t="shared" si="205"/>
        <v>0</v>
      </c>
      <c r="BA304" s="5" t="str">
        <f t="shared" si="238"/>
        <v/>
      </c>
      <c r="BB304" s="28">
        <f t="shared" si="206"/>
        <v>0</v>
      </c>
      <c r="BC304" s="3">
        <f t="shared" si="239"/>
        <v>0</v>
      </c>
      <c r="BD304" s="5" t="str">
        <f t="shared" si="240"/>
        <v/>
      </c>
      <c r="BE304" s="13"/>
      <c r="BF304" s="14"/>
      <c r="BG304" s="14"/>
      <c r="BH304" s="14"/>
      <c r="BI304" s="5">
        <f t="shared" si="241"/>
        <v>0</v>
      </c>
      <c r="BJ304" s="5" t="str">
        <f t="shared" si="242"/>
        <v/>
      </c>
      <c r="BK304" s="35">
        <f t="shared" si="243"/>
        <v>0</v>
      </c>
      <c r="BL304" s="3">
        <f t="shared" si="244"/>
        <v>0</v>
      </c>
      <c r="BM304" s="5" t="str">
        <f t="shared" si="245"/>
        <v/>
      </c>
    </row>
    <row r="305" spans="2:65">
      <c r="B305" s="36" t="s">
        <v>611</v>
      </c>
      <c r="C305" s="41" t="s">
        <v>947</v>
      </c>
      <c r="D305" s="72" t="s">
        <v>897</v>
      </c>
      <c r="E305" s="30" t="s">
        <v>1214</v>
      </c>
      <c r="F305" s="31">
        <v>7</v>
      </c>
      <c r="G305" s="31">
        <v>12</v>
      </c>
      <c r="H305" s="31">
        <v>8</v>
      </c>
      <c r="I305" s="4">
        <f t="shared" si="192"/>
        <v>27</v>
      </c>
      <c r="J305" s="5">
        <f t="shared" si="193"/>
        <v>300</v>
      </c>
      <c r="K305" s="28">
        <f t="shared" si="194"/>
        <v>4</v>
      </c>
      <c r="L305" s="13"/>
      <c r="M305" s="14"/>
      <c r="N305" s="14"/>
      <c r="O305" s="14"/>
      <c r="P305" s="4">
        <f>SUM(M305:O305)</f>
        <v>0</v>
      </c>
      <c r="Q305" s="5" t="str">
        <f>IF(L305="","",RANK(P305,P$6:P$343))</f>
        <v/>
      </c>
      <c r="R305" s="28">
        <f>IF(Q305="",0,P$344+1-Q305)</f>
        <v>0</v>
      </c>
      <c r="S305" s="74" t="e">
        <f>R305+#REF!</f>
        <v>#REF!</v>
      </c>
      <c r="T305" s="57" t="e">
        <f>IF(S305=0,"",RANK(S305,S$6:S$343))</f>
        <v>#REF!</v>
      </c>
      <c r="U305" s="30"/>
      <c r="V305" s="31"/>
      <c r="W305" s="31"/>
      <c r="X305" s="31"/>
      <c r="Y305" s="4">
        <f>SUM(V305:X305)</f>
        <v>0</v>
      </c>
      <c r="Z305" s="5" t="str">
        <f>IF(U305="","",RANK(Y305,Y$6:Y$343))</f>
        <v/>
      </c>
      <c r="AA305" s="28">
        <f>IF(Z305="",0,Y$344+1-Z305)</f>
        <v>0</v>
      </c>
      <c r="AB305" s="3" t="e">
        <f>AA305+S305</f>
        <v>#REF!</v>
      </c>
      <c r="AC305" s="5" t="e">
        <f>IF(AB305=0,"",RANK(AB305,AB$6:AB$343))</f>
        <v>#REF!</v>
      </c>
      <c r="AD305" s="13"/>
      <c r="AE305" s="14"/>
      <c r="AF305" s="14"/>
      <c r="AG305" s="14"/>
      <c r="AH305" s="5">
        <f>SUM(AE305:AG305)</f>
        <v>0</v>
      </c>
      <c r="AI305" s="5" t="str">
        <f>IF(AD305="","",RANK(AH305,AH$7:AH$343))</f>
        <v/>
      </c>
      <c r="AJ305" s="28">
        <f>IF(AI305="",0,AH$344+1-AI305)</f>
        <v>0</v>
      </c>
      <c r="AK305" s="3" t="e">
        <f>AJ305+AB305</f>
        <v>#REF!</v>
      </c>
      <c r="AL305" s="5" t="e">
        <f>IF(AK305=0,"",RANK(AK305,AK$6:AK$343))</f>
        <v>#REF!</v>
      </c>
      <c r="AM305" s="13"/>
      <c r="AN305" s="14"/>
      <c r="AO305" s="14"/>
      <c r="AP305" s="14"/>
      <c r="AQ305" s="5">
        <f t="shared" si="246"/>
        <v>0</v>
      </c>
      <c r="AR305" s="5" t="str">
        <f t="shared" si="247"/>
        <v/>
      </c>
      <c r="AS305" s="28">
        <f t="shared" si="248"/>
        <v>0</v>
      </c>
      <c r="AT305" s="3" t="e">
        <f t="shared" si="249"/>
        <v>#REF!</v>
      </c>
      <c r="AU305" s="5" t="e">
        <f t="shared" si="250"/>
        <v>#REF!</v>
      </c>
      <c r="AV305" s="13"/>
      <c r="AW305" s="14"/>
      <c r="AX305" s="14"/>
      <c r="AY305" s="14"/>
      <c r="AZ305" s="5">
        <f t="shared" si="205"/>
        <v>0</v>
      </c>
      <c r="BA305" s="5" t="str">
        <f t="shared" si="238"/>
        <v/>
      </c>
      <c r="BB305" s="28">
        <f t="shared" si="206"/>
        <v>0</v>
      </c>
      <c r="BC305" s="3" t="e">
        <f t="shared" si="239"/>
        <v>#REF!</v>
      </c>
      <c r="BD305" s="5" t="e">
        <f t="shared" si="240"/>
        <v>#REF!</v>
      </c>
      <c r="BE305" s="13"/>
      <c r="BF305" s="14"/>
      <c r="BG305" s="14"/>
      <c r="BH305" s="14"/>
      <c r="BI305" s="5">
        <f t="shared" si="241"/>
        <v>0</v>
      </c>
      <c r="BJ305" s="5" t="str">
        <f t="shared" si="242"/>
        <v/>
      </c>
      <c r="BK305" s="35">
        <f t="shared" si="243"/>
        <v>0</v>
      </c>
      <c r="BL305" s="3" t="e">
        <f t="shared" si="244"/>
        <v>#REF!</v>
      </c>
      <c r="BM305" s="5" t="e">
        <f t="shared" si="245"/>
        <v>#REF!</v>
      </c>
    </row>
    <row r="306" spans="2:65">
      <c r="B306" s="36" t="s">
        <v>1324</v>
      </c>
      <c r="C306" s="41" t="s">
        <v>1326</v>
      </c>
      <c r="D306" s="72" t="s">
        <v>1320</v>
      </c>
      <c r="E306" s="30" t="s">
        <v>1226</v>
      </c>
      <c r="F306" s="31">
        <v>8</v>
      </c>
      <c r="G306" s="31">
        <v>11</v>
      </c>
      <c r="H306" s="31">
        <v>7</v>
      </c>
      <c r="I306" s="4">
        <f t="shared" si="192"/>
        <v>26</v>
      </c>
      <c r="J306" s="5">
        <f t="shared" si="193"/>
        <v>301</v>
      </c>
      <c r="K306" s="28">
        <f t="shared" si="194"/>
        <v>3</v>
      </c>
      <c r="L306" s="13"/>
      <c r="M306" s="14"/>
      <c r="N306" s="14"/>
      <c r="O306" s="14"/>
      <c r="P306" s="4">
        <f>SUM(M306:O306)</f>
        <v>0</v>
      </c>
      <c r="Q306" s="5" t="str">
        <f>IF(L306="","",RANK(P306,P$6:P$343))</f>
        <v/>
      </c>
      <c r="R306" s="28">
        <f>IF(Q306="",0,P$344+1-Q306)</f>
        <v>0</v>
      </c>
      <c r="S306" s="74" t="e">
        <f>R306+#REF!</f>
        <v>#REF!</v>
      </c>
      <c r="T306" s="57" t="e">
        <f>IF(S306=0,"",RANK(S306,S$6:S$343))</f>
        <v>#REF!</v>
      </c>
      <c r="U306" s="30"/>
      <c r="V306" s="31"/>
      <c r="W306" s="31"/>
      <c r="X306" s="31"/>
      <c r="Y306" s="4">
        <f>SUM(V306:X306)</f>
        <v>0</v>
      </c>
      <c r="Z306" s="5" t="str">
        <f>IF(U306="","",RANK(Y306,Y$6:Y$343))</f>
        <v/>
      </c>
      <c r="AA306" s="28">
        <f>IF(Z306="",0,Y$344+1-Z306)</f>
        <v>0</v>
      </c>
      <c r="AB306" s="3" t="e">
        <f>AA306+S306</f>
        <v>#REF!</v>
      </c>
      <c r="AC306" s="5" t="e">
        <f>IF(AB306=0,"",RANK(AB306,AB$6:AB$343))</f>
        <v>#REF!</v>
      </c>
      <c r="AD306" s="13"/>
      <c r="AE306" s="14"/>
      <c r="AF306" s="14"/>
      <c r="AG306" s="14"/>
      <c r="AH306" s="5">
        <f>SUM(AE306:AG306)</f>
        <v>0</v>
      </c>
      <c r="AI306" s="5" t="str">
        <f>IF(AD306="","",RANK(AH306,AH$7:AH$343))</f>
        <v/>
      </c>
      <c r="AJ306" s="28">
        <f>IF(AI306="",0,AH$344+1-AI306)</f>
        <v>0</v>
      </c>
      <c r="AK306" s="3" t="e">
        <f>AJ306+AB306</f>
        <v>#REF!</v>
      </c>
      <c r="AL306" s="5" t="e">
        <f>IF(AK306=0,"",RANK(AK306,AK$6:AK$343))</f>
        <v>#REF!</v>
      </c>
      <c r="AM306" s="13"/>
      <c r="AN306" s="14"/>
      <c r="AO306" s="14"/>
      <c r="AP306" s="14"/>
      <c r="AQ306" s="5">
        <f t="shared" si="246"/>
        <v>0</v>
      </c>
      <c r="AR306" s="5" t="str">
        <f t="shared" si="247"/>
        <v/>
      </c>
      <c r="AS306" s="28">
        <f t="shared" si="248"/>
        <v>0</v>
      </c>
      <c r="AT306" s="3" t="e">
        <f t="shared" si="249"/>
        <v>#REF!</v>
      </c>
      <c r="AU306" s="5" t="e">
        <f t="shared" si="250"/>
        <v>#REF!</v>
      </c>
      <c r="AV306" s="13"/>
      <c r="AW306" s="14"/>
      <c r="AX306" s="14"/>
      <c r="AY306" s="14"/>
      <c r="AZ306" s="5">
        <f t="shared" si="205"/>
        <v>0</v>
      </c>
      <c r="BA306" s="5" t="str">
        <f t="shared" si="238"/>
        <v/>
      </c>
      <c r="BB306" s="28">
        <f t="shared" si="206"/>
        <v>0</v>
      </c>
      <c r="BC306" s="3" t="e">
        <f t="shared" si="239"/>
        <v>#REF!</v>
      </c>
      <c r="BD306" s="5" t="e">
        <f t="shared" si="240"/>
        <v>#REF!</v>
      </c>
      <c r="BE306" s="13"/>
      <c r="BF306" s="14"/>
      <c r="BG306" s="14"/>
      <c r="BH306" s="14"/>
      <c r="BI306" s="5">
        <f t="shared" si="241"/>
        <v>0</v>
      </c>
      <c r="BJ306" s="5" t="str">
        <f t="shared" si="242"/>
        <v/>
      </c>
      <c r="BK306" s="35">
        <f t="shared" si="243"/>
        <v>0</v>
      </c>
      <c r="BL306" s="3" t="e">
        <f t="shared" si="244"/>
        <v>#REF!</v>
      </c>
      <c r="BM306" s="5" t="e">
        <f t="shared" si="245"/>
        <v>#REF!</v>
      </c>
    </row>
    <row r="307" spans="2:65">
      <c r="B307" s="36" t="s">
        <v>468</v>
      </c>
      <c r="C307" s="41" t="s">
        <v>936</v>
      </c>
      <c r="D307" s="72" t="s">
        <v>754</v>
      </c>
      <c r="E307" s="30" t="s">
        <v>1075</v>
      </c>
      <c r="F307" s="31">
        <v>6</v>
      </c>
      <c r="G307" s="31">
        <v>11</v>
      </c>
      <c r="H307" s="31">
        <v>8</v>
      </c>
      <c r="I307" s="4">
        <f t="shared" si="192"/>
        <v>25</v>
      </c>
      <c r="J307" s="5">
        <f t="shared" si="193"/>
        <v>302</v>
      </c>
      <c r="K307" s="28">
        <f t="shared" si="194"/>
        <v>2</v>
      </c>
      <c r="L307" s="13"/>
      <c r="M307" s="14"/>
      <c r="N307" s="14"/>
      <c r="O307" s="14"/>
      <c r="P307" s="4">
        <f>SUM(M307:O307)</f>
        <v>0</v>
      </c>
      <c r="Q307" s="5" t="str">
        <f>IF(L307="","",RANK(P307,P$6:P$343))</f>
        <v/>
      </c>
      <c r="R307" s="28">
        <f>IF(Q307="",0,P$344+1-Q307)</f>
        <v>0</v>
      </c>
      <c r="S307" s="74" t="e">
        <f>R307+#REF!</f>
        <v>#REF!</v>
      </c>
      <c r="T307" s="57" t="e">
        <f>IF(S307=0,"",RANK(S307,S$6:S$343))</f>
        <v>#REF!</v>
      </c>
      <c r="U307" s="30"/>
      <c r="V307" s="31"/>
      <c r="W307" s="31"/>
      <c r="X307" s="31"/>
      <c r="Y307" s="4">
        <f>SUM(V307:X307)</f>
        <v>0</v>
      </c>
      <c r="Z307" s="5" t="str">
        <f>IF(U307="","",RANK(Y307,Y$6:Y$343))</f>
        <v/>
      </c>
      <c r="AA307" s="28">
        <f>IF(Z307="",0,Y$344+1-Z307)</f>
        <v>0</v>
      </c>
      <c r="AB307" s="3" t="e">
        <f>AA307+S307</f>
        <v>#REF!</v>
      </c>
      <c r="AC307" s="5" t="e">
        <f>IF(AB307=0,"",RANK(AB307,AB$6:AB$343))</f>
        <v>#REF!</v>
      </c>
      <c r="AD307" s="13"/>
      <c r="AE307" s="14"/>
      <c r="AF307" s="14"/>
      <c r="AG307" s="14"/>
      <c r="AH307" s="5">
        <f>SUM(AE307:AG307)</f>
        <v>0</v>
      </c>
      <c r="AI307" s="5" t="str">
        <f>IF(AD307="","",RANK(AH307,AH$7:AH$343))</f>
        <v/>
      </c>
      <c r="AJ307" s="28">
        <f>IF(AI307="",0,AH$344+1-AI307)</f>
        <v>0</v>
      </c>
      <c r="AK307" s="3" t="e">
        <f>AJ307+AB307</f>
        <v>#REF!</v>
      </c>
      <c r="AL307" s="5" t="e">
        <f>IF(AK307=0,"",RANK(AK307,AK$6:AK$343))</f>
        <v>#REF!</v>
      </c>
      <c r="AM307" s="13"/>
      <c r="AN307" s="14"/>
      <c r="AO307" s="14"/>
      <c r="AP307" s="14"/>
      <c r="AQ307" s="5">
        <f t="shared" si="246"/>
        <v>0</v>
      </c>
      <c r="AR307" s="5" t="str">
        <f t="shared" si="247"/>
        <v/>
      </c>
      <c r="AS307" s="28">
        <f t="shared" si="248"/>
        <v>0</v>
      </c>
      <c r="AT307" s="3" t="e">
        <f t="shared" si="249"/>
        <v>#REF!</v>
      </c>
      <c r="AU307" s="5" t="e">
        <f t="shared" si="250"/>
        <v>#REF!</v>
      </c>
      <c r="AV307" s="13"/>
      <c r="AW307" s="14"/>
      <c r="AX307" s="14"/>
      <c r="AY307" s="14"/>
      <c r="AZ307" s="5">
        <f t="shared" si="205"/>
        <v>0</v>
      </c>
      <c r="BA307" s="5" t="str">
        <f t="shared" si="238"/>
        <v/>
      </c>
      <c r="BB307" s="28">
        <f t="shared" si="206"/>
        <v>0</v>
      </c>
      <c r="BC307" s="3" t="e">
        <f t="shared" si="239"/>
        <v>#REF!</v>
      </c>
      <c r="BD307" s="5" t="e">
        <f t="shared" si="240"/>
        <v>#REF!</v>
      </c>
      <c r="BE307" s="13"/>
      <c r="BF307" s="14"/>
      <c r="BG307" s="14"/>
      <c r="BH307" s="14"/>
      <c r="BI307" s="5">
        <f t="shared" si="241"/>
        <v>0</v>
      </c>
      <c r="BJ307" s="5" t="str">
        <f t="shared" si="242"/>
        <v/>
      </c>
      <c r="BK307" s="35">
        <f t="shared" si="243"/>
        <v>0</v>
      </c>
      <c r="BL307" s="3" t="e">
        <f t="shared" si="244"/>
        <v>#REF!</v>
      </c>
      <c r="BM307" s="5" t="e">
        <f t="shared" si="245"/>
        <v>#REF!</v>
      </c>
    </row>
    <row r="308" spans="2:65">
      <c r="B308" s="36" t="s">
        <v>420</v>
      </c>
      <c r="C308" s="41" t="s">
        <v>933</v>
      </c>
      <c r="D308" s="72" t="s">
        <v>706</v>
      </c>
      <c r="E308" s="30" t="s">
        <v>1023</v>
      </c>
      <c r="F308" s="31">
        <v>6</v>
      </c>
      <c r="G308" s="31">
        <v>7</v>
      </c>
      <c r="H308" s="31">
        <v>6</v>
      </c>
      <c r="I308" s="4">
        <f t="shared" si="192"/>
        <v>19</v>
      </c>
      <c r="J308" s="5">
        <f t="shared" si="193"/>
        <v>303</v>
      </c>
      <c r="K308" s="28">
        <f t="shared" si="194"/>
        <v>1</v>
      </c>
      <c r="L308" s="13"/>
      <c r="M308" s="14"/>
      <c r="N308" s="14"/>
      <c r="O308" s="14"/>
      <c r="P308" s="4"/>
      <c r="Q308" s="5"/>
      <c r="R308" s="28"/>
      <c r="S308" s="74"/>
      <c r="T308" s="57"/>
      <c r="U308" s="30"/>
      <c r="V308" s="31"/>
      <c r="W308" s="31"/>
      <c r="X308" s="31"/>
      <c r="Y308" s="4"/>
      <c r="Z308" s="5"/>
      <c r="AA308" s="28"/>
      <c r="AB308" s="3"/>
      <c r="AC308" s="5"/>
      <c r="AD308" s="13"/>
      <c r="AE308" s="14"/>
      <c r="AF308" s="14"/>
      <c r="AG308" s="14"/>
      <c r="AH308" s="5"/>
      <c r="AI308" s="5"/>
      <c r="AJ308" s="28"/>
      <c r="AK308" s="3"/>
      <c r="AL308" s="5"/>
      <c r="AM308" s="13"/>
      <c r="AN308" s="14"/>
      <c r="AO308" s="14"/>
      <c r="AP308" s="14"/>
      <c r="AQ308" s="5"/>
      <c r="AR308" s="5"/>
      <c r="AS308" s="28"/>
      <c r="AT308" s="3"/>
      <c r="AU308" s="5"/>
      <c r="AV308" s="13"/>
      <c r="AW308" s="14"/>
      <c r="AX308" s="14"/>
      <c r="AY308" s="14"/>
      <c r="AZ308" s="5"/>
      <c r="BA308" s="5"/>
      <c r="BB308" s="28"/>
      <c r="BC308" s="3"/>
      <c r="BD308" s="5"/>
      <c r="BE308" s="13"/>
      <c r="BF308" s="14"/>
      <c r="BG308" s="14"/>
      <c r="BH308" s="14"/>
      <c r="BI308" s="5"/>
      <c r="BJ308" s="5"/>
      <c r="BK308" s="35"/>
      <c r="BL308" s="3"/>
      <c r="BM308" s="5"/>
    </row>
    <row r="309" spans="2:65" hidden="1">
      <c r="B309" s="36" t="s">
        <v>371</v>
      </c>
      <c r="C309" s="41" t="s">
        <v>928</v>
      </c>
      <c r="D309" s="72" t="s">
        <v>657</v>
      </c>
      <c r="E309" s="30"/>
      <c r="F309" s="31"/>
      <c r="G309" s="31"/>
      <c r="H309" s="31"/>
      <c r="I309" s="4">
        <f t="shared" si="192"/>
        <v>0</v>
      </c>
      <c r="J309" s="5" t="str">
        <f t="shared" si="193"/>
        <v/>
      </c>
      <c r="K309" s="28">
        <f t="shared" si="194"/>
        <v>0</v>
      </c>
      <c r="L309" s="13"/>
      <c r="M309" s="14"/>
      <c r="N309" s="14"/>
      <c r="O309" s="14"/>
      <c r="P309" s="4"/>
      <c r="Q309" s="5"/>
      <c r="R309" s="28"/>
      <c r="S309" s="74"/>
      <c r="T309" s="57"/>
      <c r="U309" s="30"/>
      <c r="V309" s="31"/>
      <c r="W309" s="31"/>
      <c r="X309" s="31"/>
      <c r="Y309" s="4"/>
      <c r="Z309" s="5"/>
      <c r="AA309" s="28"/>
      <c r="AB309" s="3"/>
      <c r="AC309" s="5"/>
      <c r="AD309" s="13"/>
      <c r="AE309" s="14"/>
      <c r="AF309" s="14"/>
      <c r="AG309" s="14"/>
      <c r="AH309" s="5"/>
      <c r="AI309" s="5"/>
      <c r="AJ309" s="28"/>
      <c r="AK309" s="3"/>
      <c r="AL309" s="5"/>
      <c r="AM309" s="13"/>
      <c r="AN309" s="14"/>
      <c r="AO309" s="14"/>
      <c r="AP309" s="14"/>
      <c r="AQ309" s="5"/>
      <c r="AR309" s="5"/>
      <c r="AS309" s="28"/>
      <c r="AT309" s="3"/>
      <c r="AU309" s="5"/>
      <c r="AV309" s="13"/>
      <c r="AW309" s="14"/>
      <c r="AX309" s="14"/>
      <c r="AY309" s="14"/>
      <c r="AZ309" s="5"/>
      <c r="BA309" s="5"/>
      <c r="BB309" s="28"/>
      <c r="BC309" s="3"/>
      <c r="BD309" s="5"/>
      <c r="BE309" s="13"/>
      <c r="BF309" s="14"/>
      <c r="BG309" s="14"/>
      <c r="BH309" s="14"/>
      <c r="BI309" s="5"/>
      <c r="BJ309" s="5"/>
      <c r="BK309" s="35"/>
      <c r="BL309" s="3"/>
      <c r="BM309" s="5"/>
    </row>
    <row r="310" spans="2:65" hidden="1">
      <c r="B310" s="36" t="s">
        <v>388</v>
      </c>
      <c r="C310" s="41" t="s">
        <v>930</v>
      </c>
      <c r="D310" s="72" t="s">
        <v>674</v>
      </c>
      <c r="E310" s="30"/>
      <c r="F310" s="31"/>
      <c r="G310" s="31"/>
      <c r="H310" s="31"/>
      <c r="I310" s="4">
        <f t="shared" si="192"/>
        <v>0</v>
      </c>
      <c r="J310" s="5" t="str">
        <f t="shared" si="193"/>
        <v/>
      </c>
      <c r="K310" s="28">
        <f t="shared" si="194"/>
        <v>0</v>
      </c>
      <c r="L310" s="13"/>
      <c r="M310" s="14"/>
      <c r="N310" s="14"/>
      <c r="O310" s="14"/>
      <c r="P310" s="4"/>
      <c r="Q310" s="5"/>
      <c r="R310" s="28"/>
      <c r="S310" s="74"/>
      <c r="T310" s="57"/>
      <c r="U310" s="30"/>
      <c r="V310" s="31"/>
      <c r="W310" s="31"/>
      <c r="X310" s="31"/>
      <c r="Y310" s="4"/>
      <c r="Z310" s="5"/>
      <c r="AA310" s="28"/>
      <c r="AB310" s="3"/>
      <c r="AC310" s="5"/>
      <c r="AD310" s="13"/>
      <c r="AE310" s="14"/>
      <c r="AF310" s="14"/>
      <c r="AG310" s="14"/>
      <c r="AH310" s="5"/>
      <c r="AI310" s="5"/>
      <c r="AJ310" s="28"/>
      <c r="AK310" s="3"/>
      <c r="AL310" s="5"/>
      <c r="AM310" s="13"/>
      <c r="AN310" s="14"/>
      <c r="AO310" s="14"/>
      <c r="AP310" s="14"/>
      <c r="AQ310" s="5"/>
      <c r="AR310" s="5"/>
      <c r="AS310" s="28"/>
      <c r="AT310" s="3"/>
      <c r="AU310" s="5"/>
      <c r="AV310" s="13"/>
      <c r="AW310" s="14"/>
      <c r="AX310" s="14"/>
      <c r="AY310" s="14"/>
      <c r="AZ310" s="5"/>
      <c r="BA310" s="5"/>
      <c r="BB310" s="28"/>
      <c r="BC310" s="3"/>
      <c r="BD310" s="5"/>
      <c r="BE310" s="13"/>
      <c r="BF310" s="14"/>
      <c r="BG310" s="14"/>
      <c r="BH310" s="14"/>
      <c r="BI310" s="5"/>
      <c r="BJ310" s="5"/>
      <c r="BK310" s="35"/>
      <c r="BL310" s="3"/>
      <c r="BM310" s="5"/>
    </row>
    <row r="311" spans="2:65" hidden="1">
      <c r="B311" s="36" t="s">
        <v>393</v>
      </c>
      <c r="C311" s="41" t="s">
        <v>931</v>
      </c>
      <c r="D311" s="72" t="s">
        <v>679</v>
      </c>
      <c r="E311" s="30"/>
      <c r="F311" s="31"/>
      <c r="G311" s="31"/>
      <c r="H311" s="31"/>
      <c r="I311" s="4">
        <f t="shared" si="192"/>
        <v>0</v>
      </c>
      <c r="J311" s="5" t="str">
        <f t="shared" si="193"/>
        <v/>
      </c>
      <c r="K311" s="28">
        <f t="shared" si="194"/>
        <v>0</v>
      </c>
      <c r="L311" s="13"/>
      <c r="M311" s="14"/>
      <c r="N311" s="14"/>
      <c r="O311" s="14"/>
      <c r="P311" s="4"/>
      <c r="Q311" s="5"/>
      <c r="R311" s="28"/>
      <c r="S311" s="74"/>
      <c r="T311" s="57"/>
      <c r="U311" s="30"/>
      <c r="V311" s="31"/>
      <c r="W311" s="31"/>
      <c r="X311" s="31"/>
      <c r="Y311" s="4"/>
      <c r="Z311" s="5"/>
      <c r="AA311" s="28"/>
      <c r="AB311" s="3"/>
      <c r="AC311" s="5"/>
      <c r="AD311" s="13"/>
      <c r="AE311" s="14"/>
      <c r="AF311" s="14"/>
      <c r="AG311" s="14"/>
      <c r="AH311" s="5"/>
      <c r="AI311" s="5"/>
      <c r="AJ311" s="28"/>
      <c r="AK311" s="3"/>
      <c r="AL311" s="5"/>
      <c r="AM311" s="13"/>
      <c r="AN311" s="14"/>
      <c r="AO311" s="14"/>
      <c r="AP311" s="14"/>
      <c r="AQ311" s="5"/>
      <c r="AR311" s="5"/>
      <c r="AS311" s="28"/>
      <c r="AT311" s="3"/>
      <c r="AU311" s="5"/>
      <c r="AV311" s="13"/>
      <c r="AW311" s="14"/>
      <c r="AX311" s="14"/>
      <c r="AY311" s="14"/>
      <c r="AZ311" s="5"/>
      <c r="BA311" s="5"/>
      <c r="BB311" s="28"/>
      <c r="BC311" s="3"/>
      <c r="BD311" s="5"/>
      <c r="BE311" s="13"/>
      <c r="BF311" s="14"/>
      <c r="BG311" s="14"/>
      <c r="BH311" s="14"/>
      <c r="BI311" s="5"/>
      <c r="BJ311" s="5"/>
      <c r="BK311" s="35"/>
      <c r="BL311" s="3"/>
      <c r="BM311" s="5"/>
    </row>
    <row r="312" spans="2:65" hidden="1">
      <c r="B312" s="36" t="s">
        <v>396</v>
      </c>
      <c r="C312" s="41" t="s">
        <v>931</v>
      </c>
      <c r="D312" s="72" t="s">
        <v>682</v>
      </c>
      <c r="E312" s="30"/>
      <c r="F312" s="31"/>
      <c r="G312" s="31"/>
      <c r="H312" s="31"/>
      <c r="I312" s="4">
        <f t="shared" si="192"/>
        <v>0</v>
      </c>
      <c r="J312" s="5" t="str">
        <f t="shared" si="193"/>
        <v/>
      </c>
      <c r="K312" s="28">
        <f t="shared" si="194"/>
        <v>0</v>
      </c>
      <c r="L312" s="13"/>
      <c r="M312" s="14"/>
      <c r="N312" s="14"/>
      <c r="O312" s="14"/>
      <c r="P312" s="4"/>
      <c r="Q312" s="5" t="str">
        <f>IF(L312="","",RANK(P312,P$6:P$343))</f>
        <v/>
      </c>
      <c r="R312" s="28">
        <f>IF(Q312="",0,P$344+1-Q312)</f>
        <v>0</v>
      </c>
      <c r="S312" s="74" t="e">
        <f>R312+#REF!</f>
        <v>#REF!</v>
      </c>
      <c r="T312" s="57" t="e">
        <f>IF(S312=0,"",RANK(S312,S$6:S$343))</f>
        <v>#REF!</v>
      </c>
      <c r="U312" s="30"/>
      <c r="V312" s="31"/>
      <c r="W312" s="31"/>
      <c r="X312" s="31"/>
      <c r="Y312" s="4">
        <f>SUM(V312:X312)</f>
        <v>0</v>
      </c>
      <c r="Z312" s="5" t="str">
        <f>IF(U312="","",RANK(Y312,Y$6:Y$343))</f>
        <v/>
      </c>
      <c r="AA312" s="28">
        <f>IF(Z312="",0,Y$344+1-Z312)</f>
        <v>0</v>
      </c>
      <c r="AB312" s="3" t="e">
        <f>AA312+S312</f>
        <v>#REF!</v>
      </c>
      <c r="AC312" s="5" t="e">
        <f>IF(AB312=0,"",RANK(AB312,AB$6:AB$343))</f>
        <v>#REF!</v>
      </c>
      <c r="AD312" s="13"/>
      <c r="AE312" s="14"/>
      <c r="AF312" s="14"/>
      <c r="AG312" s="14"/>
      <c r="AH312" s="5">
        <f>SUM(AE312:AG312)</f>
        <v>0</v>
      </c>
      <c r="AI312" s="5" t="str">
        <f>IF(AD312="","",RANK(AH312,AH$7:AH$343))</f>
        <v/>
      </c>
      <c r="AJ312" s="28">
        <f>IF(AI312="",0,AH$344+1-AI312)</f>
        <v>0</v>
      </c>
      <c r="AK312" s="3" t="e">
        <f>AJ312+AB312</f>
        <v>#REF!</v>
      </c>
      <c r="AL312" s="5" t="e">
        <f>IF(AK312=0,"",RANK(AK312,AK$6:AK$343))</f>
        <v>#REF!</v>
      </c>
      <c r="AM312" s="13"/>
      <c r="AN312" s="14"/>
      <c r="AO312" s="14"/>
      <c r="AP312" s="14"/>
      <c r="AQ312" s="5">
        <f t="shared" si="246"/>
        <v>0</v>
      </c>
      <c r="AR312" s="5" t="str">
        <f t="shared" si="247"/>
        <v/>
      </c>
      <c r="AS312" s="28">
        <f t="shared" si="248"/>
        <v>0</v>
      </c>
      <c r="AT312" s="3" t="e">
        <f t="shared" si="249"/>
        <v>#REF!</v>
      </c>
      <c r="AU312" s="5" t="e">
        <f t="shared" si="250"/>
        <v>#REF!</v>
      </c>
      <c r="AV312" s="13"/>
      <c r="AW312" s="14"/>
      <c r="AX312" s="14"/>
      <c r="AY312" s="14"/>
      <c r="AZ312" s="5">
        <f t="shared" si="205"/>
        <v>0</v>
      </c>
      <c r="BA312" s="5" t="str">
        <f t="shared" si="238"/>
        <v/>
      </c>
      <c r="BB312" s="28">
        <f t="shared" si="206"/>
        <v>0</v>
      </c>
      <c r="BC312" s="3" t="e">
        <f t="shared" si="239"/>
        <v>#REF!</v>
      </c>
      <c r="BD312" s="5" t="e">
        <f t="shared" si="240"/>
        <v>#REF!</v>
      </c>
      <c r="BE312" s="13"/>
      <c r="BF312" s="14"/>
      <c r="BG312" s="14"/>
      <c r="BH312" s="14"/>
      <c r="BI312" s="5">
        <f t="shared" si="241"/>
        <v>0</v>
      </c>
      <c r="BJ312" s="5" t="str">
        <f t="shared" si="242"/>
        <v/>
      </c>
      <c r="BK312" s="35">
        <f t="shared" si="243"/>
        <v>0</v>
      </c>
      <c r="BL312" s="3" t="e">
        <f t="shared" si="244"/>
        <v>#REF!</v>
      </c>
      <c r="BM312" s="5" t="e">
        <f t="shared" si="245"/>
        <v>#REF!</v>
      </c>
    </row>
    <row r="313" spans="2:65" hidden="1">
      <c r="B313" s="36" t="s">
        <v>418</v>
      </c>
      <c r="C313" s="41" t="s">
        <v>933</v>
      </c>
      <c r="D313" s="72" t="s">
        <v>704</v>
      </c>
      <c r="E313" s="30"/>
      <c r="F313" s="31"/>
      <c r="G313" s="31"/>
      <c r="H313" s="31"/>
      <c r="I313" s="4">
        <f t="shared" ref="I313:I325" si="251">SUM(F313:H313)</f>
        <v>0</v>
      </c>
      <c r="J313" s="5" t="str">
        <f t="shared" ref="J313:J325" si="252">IF(E313="","",RANK(I313,I$6:I$343))</f>
        <v/>
      </c>
      <c r="K313" s="28">
        <f t="shared" ref="K313:K325" si="253">IF(J313="",0,I$344+1-J313)</f>
        <v>0</v>
      </c>
      <c r="L313" s="13"/>
      <c r="M313" s="14"/>
      <c r="N313" s="14"/>
      <c r="O313" s="14"/>
      <c r="P313" s="4">
        <f>SUM(M313:O313)</f>
        <v>0</v>
      </c>
      <c r="Q313" s="5" t="str">
        <f>IF(L313="","",RANK(P313,P$6:P$343))</f>
        <v/>
      </c>
      <c r="R313" s="28">
        <f>IF(Q313="",0,P$344+1-Q313)</f>
        <v>0</v>
      </c>
      <c r="S313" s="74" t="e">
        <f>R313+#REF!</f>
        <v>#REF!</v>
      </c>
      <c r="T313" s="57" t="e">
        <f>IF(S313=0,"",RANK(S313,S$6:S$343))</f>
        <v>#REF!</v>
      </c>
      <c r="U313" s="30"/>
      <c r="V313" s="31"/>
      <c r="W313" s="31"/>
      <c r="X313" s="31"/>
      <c r="Y313" s="4">
        <f>SUM(V313:X313)</f>
        <v>0</v>
      </c>
      <c r="Z313" s="5" t="str">
        <f>IF(U313="","",RANK(Y313,Y$6:Y$343))</f>
        <v/>
      </c>
      <c r="AA313" s="28">
        <f>IF(Z313="",0,Y$344+1-Z313)</f>
        <v>0</v>
      </c>
      <c r="AB313" s="3" t="e">
        <f>AA313+S313</f>
        <v>#REF!</v>
      </c>
      <c r="AC313" s="5" t="e">
        <f>IF(AB313=0,"",RANK(AB313,AB$6:AB$343))</f>
        <v>#REF!</v>
      </c>
      <c r="AD313" s="13"/>
      <c r="AE313" s="14"/>
      <c r="AF313" s="14"/>
      <c r="AG313" s="14"/>
      <c r="AH313" s="5">
        <f>SUM(AE313:AG313)</f>
        <v>0</v>
      </c>
      <c r="AI313" s="5" t="str">
        <f>IF(AD313="","",RANK(AH313,AH$7:AH$343))</f>
        <v/>
      </c>
      <c r="AJ313" s="28">
        <f>IF(AI313="",0,AH$344+1-AI313)</f>
        <v>0</v>
      </c>
      <c r="AK313" s="3" t="e">
        <f>AJ313+AB313</f>
        <v>#REF!</v>
      </c>
      <c r="AL313" s="5" t="e">
        <f>IF(AK313=0,"",RANK(AK313,AK$6:AK$343))</f>
        <v>#REF!</v>
      </c>
      <c r="AM313" s="13"/>
      <c r="AN313" s="14"/>
      <c r="AO313" s="14"/>
      <c r="AP313" s="14"/>
      <c r="AQ313" s="5">
        <f t="shared" si="246"/>
        <v>0</v>
      </c>
      <c r="AR313" s="5" t="str">
        <f t="shared" si="247"/>
        <v/>
      </c>
      <c r="AS313" s="28">
        <f t="shared" si="248"/>
        <v>0</v>
      </c>
      <c r="AT313" s="3" t="e">
        <f t="shared" si="249"/>
        <v>#REF!</v>
      </c>
      <c r="AU313" s="5" t="e">
        <f t="shared" si="250"/>
        <v>#REF!</v>
      </c>
      <c r="AV313" s="13"/>
      <c r="AW313" s="14"/>
      <c r="AX313" s="14"/>
      <c r="AY313" s="14"/>
      <c r="AZ313" s="5">
        <f t="shared" si="205"/>
        <v>0</v>
      </c>
      <c r="BA313" s="5" t="str">
        <f t="shared" si="238"/>
        <v/>
      </c>
      <c r="BB313" s="28">
        <f t="shared" si="206"/>
        <v>0</v>
      </c>
      <c r="BC313" s="3" t="e">
        <f t="shared" si="239"/>
        <v>#REF!</v>
      </c>
      <c r="BD313" s="5" t="e">
        <f t="shared" si="240"/>
        <v>#REF!</v>
      </c>
      <c r="BE313" s="13"/>
      <c r="BF313" s="14"/>
      <c r="BG313" s="14"/>
      <c r="BH313" s="14"/>
      <c r="BI313" s="5">
        <f t="shared" si="241"/>
        <v>0</v>
      </c>
      <c r="BJ313" s="5" t="str">
        <f t="shared" si="242"/>
        <v/>
      </c>
      <c r="BK313" s="35">
        <f t="shared" si="243"/>
        <v>0</v>
      </c>
      <c r="BL313" s="3" t="e">
        <f t="shared" si="244"/>
        <v>#REF!</v>
      </c>
      <c r="BM313" s="5" t="e">
        <f t="shared" si="245"/>
        <v>#REF!</v>
      </c>
    </row>
    <row r="314" spans="2:65" hidden="1">
      <c r="B314" s="36" t="s">
        <v>419</v>
      </c>
      <c r="C314" s="41" t="s">
        <v>933</v>
      </c>
      <c r="D314" s="72" t="s">
        <v>705</v>
      </c>
      <c r="E314" s="30"/>
      <c r="F314" s="31"/>
      <c r="G314" s="31"/>
      <c r="H314" s="31"/>
      <c r="I314" s="4">
        <f t="shared" si="251"/>
        <v>0</v>
      </c>
      <c r="J314" s="5" t="str">
        <f t="shared" si="252"/>
        <v/>
      </c>
      <c r="K314" s="28">
        <f t="shared" si="253"/>
        <v>0</v>
      </c>
      <c r="L314" s="13"/>
      <c r="M314" s="14"/>
      <c r="N314" s="14"/>
      <c r="O314" s="14"/>
      <c r="P314" s="4"/>
      <c r="Q314" s="5"/>
      <c r="R314" s="28"/>
      <c r="S314" s="74"/>
      <c r="T314" s="57"/>
      <c r="U314" s="30"/>
      <c r="V314" s="31"/>
      <c r="W314" s="31"/>
      <c r="X314" s="31"/>
      <c r="Y314" s="4"/>
      <c r="Z314" s="5"/>
      <c r="AA314" s="28"/>
      <c r="AB314" s="3"/>
      <c r="AC314" s="5"/>
      <c r="AD314" s="13"/>
      <c r="AE314" s="14"/>
      <c r="AF314" s="14"/>
      <c r="AG314" s="14"/>
      <c r="AH314" s="5"/>
      <c r="AI314" s="5"/>
      <c r="AJ314" s="28"/>
      <c r="AK314" s="3"/>
      <c r="AL314" s="5"/>
      <c r="AM314" s="13"/>
      <c r="AN314" s="14"/>
      <c r="AO314" s="14"/>
      <c r="AP314" s="14"/>
      <c r="AQ314" s="5"/>
      <c r="AR314" s="5"/>
      <c r="AS314" s="28"/>
      <c r="AT314" s="3"/>
      <c r="AU314" s="5"/>
      <c r="AV314" s="13"/>
      <c r="AW314" s="14"/>
      <c r="AX314" s="14"/>
      <c r="AY314" s="14"/>
      <c r="AZ314" s="5"/>
      <c r="BA314" s="5"/>
      <c r="BB314" s="28"/>
      <c r="BC314" s="3"/>
      <c r="BD314" s="5"/>
      <c r="BE314" s="13"/>
      <c r="BF314" s="14"/>
      <c r="BG314" s="14"/>
      <c r="BH314" s="14"/>
      <c r="BI314" s="5">
        <f t="shared" si="241"/>
        <v>0</v>
      </c>
      <c r="BJ314" s="5" t="str">
        <f t="shared" si="242"/>
        <v/>
      </c>
      <c r="BK314" s="35">
        <f t="shared" si="243"/>
        <v>0</v>
      </c>
      <c r="BL314" s="3">
        <f t="shared" si="244"/>
        <v>0</v>
      </c>
      <c r="BM314" s="5" t="str">
        <f t="shared" si="245"/>
        <v/>
      </c>
    </row>
    <row r="315" spans="2:65" hidden="1">
      <c r="B315" s="36" t="s">
        <v>428</v>
      </c>
      <c r="C315" s="41" t="s">
        <v>934</v>
      </c>
      <c r="D315" s="72" t="s">
        <v>714</v>
      </c>
      <c r="E315" s="30"/>
      <c r="F315" s="31"/>
      <c r="G315" s="31"/>
      <c r="H315" s="31"/>
      <c r="I315" s="4">
        <f t="shared" si="251"/>
        <v>0</v>
      </c>
      <c r="J315" s="5" t="str">
        <f t="shared" si="252"/>
        <v/>
      </c>
      <c r="K315" s="28">
        <f t="shared" si="253"/>
        <v>0</v>
      </c>
      <c r="L315" s="13"/>
      <c r="M315" s="14"/>
      <c r="N315" s="14"/>
      <c r="O315" s="14"/>
      <c r="P315" s="4"/>
      <c r="Q315" s="5"/>
      <c r="R315" s="28"/>
      <c r="S315" s="74"/>
      <c r="T315" s="57"/>
      <c r="U315" s="30"/>
      <c r="V315" s="31"/>
      <c r="W315" s="31"/>
      <c r="X315" s="31"/>
      <c r="Y315" s="4">
        <f>SUM(V315:X315)</f>
        <v>0</v>
      </c>
      <c r="Z315" s="5" t="str">
        <f>IF(U315="","",RANK(Y315,Y$6:Y$343))</f>
        <v/>
      </c>
      <c r="AA315" s="28">
        <f>IF(Z315="",0,Y$344+1-Z315)</f>
        <v>0</v>
      </c>
      <c r="AB315" s="3">
        <f>AA315+S315</f>
        <v>0</v>
      </c>
      <c r="AC315" s="5" t="str">
        <f>IF(AB315=0,"",RANK(AB315,AB$6:AB$343))</f>
        <v/>
      </c>
      <c r="AD315" s="13"/>
      <c r="AE315" s="14"/>
      <c r="AF315" s="14"/>
      <c r="AG315" s="14"/>
      <c r="AH315" s="5">
        <f>SUM(AE315:AG315)</f>
        <v>0</v>
      </c>
      <c r="AI315" s="5" t="str">
        <f>IF(AD315="","",RANK(AH315,AH$7:AH$343))</f>
        <v/>
      </c>
      <c r="AJ315" s="28">
        <f>IF(AI315="",0,AH$344+1-AI315)</f>
        <v>0</v>
      </c>
      <c r="AK315" s="3">
        <f>AJ315+AB315</f>
        <v>0</v>
      </c>
      <c r="AL315" s="5" t="str">
        <f>IF(AK315=0,"",RANK(AK315,AK$6:AK$343))</f>
        <v/>
      </c>
      <c r="AM315" s="13"/>
      <c r="AN315" s="14"/>
      <c r="AO315" s="14"/>
      <c r="AP315" s="14"/>
      <c r="AQ315" s="5">
        <f>SUM(AN315:AP315)</f>
        <v>0</v>
      </c>
      <c r="AR315" s="5" t="str">
        <f>IF(AM315="","",RANK(AQ315,AQ$7:AQ$343))</f>
        <v/>
      </c>
      <c r="AS315" s="28">
        <f>IF(AR315="",0,AQ$344+1-AR315)</f>
        <v>0</v>
      </c>
      <c r="AT315" s="3">
        <f>AS315+AK315</f>
        <v>0</v>
      </c>
      <c r="AU315" s="5" t="str">
        <f>IF(AT315=0,"",RANK(AT315,AT$6:AT$343))</f>
        <v/>
      </c>
      <c r="AV315" s="13"/>
      <c r="AW315" s="14"/>
      <c r="AX315" s="14"/>
      <c r="AY315" s="14"/>
      <c r="AZ315" s="5">
        <f t="shared" ref="AZ315:AZ325" si="254">SUM(AW315:AY315)</f>
        <v>0</v>
      </c>
      <c r="BA315" s="5" t="str">
        <f t="shared" ref="BA315:BA325" si="255">IF(AV315="","",RANK(AZ315,AZ$6:AZ$343))</f>
        <v/>
      </c>
      <c r="BB315" s="28">
        <f t="shared" ref="BB315:BB325" si="256">IF(BA315="",0,AZ$344+1-BA315)</f>
        <v>0</v>
      </c>
      <c r="BC315" s="3">
        <f t="shared" ref="BC315:BC325" si="257">BB315+AT315</f>
        <v>0</v>
      </c>
      <c r="BD315" s="5" t="str">
        <f t="shared" ref="BD315:BD325" si="258">IF(BC315=0,"",RANK(BC315,BC$6:BC$343))</f>
        <v/>
      </c>
      <c r="BE315" s="13"/>
      <c r="BF315" s="14"/>
      <c r="BG315" s="14"/>
      <c r="BH315" s="14"/>
      <c r="BI315" s="5">
        <f t="shared" si="241"/>
        <v>0</v>
      </c>
      <c r="BJ315" s="5" t="str">
        <f t="shared" si="242"/>
        <v/>
      </c>
      <c r="BK315" s="35">
        <f t="shared" si="243"/>
        <v>0</v>
      </c>
      <c r="BL315" s="3">
        <f t="shared" si="244"/>
        <v>0</v>
      </c>
      <c r="BM315" s="5" t="str">
        <f t="shared" si="245"/>
        <v/>
      </c>
    </row>
    <row r="316" spans="2:65" hidden="1">
      <c r="B316" s="36" t="s">
        <v>449</v>
      </c>
      <c r="C316" s="41" t="s">
        <v>935</v>
      </c>
      <c r="D316" s="72" t="s">
        <v>735</v>
      </c>
      <c r="E316" s="13"/>
      <c r="F316" s="14"/>
      <c r="G316" s="14"/>
      <c r="H316" s="14"/>
      <c r="I316" s="4">
        <f t="shared" si="251"/>
        <v>0</v>
      </c>
      <c r="J316" s="5" t="str">
        <f t="shared" si="252"/>
        <v/>
      </c>
      <c r="K316" s="28">
        <f t="shared" si="253"/>
        <v>0</v>
      </c>
      <c r="L316" s="13"/>
      <c r="M316" s="14"/>
      <c r="N316" s="14"/>
      <c r="O316" s="14"/>
      <c r="P316" s="4"/>
      <c r="Q316" s="5" t="str">
        <f>IF(L316="","",RANK(P316,P$6:P$343))</f>
        <v/>
      </c>
      <c r="R316" s="28">
        <f>IF(Q316="",0,P$344+1-Q316)</f>
        <v>0</v>
      </c>
      <c r="S316" s="74" t="e">
        <f>R316+#REF!</f>
        <v>#REF!</v>
      </c>
      <c r="T316" s="57" t="e">
        <f>IF(S316=0,"",RANK(S316,S$6:S$343))</f>
        <v>#REF!</v>
      </c>
      <c r="U316" s="30"/>
      <c r="V316" s="31"/>
      <c r="W316" s="31"/>
      <c r="X316" s="31"/>
      <c r="Y316" s="4">
        <f>SUM(V316:X316)</f>
        <v>0</v>
      </c>
      <c r="Z316" s="5" t="str">
        <f>IF(U316="","",RANK(Y316,Y$6:Y$343))</f>
        <v/>
      </c>
      <c r="AA316" s="28">
        <f>IF(Z316="",0,Y$344+1-Z316)</f>
        <v>0</v>
      </c>
      <c r="AB316" s="3" t="e">
        <f>AA316+S316</f>
        <v>#REF!</v>
      </c>
      <c r="AC316" s="5" t="e">
        <f>IF(AB316=0,"",RANK(AB316,AB$6:AB$343))</f>
        <v>#REF!</v>
      </c>
      <c r="AD316" s="13"/>
      <c r="AE316" s="14"/>
      <c r="AF316" s="14"/>
      <c r="AG316" s="14"/>
      <c r="AH316" s="5">
        <f>SUM(AE316:AG316)</f>
        <v>0</v>
      </c>
      <c r="AI316" s="5" t="str">
        <f>IF(AD316="","",RANK(AH316,AH$7:AH$343))</f>
        <v/>
      </c>
      <c r="AJ316" s="28">
        <f>IF(AI316="",0,AH$344+1-AI316)</f>
        <v>0</v>
      </c>
      <c r="AK316" s="3" t="e">
        <f>AJ316+AB316</f>
        <v>#REF!</v>
      </c>
      <c r="AL316" s="5" t="e">
        <f>IF(AK316=0,"",RANK(AK316,AK$6:AK$343))</f>
        <v>#REF!</v>
      </c>
      <c r="AM316" s="13"/>
      <c r="AN316" s="14"/>
      <c r="AO316" s="14"/>
      <c r="AP316" s="14"/>
      <c r="AQ316" s="5">
        <f>SUM(AN316:AP316)</f>
        <v>0</v>
      </c>
      <c r="AR316" s="5" t="str">
        <f>IF(AM316="","",RANK(AQ316,AQ$7:AQ$343))</f>
        <v/>
      </c>
      <c r="AS316" s="28">
        <f>IF(AR316="",0,AQ$344+1-AR316)</f>
        <v>0</v>
      </c>
      <c r="AT316" s="3" t="e">
        <f>AS316+AK316</f>
        <v>#REF!</v>
      </c>
      <c r="AU316" s="5" t="e">
        <f>IF(AT316=0,"",RANK(AT316,AT$6:AT$343))</f>
        <v>#REF!</v>
      </c>
      <c r="AV316" s="13"/>
      <c r="AW316" s="14"/>
      <c r="AX316" s="14"/>
      <c r="AY316" s="14"/>
      <c r="AZ316" s="5">
        <f t="shared" si="254"/>
        <v>0</v>
      </c>
      <c r="BA316" s="5" t="str">
        <f t="shared" si="255"/>
        <v/>
      </c>
      <c r="BB316" s="28">
        <f t="shared" si="256"/>
        <v>0</v>
      </c>
      <c r="BC316" s="3" t="e">
        <f t="shared" si="257"/>
        <v>#REF!</v>
      </c>
      <c r="BD316" s="5" t="e">
        <f t="shared" si="258"/>
        <v>#REF!</v>
      </c>
      <c r="BE316" s="13"/>
      <c r="BF316" s="14"/>
      <c r="BG316" s="14"/>
      <c r="BH316" s="14"/>
      <c r="BI316" s="5">
        <f t="shared" si="241"/>
        <v>0</v>
      </c>
      <c r="BJ316" s="5" t="str">
        <f t="shared" si="242"/>
        <v/>
      </c>
      <c r="BK316" s="35">
        <f t="shared" si="243"/>
        <v>0</v>
      </c>
      <c r="BL316" s="3" t="e">
        <f t="shared" si="244"/>
        <v>#REF!</v>
      </c>
      <c r="BM316" s="5" t="e">
        <f t="shared" si="245"/>
        <v>#REF!</v>
      </c>
    </row>
    <row r="317" spans="2:65" hidden="1">
      <c r="B317" s="36" t="s">
        <v>478</v>
      </c>
      <c r="C317" s="41" t="s">
        <v>936</v>
      </c>
      <c r="D317" s="72" t="s">
        <v>764</v>
      </c>
      <c r="E317" s="13"/>
      <c r="F317" s="14"/>
      <c r="G317" s="14"/>
      <c r="H317" s="14"/>
      <c r="I317" s="4">
        <f t="shared" si="251"/>
        <v>0</v>
      </c>
      <c r="J317" s="5" t="str">
        <f t="shared" si="252"/>
        <v/>
      </c>
      <c r="K317" s="28">
        <f t="shared" si="253"/>
        <v>0</v>
      </c>
      <c r="L317" s="13"/>
      <c r="M317" s="14"/>
      <c r="N317" s="14"/>
      <c r="O317" s="14"/>
      <c r="P317" s="4"/>
      <c r="Q317" s="5"/>
      <c r="R317" s="28"/>
      <c r="S317" s="74"/>
      <c r="T317" s="57"/>
      <c r="U317" s="30"/>
      <c r="V317" s="31"/>
      <c r="W317" s="31"/>
      <c r="X317" s="31"/>
      <c r="Y317" s="4"/>
      <c r="Z317" s="5"/>
      <c r="AA317" s="28"/>
      <c r="AB317" s="3"/>
      <c r="AC317" s="5"/>
      <c r="AD317" s="13"/>
      <c r="AE317" s="14"/>
      <c r="AF317" s="14"/>
      <c r="AG317" s="14"/>
      <c r="AH317" s="5"/>
      <c r="AI317" s="5"/>
      <c r="AJ317" s="28"/>
      <c r="AK317" s="3"/>
      <c r="AL317" s="5"/>
      <c r="AM317" s="13"/>
      <c r="AN317" s="14"/>
      <c r="AO317" s="14"/>
      <c r="AP317" s="14"/>
      <c r="AQ317" s="5"/>
      <c r="AR317" s="5"/>
      <c r="AS317" s="28"/>
      <c r="AT317" s="3"/>
      <c r="AU317" s="5"/>
      <c r="AV317" s="13"/>
      <c r="AW317" s="14"/>
      <c r="AX317" s="14"/>
      <c r="AY317" s="14"/>
      <c r="AZ317" s="5">
        <f t="shared" si="254"/>
        <v>0</v>
      </c>
      <c r="BA317" s="5" t="str">
        <f t="shared" si="255"/>
        <v/>
      </c>
      <c r="BB317" s="28">
        <f t="shared" si="256"/>
        <v>0</v>
      </c>
      <c r="BC317" s="3">
        <f t="shared" si="257"/>
        <v>0</v>
      </c>
      <c r="BD317" s="5" t="str">
        <f t="shared" si="258"/>
        <v/>
      </c>
      <c r="BE317" s="13"/>
      <c r="BF317" s="14"/>
      <c r="BG317" s="14"/>
      <c r="BH317" s="14"/>
      <c r="BI317" s="5">
        <f t="shared" si="241"/>
        <v>0</v>
      </c>
      <c r="BJ317" s="5" t="str">
        <f t="shared" si="242"/>
        <v/>
      </c>
      <c r="BK317" s="35">
        <f t="shared" si="243"/>
        <v>0</v>
      </c>
      <c r="BL317" s="3">
        <f t="shared" si="244"/>
        <v>0</v>
      </c>
      <c r="BM317" s="5" t="str">
        <f t="shared" si="245"/>
        <v/>
      </c>
    </row>
    <row r="318" spans="2:65" hidden="1">
      <c r="B318" s="36" t="s">
        <v>479</v>
      </c>
      <c r="C318" s="41" t="s">
        <v>936</v>
      </c>
      <c r="D318" s="72" t="s">
        <v>765</v>
      </c>
      <c r="E318" s="13"/>
      <c r="F318" s="14"/>
      <c r="G318" s="14"/>
      <c r="H318" s="14"/>
      <c r="I318" s="4">
        <f t="shared" si="251"/>
        <v>0</v>
      </c>
      <c r="J318" s="5" t="str">
        <f t="shared" si="252"/>
        <v/>
      </c>
      <c r="K318" s="28">
        <f t="shared" si="253"/>
        <v>0</v>
      </c>
      <c r="L318" s="13"/>
      <c r="M318" s="14"/>
      <c r="N318" s="14"/>
      <c r="O318" s="14"/>
      <c r="P318" s="4"/>
      <c r="Q318" s="5" t="str">
        <f>IF(L318="","",RANK(P318,P$6:P$343))</f>
        <v/>
      </c>
      <c r="R318" s="28">
        <f>IF(Q318="",0,P$344+1-Q318)</f>
        <v>0</v>
      </c>
      <c r="S318" s="74" t="e">
        <f>R318+#REF!</f>
        <v>#REF!</v>
      </c>
      <c r="T318" s="57" t="e">
        <f>IF(S318=0,"",RANK(S318,S$6:S$343))</f>
        <v>#REF!</v>
      </c>
      <c r="U318" s="30"/>
      <c r="V318" s="31"/>
      <c r="W318" s="31"/>
      <c r="X318" s="31"/>
      <c r="Y318" s="4">
        <f>SUM(V318:X318)</f>
        <v>0</v>
      </c>
      <c r="Z318" s="5" t="str">
        <f>IF(U318="","",RANK(Y318,Y$6:Y$343))</f>
        <v/>
      </c>
      <c r="AA318" s="28">
        <f>IF(Z318="",0,Y$344+1-Z318)</f>
        <v>0</v>
      </c>
      <c r="AB318" s="3" t="e">
        <f>AA318+S318</f>
        <v>#REF!</v>
      </c>
      <c r="AC318" s="5" t="e">
        <f>IF(AB318=0,"",RANK(AB318,AB$6:AB$343))</f>
        <v>#REF!</v>
      </c>
      <c r="AD318" s="13"/>
      <c r="AE318" s="14"/>
      <c r="AF318" s="14"/>
      <c r="AG318" s="14"/>
      <c r="AH318" s="5">
        <f>SUM(AE318:AG318)</f>
        <v>0</v>
      </c>
      <c r="AI318" s="5" t="str">
        <f>IF(AD318="","",RANK(AH318,AH$7:AH$343))</f>
        <v/>
      </c>
      <c r="AJ318" s="28">
        <f>IF(AI318="",0,AH$344+1-AI318)</f>
        <v>0</v>
      </c>
      <c r="AK318" s="3" t="e">
        <f>AJ318+AB318</f>
        <v>#REF!</v>
      </c>
      <c r="AL318" s="5" t="e">
        <f>IF(AK318=0,"",RANK(AK318,AK$6:AK$343))</f>
        <v>#REF!</v>
      </c>
      <c r="AM318" s="13"/>
      <c r="AN318" s="14"/>
      <c r="AO318" s="14"/>
      <c r="AP318" s="14"/>
      <c r="AQ318" s="5">
        <f>SUM(AN318:AP318)</f>
        <v>0</v>
      </c>
      <c r="AR318" s="5" t="str">
        <f>IF(AM318="","",RANK(AQ318,AQ$7:AQ$343))</f>
        <v/>
      </c>
      <c r="AS318" s="28">
        <f>IF(AR318="",0,AQ$344+1-AR318)</f>
        <v>0</v>
      </c>
      <c r="AT318" s="3" t="e">
        <f>AS318+AK318</f>
        <v>#REF!</v>
      </c>
      <c r="AU318" s="5" t="e">
        <f>IF(AT318=0,"",RANK(AT318,AT$6:AT$343))</f>
        <v>#REF!</v>
      </c>
      <c r="AV318" s="13"/>
      <c r="AW318" s="14"/>
      <c r="AX318" s="14"/>
      <c r="AY318" s="14"/>
      <c r="AZ318" s="5">
        <f t="shared" si="254"/>
        <v>0</v>
      </c>
      <c r="BA318" s="5" t="str">
        <f t="shared" si="255"/>
        <v/>
      </c>
      <c r="BB318" s="28">
        <f t="shared" si="256"/>
        <v>0</v>
      </c>
      <c r="BC318" s="3" t="e">
        <f t="shared" si="257"/>
        <v>#REF!</v>
      </c>
      <c r="BD318" s="5" t="e">
        <f t="shared" si="258"/>
        <v>#REF!</v>
      </c>
      <c r="BE318" s="13"/>
      <c r="BF318" s="14"/>
      <c r="BG318" s="14"/>
      <c r="BH318" s="14"/>
      <c r="BI318" s="5">
        <f t="shared" si="241"/>
        <v>0</v>
      </c>
      <c r="BJ318" s="5" t="str">
        <f t="shared" si="242"/>
        <v/>
      </c>
      <c r="BK318" s="35">
        <f t="shared" si="243"/>
        <v>0</v>
      </c>
      <c r="BL318" s="3" t="e">
        <f t="shared" si="244"/>
        <v>#REF!</v>
      </c>
      <c r="BM318" s="5" t="e">
        <f t="shared" si="245"/>
        <v>#REF!</v>
      </c>
    </row>
    <row r="319" spans="2:65" hidden="1">
      <c r="B319" s="36" t="s">
        <v>489</v>
      </c>
      <c r="C319" s="41" t="s">
        <v>936</v>
      </c>
      <c r="D319" s="72" t="s">
        <v>775</v>
      </c>
      <c r="E319" s="13"/>
      <c r="F319" s="14"/>
      <c r="G319" s="14"/>
      <c r="H319" s="14"/>
      <c r="I319" s="4">
        <f t="shared" si="251"/>
        <v>0</v>
      </c>
      <c r="J319" s="5" t="str">
        <f t="shared" si="252"/>
        <v/>
      </c>
      <c r="K319" s="28">
        <f t="shared" si="253"/>
        <v>0</v>
      </c>
      <c r="L319" s="13"/>
      <c r="M319" s="14"/>
      <c r="N319" s="14"/>
      <c r="O319" s="14"/>
      <c r="P319" s="4"/>
      <c r="Q319" s="5"/>
      <c r="R319" s="28"/>
      <c r="S319" s="74"/>
      <c r="T319" s="57"/>
      <c r="U319" s="30"/>
      <c r="V319" s="31"/>
      <c r="W319" s="31"/>
      <c r="X319" s="31"/>
      <c r="Y319" s="4"/>
      <c r="Z319" s="5"/>
      <c r="AA319" s="28"/>
      <c r="AB319" s="3"/>
      <c r="AC319" s="5"/>
      <c r="AD319" s="13"/>
      <c r="AE319" s="14"/>
      <c r="AF319" s="14"/>
      <c r="AG319" s="14"/>
      <c r="AH319" s="5">
        <f>SUM(AE319:AG319)</f>
        <v>0</v>
      </c>
      <c r="AI319" s="5" t="str">
        <f>IF(AD319="","",RANK(AH319,AH$7:AH$343))</f>
        <v/>
      </c>
      <c r="AJ319" s="28">
        <f>IF(AI319="",0,AH$344+1-AI319)</f>
        <v>0</v>
      </c>
      <c r="AK319" s="3">
        <f>AJ319+AB319</f>
        <v>0</v>
      </c>
      <c r="AL319" s="5" t="str">
        <f>IF(AK319=0,"",RANK(AK319,AK$6:AK$343))</f>
        <v/>
      </c>
      <c r="AM319" s="13"/>
      <c r="AN319" s="14"/>
      <c r="AO319" s="14"/>
      <c r="AP319" s="14"/>
      <c r="AQ319" s="5">
        <f>SUM(AN319:AP319)</f>
        <v>0</v>
      </c>
      <c r="AR319" s="5" t="str">
        <f>IF(AM319="","",RANK(AQ319,AQ$7:AQ$343))</f>
        <v/>
      </c>
      <c r="AS319" s="28">
        <f>IF(AR319="",0,AQ$344+1-AR319)</f>
        <v>0</v>
      </c>
      <c r="AT319" s="3">
        <f>AS319+AK319</f>
        <v>0</v>
      </c>
      <c r="AU319" s="5" t="str">
        <f>IF(AT319=0,"",RANK(AT319,AT$6:AT$343))</f>
        <v/>
      </c>
      <c r="AV319" s="13"/>
      <c r="AW319" s="14"/>
      <c r="AX319" s="14"/>
      <c r="AY319" s="14"/>
      <c r="AZ319" s="5">
        <f t="shared" si="254"/>
        <v>0</v>
      </c>
      <c r="BA319" s="5" t="str">
        <f t="shared" si="255"/>
        <v/>
      </c>
      <c r="BB319" s="28">
        <f t="shared" si="256"/>
        <v>0</v>
      </c>
      <c r="BC319" s="3">
        <f t="shared" si="257"/>
        <v>0</v>
      </c>
      <c r="BD319" s="5" t="str">
        <f t="shared" si="258"/>
        <v/>
      </c>
      <c r="BE319" s="13"/>
      <c r="BF319" s="14"/>
      <c r="BG319" s="14"/>
      <c r="BH319" s="14"/>
      <c r="BI319" s="5">
        <f t="shared" si="241"/>
        <v>0</v>
      </c>
      <c r="BJ319" s="5" t="str">
        <f t="shared" si="242"/>
        <v/>
      </c>
      <c r="BK319" s="35">
        <f t="shared" si="243"/>
        <v>0</v>
      </c>
      <c r="BL319" s="3">
        <f t="shared" si="244"/>
        <v>0</v>
      </c>
      <c r="BM319" s="5" t="str">
        <f t="shared" si="245"/>
        <v/>
      </c>
    </row>
    <row r="320" spans="2:65" hidden="1">
      <c r="B320" s="36" t="s">
        <v>502</v>
      </c>
      <c r="C320" s="41" t="s">
        <v>937</v>
      </c>
      <c r="D320" s="72" t="s">
        <v>788</v>
      </c>
      <c r="E320" s="13"/>
      <c r="F320" s="14"/>
      <c r="G320" s="14"/>
      <c r="H320" s="14"/>
      <c r="I320" s="4">
        <f t="shared" si="251"/>
        <v>0</v>
      </c>
      <c r="J320" s="5" t="str">
        <f t="shared" si="252"/>
        <v/>
      </c>
      <c r="K320" s="28">
        <f t="shared" si="253"/>
        <v>0</v>
      </c>
      <c r="L320" s="13"/>
      <c r="M320" s="14"/>
      <c r="N320" s="14"/>
      <c r="O320" s="14"/>
      <c r="P320" s="4"/>
      <c r="Q320" s="5"/>
      <c r="R320" s="28"/>
      <c r="S320" s="74"/>
      <c r="T320" s="57"/>
      <c r="U320" s="30"/>
      <c r="V320" s="31"/>
      <c r="W320" s="31"/>
      <c r="X320" s="31"/>
      <c r="Y320" s="4"/>
      <c r="Z320" s="5"/>
      <c r="AA320" s="28"/>
      <c r="AB320" s="3"/>
      <c r="AC320" s="5"/>
      <c r="AD320" s="13"/>
      <c r="AE320" s="14"/>
      <c r="AF320" s="14"/>
      <c r="AG320" s="14"/>
      <c r="AH320" s="5"/>
      <c r="AI320" s="5"/>
      <c r="AJ320" s="28"/>
      <c r="AK320" s="3"/>
      <c r="AL320" s="5"/>
      <c r="AM320" s="13"/>
      <c r="AN320" s="14"/>
      <c r="AO320" s="14"/>
      <c r="AP320" s="14"/>
      <c r="AQ320" s="5"/>
      <c r="AR320" s="5"/>
      <c r="AS320" s="28"/>
      <c r="AT320" s="3"/>
      <c r="AU320" s="5"/>
      <c r="AV320" s="13"/>
      <c r="AW320" s="14"/>
      <c r="AX320" s="14"/>
      <c r="AY320" s="14"/>
      <c r="AZ320" s="5"/>
      <c r="BA320" s="5"/>
      <c r="BB320" s="28"/>
      <c r="BC320" s="3"/>
      <c r="BD320" s="5"/>
      <c r="BE320" s="13"/>
      <c r="BF320" s="14"/>
      <c r="BG320" s="14"/>
      <c r="BH320" s="14"/>
      <c r="BI320" s="5"/>
      <c r="BJ320" s="5"/>
      <c r="BK320" s="35"/>
      <c r="BL320" s="3"/>
      <c r="BM320" s="5"/>
    </row>
    <row r="321" spans="2:65" hidden="1">
      <c r="B321" s="36" t="s">
        <v>512</v>
      </c>
      <c r="C321" s="41" t="s">
        <v>937</v>
      </c>
      <c r="D321" s="72" t="s">
        <v>798</v>
      </c>
      <c r="E321" s="13"/>
      <c r="F321" s="14"/>
      <c r="G321" s="14"/>
      <c r="H321" s="14"/>
      <c r="I321" s="4">
        <f t="shared" si="251"/>
        <v>0</v>
      </c>
      <c r="J321" s="5" t="str">
        <f t="shared" si="252"/>
        <v/>
      </c>
      <c r="K321" s="28">
        <f t="shared" si="253"/>
        <v>0</v>
      </c>
      <c r="L321" s="13"/>
      <c r="M321" s="14"/>
      <c r="N321" s="14"/>
      <c r="O321" s="14"/>
      <c r="P321" s="4">
        <f>SUM(M321:O321)</f>
        <v>0</v>
      </c>
      <c r="Q321" s="5" t="str">
        <f>IF(L321="","",RANK(P321,P$6:P$343))</f>
        <v/>
      </c>
      <c r="R321" s="28">
        <f>IF(Q321="",0,P$344+1-Q321)</f>
        <v>0</v>
      </c>
      <c r="S321" s="74" t="e">
        <f>R321+#REF!</f>
        <v>#REF!</v>
      </c>
      <c r="T321" s="57" t="e">
        <f>IF(S321=0,"",RANK(S321,S$6:S$343))</f>
        <v>#REF!</v>
      </c>
      <c r="U321" s="30"/>
      <c r="V321" s="31"/>
      <c r="W321" s="31"/>
      <c r="X321" s="31"/>
      <c r="Y321" s="4">
        <f>SUM(V321:X321)</f>
        <v>0</v>
      </c>
      <c r="Z321" s="5" t="str">
        <f>IF(U321="","",RANK(Y321,Y$6:Y$343))</f>
        <v/>
      </c>
      <c r="AA321" s="28">
        <f>IF(Z321="",0,Y$344+1-Z321)</f>
        <v>0</v>
      </c>
      <c r="AB321" s="3" t="e">
        <f>AA321+S321</f>
        <v>#REF!</v>
      </c>
      <c r="AC321" s="5" t="e">
        <f>IF(AB321=0,"",RANK(AB321,AB$6:AB$343))</f>
        <v>#REF!</v>
      </c>
      <c r="AD321" s="13"/>
      <c r="AE321" s="14"/>
      <c r="AF321" s="14"/>
      <c r="AG321" s="14"/>
      <c r="AH321" s="5">
        <f>SUM(AE321:AG321)</f>
        <v>0</v>
      </c>
      <c r="AI321" s="5" t="str">
        <f>IF(AD321="","",RANK(AH321,AH$7:AH$343))</f>
        <v/>
      </c>
      <c r="AJ321" s="28">
        <f>IF(AI321="",0,AH$344+1-AI321)</f>
        <v>0</v>
      </c>
      <c r="AK321" s="3" t="e">
        <f>AJ321+AB321</f>
        <v>#REF!</v>
      </c>
      <c r="AL321" s="5" t="e">
        <f>IF(AK321=0,"",RANK(AK321,AK$6:AK$343))</f>
        <v>#REF!</v>
      </c>
      <c r="AM321" s="13"/>
      <c r="AN321" s="14"/>
      <c r="AO321" s="14"/>
      <c r="AP321" s="14"/>
      <c r="AQ321" s="5">
        <f>SUM(AN321:AP321)</f>
        <v>0</v>
      </c>
      <c r="AR321" s="5" t="str">
        <f>IF(AM321="","",RANK(AQ321,AQ$7:AQ$343))</f>
        <v/>
      </c>
      <c r="AS321" s="28">
        <f>IF(AR321="",0,AQ$344+1-AR321)</f>
        <v>0</v>
      </c>
      <c r="AT321" s="3" t="e">
        <f>AS321+AK321</f>
        <v>#REF!</v>
      </c>
      <c r="AU321" s="5" t="e">
        <f>IF(AT321=0,"",RANK(AT321,AT$6:AT$343))</f>
        <v>#REF!</v>
      </c>
      <c r="AV321" s="13"/>
      <c r="AW321" s="14"/>
      <c r="AX321" s="14"/>
      <c r="AY321" s="14"/>
      <c r="AZ321" s="5">
        <f t="shared" si="254"/>
        <v>0</v>
      </c>
      <c r="BA321" s="5" t="str">
        <f t="shared" si="255"/>
        <v/>
      </c>
      <c r="BB321" s="28">
        <f t="shared" si="256"/>
        <v>0</v>
      </c>
      <c r="BC321" s="3" t="e">
        <f t="shared" si="257"/>
        <v>#REF!</v>
      </c>
      <c r="BD321" s="5" t="e">
        <f t="shared" si="258"/>
        <v>#REF!</v>
      </c>
      <c r="BE321" s="13"/>
      <c r="BF321" s="14"/>
      <c r="BG321" s="14"/>
      <c r="BH321" s="14"/>
      <c r="BI321" s="5">
        <f t="shared" si="241"/>
        <v>0</v>
      </c>
      <c r="BJ321" s="5" t="str">
        <f t="shared" si="242"/>
        <v/>
      </c>
      <c r="BK321" s="35">
        <f t="shared" si="243"/>
        <v>0</v>
      </c>
      <c r="BL321" s="3" t="e">
        <f t="shared" si="244"/>
        <v>#REF!</v>
      </c>
      <c r="BM321" s="5" t="e">
        <f t="shared" si="245"/>
        <v>#REF!</v>
      </c>
    </row>
    <row r="322" spans="2:65" hidden="1">
      <c r="B322" s="36" t="s">
        <v>513</v>
      </c>
      <c r="C322" s="41" t="s">
        <v>938</v>
      </c>
      <c r="D322" s="72" t="s">
        <v>799</v>
      </c>
      <c r="E322" s="13"/>
      <c r="F322" s="14"/>
      <c r="G322" s="14"/>
      <c r="H322" s="14"/>
      <c r="I322" s="4">
        <f t="shared" si="251"/>
        <v>0</v>
      </c>
      <c r="J322" s="5" t="str">
        <f t="shared" si="252"/>
        <v/>
      </c>
      <c r="K322" s="28">
        <f t="shared" si="253"/>
        <v>0</v>
      </c>
      <c r="L322" s="13"/>
      <c r="M322" s="14"/>
      <c r="N322" s="14"/>
      <c r="O322" s="14"/>
      <c r="P322" s="4">
        <f>SUM(M322:O322)</f>
        <v>0</v>
      </c>
      <c r="Q322" s="5" t="str">
        <f>IF(L322="","",RANK(P322,P$6:P$343))</f>
        <v/>
      </c>
      <c r="R322" s="28">
        <f>IF(Q322="",0,P$344+1-Q322)</f>
        <v>0</v>
      </c>
      <c r="S322" s="74" t="e">
        <f>R322+#REF!</f>
        <v>#REF!</v>
      </c>
      <c r="T322" s="57" t="e">
        <f>IF(S322=0,"",RANK(S322,S$6:S$343))</f>
        <v>#REF!</v>
      </c>
      <c r="U322" s="30"/>
      <c r="V322" s="31"/>
      <c r="W322" s="31"/>
      <c r="X322" s="31"/>
      <c r="Y322" s="4">
        <f>SUM(V322:X322)</f>
        <v>0</v>
      </c>
      <c r="Z322" s="5" t="str">
        <f>IF(U322="","",RANK(Y322,Y$6:Y$343))</f>
        <v/>
      </c>
      <c r="AA322" s="28">
        <f>IF(Z322="",0,Y$344+1-Z322)</f>
        <v>0</v>
      </c>
      <c r="AB322" s="3" t="e">
        <f>AA322+S322</f>
        <v>#REF!</v>
      </c>
      <c r="AC322" s="5" t="e">
        <f>IF(AB322=0,"",RANK(AB322,AB$6:AB$343))</f>
        <v>#REF!</v>
      </c>
      <c r="AD322" s="13"/>
      <c r="AE322" s="14"/>
      <c r="AF322" s="14"/>
      <c r="AG322" s="14"/>
      <c r="AH322" s="5">
        <f>SUM(AE322:AG322)</f>
        <v>0</v>
      </c>
      <c r="AI322" s="5" t="str">
        <f>IF(AD322="","",RANK(AH322,AH$7:AH$343))</f>
        <v/>
      </c>
      <c r="AJ322" s="28">
        <f>IF(AI322="",0,AH$344+1-AI322)</f>
        <v>0</v>
      </c>
      <c r="AK322" s="3" t="e">
        <f>AJ322+AB322</f>
        <v>#REF!</v>
      </c>
      <c r="AL322" s="5" t="e">
        <f>IF(AK322=0,"",RANK(AK322,AK$6:AK$343))</f>
        <v>#REF!</v>
      </c>
      <c r="AM322" s="13"/>
      <c r="AN322" s="14"/>
      <c r="AO322" s="14"/>
      <c r="AP322" s="14"/>
      <c r="AQ322" s="5">
        <f>SUM(AN322:AP322)</f>
        <v>0</v>
      </c>
      <c r="AR322" s="5" t="str">
        <f>IF(AM322="","",RANK(AQ322,AQ$7:AQ$343))</f>
        <v/>
      </c>
      <c r="AS322" s="28">
        <f>IF(AR322="",0,AQ$344+1-AR322)</f>
        <v>0</v>
      </c>
      <c r="AT322" s="3" t="e">
        <f>AS322+AK322</f>
        <v>#REF!</v>
      </c>
      <c r="AU322" s="5" t="e">
        <f>IF(AT322=0,"",RANK(AT322,AT$6:AT$343))</f>
        <v>#REF!</v>
      </c>
      <c r="AV322" s="13"/>
      <c r="AW322" s="14"/>
      <c r="AX322" s="14"/>
      <c r="AY322" s="14"/>
      <c r="AZ322" s="5">
        <f t="shared" si="254"/>
        <v>0</v>
      </c>
      <c r="BA322" s="5" t="str">
        <f t="shared" si="255"/>
        <v/>
      </c>
      <c r="BB322" s="28">
        <f t="shared" si="256"/>
        <v>0</v>
      </c>
      <c r="BC322" s="3" t="e">
        <f t="shared" si="257"/>
        <v>#REF!</v>
      </c>
      <c r="BD322" s="5" t="e">
        <f t="shared" si="258"/>
        <v>#REF!</v>
      </c>
      <c r="BE322" s="13"/>
      <c r="BF322" s="14"/>
      <c r="BG322" s="14"/>
      <c r="BH322" s="14"/>
      <c r="BI322" s="5">
        <f t="shared" si="241"/>
        <v>0</v>
      </c>
      <c r="BJ322" s="5" t="str">
        <f t="shared" si="242"/>
        <v/>
      </c>
      <c r="BK322" s="35">
        <f t="shared" si="243"/>
        <v>0</v>
      </c>
      <c r="BL322" s="3" t="e">
        <f t="shared" si="244"/>
        <v>#REF!</v>
      </c>
      <c r="BM322" s="5" t="e">
        <f t="shared" si="245"/>
        <v>#REF!</v>
      </c>
    </row>
    <row r="323" spans="2:65" hidden="1">
      <c r="B323" s="36" t="s">
        <v>517</v>
      </c>
      <c r="C323" s="41" t="s">
        <v>938</v>
      </c>
      <c r="D323" s="72" t="s">
        <v>803</v>
      </c>
      <c r="E323" s="13"/>
      <c r="F323" s="14"/>
      <c r="G323" s="14"/>
      <c r="H323" s="14"/>
      <c r="I323" s="4">
        <f t="shared" si="251"/>
        <v>0</v>
      </c>
      <c r="J323" s="5" t="str">
        <f t="shared" si="252"/>
        <v/>
      </c>
      <c r="K323" s="28">
        <f t="shared" si="253"/>
        <v>0</v>
      </c>
      <c r="L323" s="13"/>
      <c r="M323" s="14"/>
      <c r="N323" s="14"/>
      <c r="O323" s="14"/>
      <c r="P323" s="4"/>
      <c r="Q323" s="5"/>
      <c r="R323" s="28"/>
      <c r="S323" s="74"/>
      <c r="T323" s="57"/>
      <c r="U323" s="30"/>
      <c r="V323" s="31"/>
      <c r="W323" s="31"/>
      <c r="X323" s="31"/>
      <c r="Y323" s="4"/>
      <c r="Z323" s="5"/>
      <c r="AA323" s="28"/>
      <c r="AB323" s="3"/>
      <c r="AC323" s="5"/>
      <c r="AD323" s="13"/>
      <c r="AE323" s="14"/>
      <c r="AF323" s="14"/>
      <c r="AG323" s="14"/>
      <c r="AH323" s="5"/>
      <c r="AI323" s="5"/>
      <c r="AJ323" s="28"/>
      <c r="AK323" s="3"/>
      <c r="AL323" s="5"/>
      <c r="AM323" s="13"/>
      <c r="AN323" s="14"/>
      <c r="AO323" s="14"/>
      <c r="AP323" s="14"/>
      <c r="AQ323" s="5"/>
      <c r="AR323" s="5"/>
      <c r="AS323" s="28"/>
      <c r="AT323" s="3"/>
      <c r="AU323" s="5"/>
      <c r="AV323" s="13"/>
      <c r="AW323" s="14"/>
      <c r="AX323" s="14"/>
      <c r="AY323" s="14"/>
      <c r="AZ323" s="5">
        <f t="shared" si="254"/>
        <v>0</v>
      </c>
      <c r="BA323" s="5" t="str">
        <f t="shared" si="255"/>
        <v/>
      </c>
      <c r="BB323" s="28">
        <f t="shared" si="256"/>
        <v>0</v>
      </c>
      <c r="BC323" s="3">
        <f t="shared" si="257"/>
        <v>0</v>
      </c>
      <c r="BD323" s="5" t="str">
        <f t="shared" si="258"/>
        <v/>
      </c>
      <c r="BE323" s="13"/>
      <c r="BF323" s="14"/>
      <c r="BG323" s="14"/>
      <c r="BH323" s="14"/>
      <c r="BI323" s="5">
        <f t="shared" si="241"/>
        <v>0</v>
      </c>
      <c r="BJ323" s="5" t="str">
        <f t="shared" si="242"/>
        <v/>
      </c>
      <c r="BK323" s="35">
        <f t="shared" si="243"/>
        <v>0</v>
      </c>
      <c r="BL323" s="3">
        <f t="shared" si="244"/>
        <v>0</v>
      </c>
      <c r="BM323" s="5" t="str">
        <f t="shared" si="245"/>
        <v/>
      </c>
    </row>
    <row r="324" spans="2:65" hidden="1">
      <c r="B324" s="36" t="s">
        <v>525</v>
      </c>
      <c r="C324" s="41" t="s">
        <v>939</v>
      </c>
      <c r="D324" s="72" t="s">
        <v>811</v>
      </c>
      <c r="E324" s="13"/>
      <c r="F324" s="14"/>
      <c r="G324" s="14"/>
      <c r="H324" s="14"/>
      <c r="I324" s="4">
        <f t="shared" si="251"/>
        <v>0</v>
      </c>
      <c r="J324" s="5" t="str">
        <f t="shared" si="252"/>
        <v/>
      </c>
      <c r="K324" s="28">
        <f t="shared" si="253"/>
        <v>0</v>
      </c>
      <c r="L324" s="13"/>
      <c r="M324" s="14"/>
      <c r="N324" s="14"/>
      <c r="O324" s="14"/>
      <c r="P324" s="4">
        <f>SUM(M324:O324)</f>
        <v>0</v>
      </c>
      <c r="Q324" s="5" t="str">
        <f>IF(L324="","",RANK(P324,P$6:P$343))</f>
        <v/>
      </c>
      <c r="R324" s="28">
        <f>IF(Q324="",0,P$344+1-Q324)</f>
        <v>0</v>
      </c>
      <c r="S324" s="74" t="e">
        <f>R324+#REF!</f>
        <v>#REF!</v>
      </c>
      <c r="T324" s="57" t="e">
        <f>IF(S324=0,"",RANK(S324,S$6:S$343))</f>
        <v>#REF!</v>
      </c>
      <c r="U324" s="30"/>
      <c r="V324" s="31"/>
      <c r="W324" s="31"/>
      <c r="X324" s="31"/>
      <c r="Y324" s="4">
        <f>SUM(V324:X324)</f>
        <v>0</v>
      </c>
      <c r="Z324" s="5" t="str">
        <f>IF(U324="","",RANK(Y324,Y$6:Y$343))</f>
        <v/>
      </c>
      <c r="AA324" s="28">
        <f>IF(Z324="",0,Y$344+1-Z324)</f>
        <v>0</v>
      </c>
      <c r="AB324" s="3" t="e">
        <f>AA324+S324</f>
        <v>#REF!</v>
      </c>
      <c r="AC324" s="5" t="e">
        <f>IF(AB324=0,"",RANK(AB324,AB$6:AB$343))</f>
        <v>#REF!</v>
      </c>
      <c r="AD324" s="13"/>
      <c r="AE324" s="14"/>
      <c r="AF324" s="14"/>
      <c r="AG324" s="14"/>
      <c r="AH324" s="5">
        <f>SUM(AE324:AG324)</f>
        <v>0</v>
      </c>
      <c r="AI324" s="5" t="str">
        <f>IF(AD324="","",RANK(AH324,AH$7:AH$343))</f>
        <v/>
      </c>
      <c r="AJ324" s="28">
        <f>IF(AI324="",0,AH$344+1-AI324)</f>
        <v>0</v>
      </c>
      <c r="AK324" s="3" t="e">
        <f>AJ324+AB324</f>
        <v>#REF!</v>
      </c>
      <c r="AL324" s="5" t="e">
        <f>IF(AK324=0,"",RANK(AK324,AK$6:AK$343))</f>
        <v>#REF!</v>
      </c>
      <c r="AM324" s="13"/>
      <c r="AN324" s="14"/>
      <c r="AO324" s="14"/>
      <c r="AP324" s="14"/>
      <c r="AQ324" s="5">
        <f>SUM(AN324:AP324)</f>
        <v>0</v>
      </c>
      <c r="AR324" s="5" t="str">
        <f>IF(AM324="","",RANK(AQ324,AQ$7:AQ$343))</f>
        <v/>
      </c>
      <c r="AS324" s="28">
        <f>IF(AR324="",0,AQ$344+1-AR324)</f>
        <v>0</v>
      </c>
      <c r="AT324" s="3" t="e">
        <f>AS324+AK324</f>
        <v>#REF!</v>
      </c>
      <c r="AU324" s="5" t="e">
        <f>IF(AT324=0,"",RANK(AT324,AT$6:AT$343))</f>
        <v>#REF!</v>
      </c>
      <c r="AV324" s="13"/>
      <c r="AW324" s="14"/>
      <c r="AX324" s="14"/>
      <c r="AY324" s="14"/>
      <c r="AZ324" s="5">
        <f t="shared" si="254"/>
        <v>0</v>
      </c>
      <c r="BA324" s="5" t="str">
        <f t="shared" si="255"/>
        <v/>
      </c>
      <c r="BB324" s="28">
        <f t="shared" si="256"/>
        <v>0</v>
      </c>
      <c r="BC324" s="3" t="e">
        <f t="shared" si="257"/>
        <v>#REF!</v>
      </c>
      <c r="BD324" s="5" t="e">
        <f t="shared" si="258"/>
        <v>#REF!</v>
      </c>
      <c r="BE324" s="13"/>
      <c r="BF324" s="14"/>
      <c r="BG324" s="14"/>
      <c r="BH324" s="14"/>
      <c r="BI324" s="5">
        <f t="shared" si="241"/>
        <v>0</v>
      </c>
      <c r="BJ324" s="5" t="str">
        <f t="shared" si="242"/>
        <v/>
      </c>
      <c r="BK324" s="35">
        <f t="shared" si="243"/>
        <v>0</v>
      </c>
      <c r="BL324" s="3" t="e">
        <f t="shared" si="244"/>
        <v>#REF!</v>
      </c>
      <c r="BM324" s="5" t="e">
        <f t="shared" si="245"/>
        <v>#REF!</v>
      </c>
    </row>
    <row r="325" spans="2:65" hidden="1">
      <c r="B325" s="36" t="s">
        <v>540</v>
      </c>
      <c r="C325" s="41" t="s">
        <v>940</v>
      </c>
      <c r="D325" s="72" t="s">
        <v>826</v>
      </c>
      <c r="E325" s="13"/>
      <c r="F325" s="14"/>
      <c r="G325" s="14"/>
      <c r="H325" s="14"/>
      <c r="I325" s="4">
        <f t="shared" si="251"/>
        <v>0</v>
      </c>
      <c r="J325" s="5" t="str">
        <f t="shared" si="252"/>
        <v/>
      </c>
      <c r="K325" s="28">
        <f t="shared" si="253"/>
        <v>0</v>
      </c>
      <c r="L325" s="13"/>
      <c r="M325" s="14"/>
      <c r="N325" s="14"/>
      <c r="O325" s="14"/>
      <c r="P325" s="5"/>
      <c r="Q325" s="5" t="str">
        <f>IF(L325="","",RANK(P325,P$6:P$343))</f>
        <v/>
      </c>
      <c r="R325" s="28">
        <f>IF(Q325="",0,P$344+1-Q325)</f>
        <v>0</v>
      </c>
      <c r="S325" s="74" t="e">
        <f>R325+#REF!</f>
        <v>#REF!</v>
      </c>
      <c r="T325" s="57" t="e">
        <f>IF(S325=0,"",RANK(S325,S$6:S$343))</f>
        <v>#REF!</v>
      </c>
      <c r="U325" s="30"/>
      <c r="V325" s="31"/>
      <c r="W325" s="31"/>
      <c r="X325" s="31"/>
      <c r="Y325" s="4">
        <f>SUM(V325:X325)</f>
        <v>0</v>
      </c>
      <c r="Z325" s="5" t="str">
        <f>IF(U325="","",RANK(Y325,Y$6:Y$343))</f>
        <v/>
      </c>
      <c r="AA325" s="28">
        <f>IF(Z325="",0,Y$344+1-Z325)</f>
        <v>0</v>
      </c>
      <c r="AB325" s="3" t="e">
        <f>AA325+S325</f>
        <v>#REF!</v>
      </c>
      <c r="AC325" s="5" t="e">
        <f>IF(AB325=0,"",RANK(AB325,AB$6:AB$343))</f>
        <v>#REF!</v>
      </c>
      <c r="AD325" s="13"/>
      <c r="AE325" s="14"/>
      <c r="AF325" s="14"/>
      <c r="AG325" s="14"/>
      <c r="AH325" s="5">
        <f>SUM(AE325:AG325)</f>
        <v>0</v>
      </c>
      <c r="AI325" s="5" t="str">
        <f>IF(AD325="","",RANK(AH325,AH$7:AH$343))</f>
        <v/>
      </c>
      <c r="AJ325" s="28">
        <f>IF(AI325="",0,AH$344+1-AI325)</f>
        <v>0</v>
      </c>
      <c r="AK325" s="3" t="e">
        <f>AJ325+AB325</f>
        <v>#REF!</v>
      </c>
      <c r="AL325" s="5" t="e">
        <f>IF(AK325=0,"",RANK(AK325,AK$6:AK$343))</f>
        <v>#REF!</v>
      </c>
      <c r="AM325" s="13"/>
      <c r="AN325" s="14"/>
      <c r="AO325" s="14"/>
      <c r="AP325" s="14"/>
      <c r="AQ325" s="5">
        <f>SUM(AN325:AP325)</f>
        <v>0</v>
      </c>
      <c r="AR325" s="5" t="str">
        <f>IF(AM325="","",RANK(AQ325,AQ$7:AQ$343))</f>
        <v/>
      </c>
      <c r="AS325" s="28">
        <f>IF(AR325="",0,AQ$344+1-AR325)</f>
        <v>0</v>
      </c>
      <c r="AT325" s="3" t="e">
        <f>AS325+AK325</f>
        <v>#REF!</v>
      </c>
      <c r="AU325" s="5" t="e">
        <f>IF(AT325=0,"",RANK(AT325,AT$6:AT$343))</f>
        <v>#REF!</v>
      </c>
      <c r="AV325" s="13"/>
      <c r="AW325" s="14"/>
      <c r="AX325" s="14"/>
      <c r="AY325" s="14"/>
      <c r="AZ325" s="5">
        <f t="shared" si="254"/>
        <v>0</v>
      </c>
      <c r="BA325" s="5" t="str">
        <f t="shared" si="255"/>
        <v/>
      </c>
      <c r="BB325" s="28">
        <f t="shared" si="256"/>
        <v>0</v>
      </c>
      <c r="BC325" s="3" t="e">
        <f t="shared" si="257"/>
        <v>#REF!</v>
      </c>
      <c r="BD325" s="5" t="e">
        <f t="shared" si="258"/>
        <v>#REF!</v>
      </c>
      <c r="BE325" s="13"/>
      <c r="BF325" s="14"/>
      <c r="BG325" s="14"/>
      <c r="BH325" s="14"/>
      <c r="BI325" s="5">
        <f t="shared" si="241"/>
        <v>0</v>
      </c>
      <c r="BJ325" s="5" t="str">
        <f t="shared" si="242"/>
        <v/>
      </c>
      <c r="BK325" s="35">
        <f t="shared" si="243"/>
        <v>0</v>
      </c>
      <c r="BL325" s="3" t="e">
        <f t="shared" si="244"/>
        <v>#REF!</v>
      </c>
      <c r="BM325" s="5" t="e">
        <f t="shared" si="245"/>
        <v>#REF!</v>
      </c>
    </row>
    <row r="326" spans="2:65" hidden="1">
      <c r="B326" s="36" t="s">
        <v>561</v>
      </c>
      <c r="C326" s="41" t="s">
        <v>941</v>
      </c>
      <c r="D326" s="72" t="s">
        <v>847</v>
      </c>
      <c r="E326" s="13"/>
      <c r="F326" s="14"/>
      <c r="G326" s="14"/>
      <c r="H326" s="14"/>
      <c r="I326" s="4">
        <f t="shared" ref="I326:I333" si="259">SUM(F326:H326)</f>
        <v>0</v>
      </c>
      <c r="J326" s="5" t="str">
        <f t="shared" ref="J326:J333" si="260">IF(E326="","",RANK(I326,I$6:I$343))</f>
        <v/>
      </c>
      <c r="K326" s="28">
        <f t="shared" ref="K326:K333" si="261">IF(J326="",0,I$344+1-J326)</f>
        <v>0</v>
      </c>
      <c r="L326" s="13"/>
      <c r="M326" s="14"/>
      <c r="N326" s="14"/>
      <c r="O326" s="14"/>
      <c r="P326" s="5"/>
      <c r="Q326" s="5"/>
      <c r="R326" s="28"/>
      <c r="S326" s="74"/>
      <c r="T326" s="57"/>
      <c r="U326" s="30"/>
      <c r="V326" s="31"/>
      <c r="W326" s="31"/>
      <c r="X326" s="31"/>
      <c r="Y326" s="4"/>
      <c r="Z326" s="5"/>
      <c r="AA326" s="28"/>
      <c r="AB326" s="3"/>
      <c r="AC326" s="5"/>
      <c r="AD326" s="13"/>
      <c r="AE326" s="14"/>
      <c r="AF326" s="14"/>
      <c r="AG326" s="14"/>
      <c r="AH326" s="5"/>
      <c r="AI326" s="5"/>
      <c r="AJ326" s="28"/>
      <c r="AK326" s="3"/>
      <c r="AL326" s="5"/>
      <c r="AM326" s="13"/>
      <c r="AN326" s="14"/>
      <c r="AO326" s="14"/>
      <c r="AP326" s="14"/>
      <c r="AQ326" s="5"/>
      <c r="AR326" s="5"/>
      <c r="AS326" s="28"/>
      <c r="AT326" s="3"/>
      <c r="AU326" s="5"/>
      <c r="AV326" s="13"/>
      <c r="AW326" s="14"/>
      <c r="AX326" s="14"/>
      <c r="AY326" s="14"/>
      <c r="AZ326" s="5"/>
      <c r="BA326" s="5"/>
      <c r="BB326" s="28"/>
      <c r="BC326" s="3"/>
      <c r="BD326" s="5"/>
      <c r="BE326" s="13"/>
      <c r="BF326" s="14"/>
      <c r="BG326" s="14"/>
      <c r="BH326" s="14"/>
      <c r="BI326" s="5"/>
      <c r="BJ326" s="5"/>
      <c r="BK326" s="35"/>
      <c r="BL326" s="3"/>
      <c r="BM326" s="5"/>
    </row>
    <row r="327" spans="2:65" hidden="1">
      <c r="B327" s="36" t="s">
        <v>578</v>
      </c>
      <c r="C327" s="41" t="s">
        <v>944</v>
      </c>
      <c r="D327" s="72" t="s">
        <v>864</v>
      </c>
      <c r="E327" s="13"/>
      <c r="F327" s="14"/>
      <c r="G327" s="14"/>
      <c r="H327" s="14"/>
      <c r="I327" s="4">
        <f t="shared" si="259"/>
        <v>0</v>
      </c>
      <c r="J327" s="5" t="str">
        <f t="shared" si="260"/>
        <v/>
      </c>
      <c r="K327" s="28">
        <f t="shared" si="261"/>
        <v>0</v>
      </c>
      <c r="L327" s="13"/>
      <c r="M327" s="14"/>
      <c r="N327" s="14"/>
      <c r="O327" s="14"/>
      <c r="P327" s="5"/>
      <c r="Q327" s="5"/>
      <c r="R327" s="28"/>
      <c r="S327" s="74"/>
      <c r="T327" s="57"/>
      <c r="U327" s="30"/>
      <c r="V327" s="31"/>
      <c r="W327" s="31"/>
      <c r="X327" s="31"/>
      <c r="Y327" s="4"/>
      <c r="Z327" s="5"/>
      <c r="AA327" s="28"/>
      <c r="AB327" s="3"/>
      <c r="AC327" s="5"/>
      <c r="AD327" s="13"/>
      <c r="AE327" s="14"/>
      <c r="AF327" s="14"/>
      <c r="AG327" s="14"/>
      <c r="AH327" s="5"/>
      <c r="AI327" s="5"/>
      <c r="AJ327" s="28"/>
      <c r="AK327" s="3"/>
      <c r="AL327" s="5"/>
      <c r="AM327" s="13"/>
      <c r="AN327" s="14"/>
      <c r="AO327" s="14"/>
      <c r="AP327" s="14"/>
      <c r="AQ327" s="5"/>
      <c r="AR327" s="5"/>
      <c r="AS327" s="28"/>
      <c r="AT327" s="3"/>
      <c r="AU327" s="5"/>
      <c r="AV327" s="13"/>
      <c r="AW327" s="14"/>
      <c r="AX327" s="14"/>
      <c r="AY327" s="14"/>
      <c r="AZ327" s="5"/>
      <c r="BA327" s="5"/>
      <c r="BB327" s="28"/>
      <c r="BC327" s="3"/>
      <c r="BD327" s="5"/>
      <c r="BE327" s="13"/>
      <c r="BF327" s="14"/>
      <c r="BG327" s="14"/>
      <c r="BH327" s="14"/>
      <c r="BI327" s="5">
        <f t="shared" si="241"/>
        <v>0</v>
      </c>
      <c r="BJ327" s="5" t="str">
        <f t="shared" si="242"/>
        <v/>
      </c>
      <c r="BK327" s="35">
        <f t="shared" si="243"/>
        <v>0</v>
      </c>
      <c r="BL327" s="3">
        <f t="shared" si="244"/>
        <v>0</v>
      </c>
      <c r="BM327" s="5" t="str">
        <f t="shared" si="245"/>
        <v/>
      </c>
    </row>
    <row r="328" spans="2:65" hidden="1">
      <c r="B328" s="36" t="s">
        <v>588</v>
      </c>
      <c r="C328" s="41" t="s">
        <v>945</v>
      </c>
      <c r="D328" s="72" t="s">
        <v>874</v>
      </c>
      <c r="E328" s="13"/>
      <c r="F328" s="14"/>
      <c r="G328" s="14"/>
      <c r="H328" s="14"/>
      <c r="I328" s="4">
        <f t="shared" si="259"/>
        <v>0</v>
      </c>
      <c r="J328" s="5" t="str">
        <f t="shared" si="260"/>
        <v/>
      </c>
      <c r="K328" s="28">
        <f t="shared" si="261"/>
        <v>0</v>
      </c>
      <c r="L328" s="13"/>
      <c r="M328" s="14"/>
      <c r="N328" s="14"/>
      <c r="O328" s="14"/>
      <c r="P328" s="5"/>
      <c r="Q328" s="5"/>
      <c r="R328" s="28"/>
      <c r="S328" s="74"/>
      <c r="T328" s="57"/>
      <c r="U328" s="30"/>
      <c r="V328" s="31"/>
      <c r="W328" s="31"/>
      <c r="X328" s="31"/>
      <c r="Y328" s="4"/>
      <c r="Z328" s="5"/>
      <c r="AA328" s="28"/>
      <c r="AB328" s="3"/>
      <c r="AC328" s="5"/>
      <c r="AD328" s="13"/>
      <c r="AE328" s="14"/>
      <c r="AF328" s="14"/>
      <c r="AG328" s="14"/>
      <c r="AH328" s="5"/>
      <c r="AI328" s="5"/>
      <c r="AJ328" s="28"/>
      <c r="AK328" s="3"/>
      <c r="AL328" s="5"/>
      <c r="AM328" s="13"/>
      <c r="AN328" s="14"/>
      <c r="AO328" s="14"/>
      <c r="AP328" s="14"/>
      <c r="AQ328" s="5"/>
      <c r="AR328" s="5"/>
      <c r="AS328" s="28"/>
      <c r="AT328" s="3"/>
      <c r="AU328" s="5"/>
      <c r="AV328" s="13"/>
      <c r="AW328" s="14"/>
      <c r="AX328" s="14"/>
      <c r="AY328" s="14"/>
      <c r="AZ328" s="5"/>
      <c r="BA328" s="5"/>
      <c r="BB328" s="28"/>
      <c r="BC328" s="3"/>
      <c r="BD328" s="5"/>
      <c r="BE328" s="13"/>
      <c r="BF328" s="14"/>
      <c r="BG328" s="14"/>
      <c r="BH328" s="14"/>
      <c r="BI328" s="5"/>
      <c r="BJ328" s="5"/>
      <c r="BK328" s="35"/>
      <c r="BL328" s="3"/>
      <c r="BM328" s="5"/>
    </row>
    <row r="329" spans="2:65" hidden="1">
      <c r="B329" s="36" t="s">
        <v>589</v>
      </c>
      <c r="C329" s="41" t="s">
        <v>945</v>
      </c>
      <c r="D329" s="72" t="s">
        <v>875</v>
      </c>
      <c r="E329" s="13"/>
      <c r="F329" s="14"/>
      <c r="G329" s="14"/>
      <c r="H329" s="14"/>
      <c r="I329" s="4">
        <f t="shared" si="259"/>
        <v>0</v>
      </c>
      <c r="J329" s="5" t="str">
        <f t="shared" si="260"/>
        <v/>
      </c>
      <c r="K329" s="28">
        <f t="shared" si="261"/>
        <v>0</v>
      </c>
      <c r="L329" s="13"/>
      <c r="M329" s="14"/>
      <c r="N329" s="14"/>
      <c r="O329" s="14"/>
      <c r="P329" s="5">
        <f>SUM(M329:O329)</f>
        <v>0</v>
      </c>
      <c r="Q329" s="5" t="str">
        <f>IF(L329="","",RANK(P329,P$6:P$343))</f>
        <v/>
      </c>
      <c r="R329" s="28">
        <f>IF(Q329="",0,P$344+1-Q329)</f>
        <v>0</v>
      </c>
      <c r="S329" s="74" t="e">
        <f>R329+#REF!</f>
        <v>#REF!</v>
      </c>
      <c r="T329" s="57" t="e">
        <f>IF(S329=0,"",RANK(S329,S$6:S$343))</f>
        <v>#REF!</v>
      </c>
      <c r="U329" s="30"/>
      <c r="V329" s="31"/>
      <c r="W329" s="31"/>
      <c r="X329" s="31"/>
      <c r="Y329" s="4">
        <f>SUM(V329:X329)</f>
        <v>0</v>
      </c>
      <c r="Z329" s="5" t="str">
        <f>IF(U329="","",RANK(Y329,Y$6:Y$343))</f>
        <v/>
      </c>
      <c r="AA329" s="28">
        <f>IF(Z329="",0,Y$344+1-Z329)</f>
        <v>0</v>
      </c>
      <c r="AB329" s="3" t="e">
        <f>AA329+S329</f>
        <v>#REF!</v>
      </c>
      <c r="AC329" s="5" t="e">
        <f>IF(AB329=0,"",RANK(AB329,AB$6:AB$343))</f>
        <v>#REF!</v>
      </c>
      <c r="AD329" s="13"/>
      <c r="AE329" s="14"/>
      <c r="AF329" s="14"/>
      <c r="AG329" s="14"/>
      <c r="AH329" s="5">
        <f>SUM(AE329:AG329)</f>
        <v>0</v>
      </c>
      <c r="AI329" s="5" t="str">
        <f>IF(AD329="","",RANK(AH329,AH$7:AH$343))</f>
        <v/>
      </c>
      <c r="AJ329" s="28">
        <f>IF(AI329="",0,AH$344+1-AI329)</f>
        <v>0</v>
      </c>
      <c r="AK329" s="3" t="e">
        <f>AJ329+AB329</f>
        <v>#REF!</v>
      </c>
      <c r="AL329" s="5" t="e">
        <f>IF(AK329=0,"",RANK(AK329,AK$6:AK$343))</f>
        <v>#REF!</v>
      </c>
      <c r="AM329" s="13"/>
      <c r="AN329" s="14"/>
      <c r="AO329" s="14"/>
      <c r="AP329" s="14"/>
      <c r="AQ329" s="5">
        <f>SUM(AN329:AP329)</f>
        <v>0</v>
      </c>
      <c r="AR329" s="5" t="str">
        <f>IF(AM329="","",RANK(AQ329,AQ$7:AQ$343))</f>
        <v/>
      </c>
      <c r="AS329" s="28">
        <f>IF(AR329="",0,AQ$344+1-AR329)</f>
        <v>0</v>
      </c>
      <c r="AT329" s="3" t="e">
        <f>AS329+AK329</f>
        <v>#REF!</v>
      </c>
      <c r="AU329" s="5" t="e">
        <f>IF(AT329=0,"",RANK(AT329,AT$6:AT$343))</f>
        <v>#REF!</v>
      </c>
      <c r="AV329" s="13"/>
      <c r="AW329" s="14"/>
      <c r="AX329" s="14"/>
      <c r="AY329" s="14"/>
      <c r="AZ329" s="5">
        <f t="shared" ref="AZ329:AZ343" si="262">SUM(AW329:AY329)</f>
        <v>0</v>
      </c>
      <c r="BA329" s="5" t="str">
        <f t="shared" ref="BA329:BA343" si="263">IF(AV329="","",RANK(AZ329,AZ$6:AZ$343))</f>
        <v/>
      </c>
      <c r="BB329" s="28">
        <f t="shared" ref="BB329:BB343" si="264">IF(BA329="",0,AZ$344+1-BA329)</f>
        <v>0</v>
      </c>
      <c r="BC329" s="3" t="e">
        <f t="shared" ref="BC329:BC343" si="265">BB329+AT329</f>
        <v>#REF!</v>
      </c>
      <c r="BD329" s="5" t="e">
        <f t="shared" ref="BD329:BD342" si="266">IF(BC329=0,"",RANK(BC329,BC$6:BC$343))</f>
        <v>#REF!</v>
      </c>
      <c r="BE329" s="13"/>
      <c r="BF329" s="14"/>
      <c r="BG329" s="14"/>
      <c r="BH329" s="14"/>
      <c r="BI329" s="5">
        <f t="shared" si="241"/>
        <v>0</v>
      </c>
      <c r="BJ329" s="5" t="str">
        <f t="shared" si="242"/>
        <v/>
      </c>
      <c r="BK329" s="35">
        <f t="shared" si="243"/>
        <v>0</v>
      </c>
      <c r="BL329" s="3" t="e">
        <f t="shared" si="244"/>
        <v>#REF!</v>
      </c>
      <c r="BM329" s="5" t="e">
        <f t="shared" si="245"/>
        <v>#REF!</v>
      </c>
    </row>
    <row r="330" spans="2:65" hidden="1">
      <c r="B330" s="36" t="s">
        <v>615</v>
      </c>
      <c r="C330" s="41" t="s">
        <v>948</v>
      </c>
      <c r="D330" s="72" t="s">
        <v>901</v>
      </c>
      <c r="E330" s="13"/>
      <c r="F330" s="14"/>
      <c r="G330" s="14"/>
      <c r="H330" s="14"/>
      <c r="I330" s="4">
        <f t="shared" si="259"/>
        <v>0</v>
      </c>
      <c r="J330" s="5" t="str">
        <f t="shared" si="260"/>
        <v/>
      </c>
      <c r="K330" s="28">
        <f t="shared" si="261"/>
        <v>0</v>
      </c>
      <c r="L330" s="13"/>
      <c r="M330" s="14"/>
      <c r="N330" s="14"/>
      <c r="O330" s="14"/>
      <c r="P330" s="5">
        <f>SUM(M330:O330)</f>
        <v>0</v>
      </c>
      <c r="Q330" s="5" t="str">
        <f>IF(L330="","",RANK(P330,P$6:P$343))</f>
        <v/>
      </c>
      <c r="R330" s="28">
        <f>IF(Q330="",0,P$344+1-Q330)</f>
        <v>0</v>
      </c>
      <c r="S330" s="74" t="e">
        <f>R330+#REF!</f>
        <v>#REF!</v>
      </c>
      <c r="T330" s="57" t="e">
        <f>IF(S330=0,"",RANK(S330,S$6:S$343))</f>
        <v>#REF!</v>
      </c>
      <c r="U330" s="30"/>
      <c r="V330" s="31"/>
      <c r="W330" s="31"/>
      <c r="X330" s="31"/>
      <c r="Y330" s="4">
        <f>SUM(V330:X330)</f>
        <v>0</v>
      </c>
      <c r="Z330" s="5" t="str">
        <f>IF(U330="","",RANK(Y330,Y$6:Y$343))</f>
        <v/>
      </c>
      <c r="AA330" s="28">
        <f>IF(Z330="",0,Y$344+1-Z330)</f>
        <v>0</v>
      </c>
      <c r="AB330" s="3" t="e">
        <f>AA330+S330</f>
        <v>#REF!</v>
      </c>
      <c r="AC330" s="5" t="e">
        <f>IF(AB330=0,"",RANK(AB330,AB$6:AB$343))</f>
        <v>#REF!</v>
      </c>
      <c r="AD330" s="13"/>
      <c r="AE330" s="14"/>
      <c r="AF330" s="14"/>
      <c r="AG330" s="14"/>
      <c r="AH330" s="5">
        <f>SUM(AE330:AG330)</f>
        <v>0</v>
      </c>
      <c r="AI330" s="5" t="str">
        <f>IF(AD330="","",RANK(AH330,AH$7:AH$343))</f>
        <v/>
      </c>
      <c r="AJ330" s="28">
        <f>IF(AI330="",0,AH$344+1-AI330)</f>
        <v>0</v>
      </c>
      <c r="AK330" s="3" t="e">
        <f>AJ330+AB330</f>
        <v>#REF!</v>
      </c>
      <c r="AL330" s="5" t="e">
        <f>IF(AK330=0,"",RANK(AK330,AK$6:AK$343))</f>
        <v>#REF!</v>
      </c>
      <c r="AM330" s="13"/>
      <c r="AN330" s="14"/>
      <c r="AO330" s="14"/>
      <c r="AP330" s="14"/>
      <c r="AQ330" s="5">
        <f>SUM(AN330:AP330)</f>
        <v>0</v>
      </c>
      <c r="AR330" s="5" t="str">
        <f>IF(AM330="","",RANK(AQ330,AQ$7:AQ$343))</f>
        <v/>
      </c>
      <c r="AS330" s="28">
        <f>IF(AR330="",0,AQ$344+1-AR330)</f>
        <v>0</v>
      </c>
      <c r="AT330" s="3" t="e">
        <f>AS330+AK330</f>
        <v>#REF!</v>
      </c>
      <c r="AU330" s="5" t="e">
        <f>IF(AT330=0,"",RANK(AT330,AT$6:AT$343))</f>
        <v>#REF!</v>
      </c>
      <c r="AV330" s="13"/>
      <c r="AW330" s="14"/>
      <c r="AX330" s="14"/>
      <c r="AY330" s="14"/>
      <c r="AZ330" s="5">
        <f t="shared" si="262"/>
        <v>0</v>
      </c>
      <c r="BA330" s="5" t="str">
        <f t="shared" si="263"/>
        <v/>
      </c>
      <c r="BB330" s="28">
        <f t="shared" si="264"/>
        <v>0</v>
      </c>
      <c r="BC330" s="3" t="e">
        <f t="shared" si="265"/>
        <v>#REF!</v>
      </c>
      <c r="BD330" s="5" t="e">
        <f t="shared" si="266"/>
        <v>#REF!</v>
      </c>
      <c r="BE330" s="13"/>
      <c r="BF330" s="14"/>
      <c r="BG330" s="14"/>
      <c r="BH330" s="14"/>
      <c r="BI330" s="5">
        <f t="shared" si="241"/>
        <v>0</v>
      </c>
      <c r="BJ330" s="5" t="str">
        <f t="shared" si="242"/>
        <v/>
      </c>
      <c r="BK330" s="35">
        <f t="shared" si="243"/>
        <v>0</v>
      </c>
      <c r="BL330" s="3" t="e">
        <f t="shared" si="244"/>
        <v>#REF!</v>
      </c>
      <c r="BM330" s="5" t="e">
        <f t="shared" si="245"/>
        <v>#REF!</v>
      </c>
    </row>
    <row r="331" spans="2:65" hidden="1">
      <c r="B331" s="36" t="s">
        <v>627</v>
      </c>
      <c r="C331" s="41" t="s">
        <v>950</v>
      </c>
      <c r="D331" s="72" t="s">
        <v>913</v>
      </c>
      <c r="E331" s="13"/>
      <c r="F331" s="14"/>
      <c r="G331" s="14"/>
      <c r="H331" s="14"/>
      <c r="I331" s="4">
        <f t="shared" si="259"/>
        <v>0</v>
      </c>
      <c r="J331" s="5" t="str">
        <f t="shared" si="260"/>
        <v/>
      </c>
      <c r="K331" s="28">
        <f t="shared" si="261"/>
        <v>0</v>
      </c>
      <c r="L331" s="13"/>
      <c r="M331" s="14"/>
      <c r="N331" s="14"/>
      <c r="O331" s="14"/>
      <c r="P331" s="4"/>
      <c r="Q331" s="5"/>
      <c r="R331" s="28"/>
      <c r="S331" s="74"/>
      <c r="T331" s="57"/>
      <c r="U331" s="30"/>
      <c r="V331" s="31"/>
      <c r="W331" s="31"/>
      <c r="X331" s="31"/>
      <c r="Y331" s="4">
        <f>SUM(V331:X331)</f>
        <v>0</v>
      </c>
      <c r="Z331" s="5" t="str">
        <f>IF(U331="","",RANK(Y331,Y$6:Y$343))</f>
        <v/>
      </c>
      <c r="AA331" s="28">
        <f>IF(Z331="",0,Y$344+1-Z331)</f>
        <v>0</v>
      </c>
      <c r="AB331" s="3">
        <f>AA331+S331</f>
        <v>0</v>
      </c>
      <c r="AC331" s="5" t="str">
        <f>IF(AB331=0,"",RANK(AB331,AB$6:AB$343))</f>
        <v/>
      </c>
      <c r="AD331" s="13"/>
      <c r="AE331" s="14"/>
      <c r="AF331" s="14"/>
      <c r="AG331" s="14"/>
      <c r="AH331" s="5">
        <f>SUM(AE331:AG331)</f>
        <v>0</v>
      </c>
      <c r="AI331" s="5" t="str">
        <f>IF(AD331="","",RANK(AH331,AH$7:AH$343))</f>
        <v/>
      </c>
      <c r="AJ331" s="28">
        <f>IF(AI331="",0,AH$344+1-AI331)</f>
        <v>0</v>
      </c>
      <c r="AK331" s="3">
        <f>AJ331+AB331</f>
        <v>0</v>
      </c>
      <c r="AL331" s="5" t="str">
        <f>IF(AK331=0,"",RANK(AK331,AK$6:AK$343))</f>
        <v/>
      </c>
      <c r="AM331" s="13"/>
      <c r="AN331" s="14"/>
      <c r="AO331" s="14"/>
      <c r="AP331" s="14"/>
      <c r="AQ331" s="5">
        <f>SUM(AN331:AP331)</f>
        <v>0</v>
      </c>
      <c r="AR331" s="5" t="str">
        <f>IF(AM331="","",RANK(AQ331,AQ$7:AQ$343))</f>
        <v/>
      </c>
      <c r="AS331" s="28">
        <f>IF(AR331="",0,AQ$344+1-AR331)</f>
        <v>0</v>
      </c>
      <c r="AT331" s="3">
        <f>AS331+AK331</f>
        <v>0</v>
      </c>
      <c r="AU331" s="5" t="str">
        <f>IF(AT331=0,"",RANK(AT331,AT$6:AT$343))</f>
        <v/>
      </c>
      <c r="AV331" s="13"/>
      <c r="AW331" s="14"/>
      <c r="AX331" s="14"/>
      <c r="AY331" s="14"/>
      <c r="AZ331" s="5">
        <f t="shared" si="262"/>
        <v>0</v>
      </c>
      <c r="BA331" s="5" t="str">
        <f t="shared" si="263"/>
        <v/>
      </c>
      <c r="BB331" s="28">
        <f t="shared" si="264"/>
        <v>0</v>
      </c>
      <c r="BC331" s="3">
        <f t="shared" si="265"/>
        <v>0</v>
      </c>
      <c r="BD331" s="5" t="str">
        <f t="shared" si="266"/>
        <v/>
      </c>
      <c r="BE331" s="13"/>
      <c r="BF331" s="14"/>
      <c r="BG331" s="14"/>
      <c r="BH331" s="14"/>
      <c r="BI331" s="5">
        <f t="shared" si="241"/>
        <v>0</v>
      </c>
      <c r="BJ331" s="5" t="str">
        <f t="shared" si="242"/>
        <v/>
      </c>
      <c r="BK331" s="35">
        <f t="shared" si="243"/>
        <v>0</v>
      </c>
      <c r="BL331" s="3">
        <f t="shared" si="244"/>
        <v>0</v>
      </c>
      <c r="BM331" s="5" t="str">
        <f t="shared" si="245"/>
        <v/>
      </c>
    </row>
    <row r="332" spans="2:65" hidden="1">
      <c r="B332" s="36" t="s">
        <v>633</v>
      </c>
      <c r="C332" s="41" t="s">
        <v>951</v>
      </c>
      <c r="D332" s="72" t="s">
        <v>919</v>
      </c>
      <c r="E332" s="13"/>
      <c r="F332" s="14"/>
      <c r="G332" s="14"/>
      <c r="H332" s="14"/>
      <c r="I332" s="4">
        <f t="shared" si="259"/>
        <v>0</v>
      </c>
      <c r="J332" s="5" t="str">
        <f t="shared" si="260"/>
        <v/>
      </c>
      <c r="K332" s="28">
        <f t="shared" si="261"/>
        <v>0</v>
      </c>
      <c r="L332" s="13"/>
      <c r="M332" s="14"/>
      <c r="N332" s="14"/>
      <c r="O332" s="14"/>
      <c r="P332" s="4"/>
      <c r="Q332" s="5"/>
      <c r="R332" s="28"/>
      <c r="S332" s="74"/>
      <c r="T332" s="57"/>
      <c r="U332" s="30"/>
      <c r="V332" s="31"/>
      <c r="W332" s="31"/>
      <c r="X332" s="31"/>
      <c r="Y332" s="4"/>
      <c r="Z332" s="5"/>
      <c r="AA332" s="28"/>
      <c r="AB332" s="3"/>
      <c r="AC332" s="5"/>
      <c r="AD332" s="13"/>
      <c r="AE332" s="14"/>
      <c r="AF332" s="14"/>
      <c r="AG332" s="14"/>
      <c r="AH332" s="5"/>
      <c r="AI332" s="5"/>
      <c r="AJ332" s="28"/>
      <c r="AK332" s="3"/>
      <c r="AL332" s="5"/>
      <c r="AM332" s="13"/>
      <c r="AN332" s="14"/>
      <c r="AO332" s="14"/>
      <c r="AP332" s="14"/>
      <c r="AQ332" s="5"/>
      <c r="AR332" s="5"/>
      <c r="AS332" s="28"/>
      <c r="AT332" s="3"/>
      <c r="AU332" s="5"/>
      <c r="AV332" s="13"/>
      <c r="AW332" s="14"/>
      <c r="AX332" s="14"/>
      <c r="AY332" s="14"/>
      <c r="AZ332" s="5">
        <f t="shared" si="262"/>
        <v>0</v>
      </c>
      <c r="BA332" s="5" t="str">
        <f t="shared" si="263"/>
        <v/>
      </c>
      <c r="BB332" s="28">
        <f t="shared" si="264"/>
        <v>0</v>
      </c>
      <c r="BC332" s="3">
        <f t="shared" si="265"/>
        <v>0</v>
      </c>
      <c r="BD332" s="5" t="str">
        <f t="shared" si="266"/>
        <v/>
      </c>
      <c r="BE332" s="13"/>
      <c r="BF332" s="14"/>
      <c r="BG332" s="14"/>
      <c r="BH332" s="14"/>
      <c r="BI332" s="5">
        <f t="shared" si="241"/>
        <v>0</v>
      </c>
      <c r="BJ332" s="5" t="str">
        <f t="shared" si="242"/>
        <v/>
      </c>
      <c r="BK332" s="35">
        <f t="shared" si="243"/>
        <v>0</v>
      </c>
      <c r="BL332" s="3">
        <f t="shared" si="244"/>
        <v>0</v>
      </c>
      <c r="BM332" s="5" t="str">
        <f t="shared" si="245"/>
        <v/>
      </c>
    </row>
    <row r="333" spans="2:65" hidden="1">
      <c r="B333" s="36" t="s">
        <v>635</v>
      </c>
      <c r="C333" s="41" t="s">
        <v>951</v>
      </c>
      <c r="D333" s="72" t="s">
        <v>921</v>
      </c>
      <c r="E333" s="13"/>
      <c r="F333" s="14"/>
      <c r="G333" s="14"/>
      <c r="H333" s="14"/>
      <c r="I333" s="4">
        <f t="shared" si="259"/>
        <v>0</v>
      </c>
      <c r="J333" s="5" t="str">
        <f t="shared" si="260"/>
        <v/>
      </c>
      <c r="K333" s="28">
        <f t="shared" si="261"/>
        <v>0</v>
      </c>
      <c r="L333" s="13"/>
      <c r="M333" s="14"/>
      <c r="N333" s="14"/>
      <c r="O333" s="14"/>
      <c r="P333" s="4"/>
      <c r="Q333" s="5"/>
      <c r="R333" s="28"/>
      <c r="S333" s="74"/>
      <c r="T333" s="57"/>
      <c r="U333" s="30"/>
      <c r="V333" s="31"/>
      <c r="W333" s="31"/>
      <c r="X333" s="31"/>
      <c r="Y333" s="4"/>
      <c r="Z333" s="5"/>
      <c r="AA333" s="28"/>
      <c r="AB333" s="3"/>
      <c r="AC333" s="5"/>
      <c r="AD333" s="13"/>
      <c r="AE333" s="14"/>
      <c r="AF333" s="14"/>
      <c r="AG333" s="14"/>
      <c r="AH333" s="5"/>
      <c r="AI333" s="5"/>
      <c r="AJ333" s="28"/>
      <c r="AK333" s="3"/>
      <c r="AL333" s="5"/>
      <c r="AM333" s="13"/>
      <c r="AN333" s="14"/>
      <c r="AO333" s="14"/>
      <c r="AP333" s="14"/>
      <c r="AQ333" s="5"/>
      <c r="AR333" s="5"/>
      <c r="AS333" s="28"/>
      <c r="AT333" s="3"/>
      <c r="AU333" s="5"/>
      <c r="AV333" s="13"/>
      <c r="AW333" s="14"/>
      <c r="AX333" s="14"/>
      <c r="AY333" s="14"/>
      <c r="AZ333" s="5">
        <f t="shared" si="262"/>
        <v>0</v>
      </c>
      <c r="BA333" s="5" t="str">
        <f t="shared" si="263"/>
        <v/>
      </c>
      <c r="BB333" s="28">
        <f t="shared" si="264"/>
        <v>0</v>
      </c>
      <c r="BC333" s="3">
        <f t="shared" si="265"/>
        <v>0</v>
      </c>
      <c r="BD333" s="5" t="str">
        <f t="shared" si="266"/>
        <v/>
      </c>
      <c r="BE333" s="13"/>
      <c r="BF333" s="14"/>
      <c r="BG333" s="14"/>
      <c r="BH333" s="14"/>
      <c r="BI333" s="5">
        <f t="shared" si="241"/>
        <v>0</v>
      </c>
      <c r="BJ333" s="5" t="str">
        <f t="shared" si="242"/>
        <v/>
      </c>
      <c r="BK333" s="35">
        <f t="shared" si="243"/>
        <v>0</v>
      </c>
      <c r="BL333" s="3">
        <f t="shared" si="244"/>
        <v>0</v>
      </c>
      <c r="BM333" s="5" t="str">
        <f t="shared" si="245"/>
        <v/>
      </c>
    </row>
    <row r="334" spans="2:65" hidden="1">
      <c r="B334" s="36" t="s">
        <v>410</v>
      </c>
      <c r="C334" s="41" t="s">
        <v>932</v>
      </c>
      <c r="D334" s="72" t="s">
        <v>696</v>
      </c>
      <c r="E334" s="13"/>
      <c r="F334" s="14"/>
      <c r="G334" s="14"/>
      <c r="H334" s="14"/>
      <c r="I334" s="4"/>
      <c r="J334" s="5"/>
      <c r="K334" s="28"/>
      <c r="L334" s="13"/>
      <c r="M334" s="14"/>
      <c r="N334" s="14"/>
      <c r="O334" s="14"/>
      <c r="P334" s="4">
        <f>SUM(M334:O334)</f>
        <v>0</v>
      </c>
      <c r="Q334" s="5" t="str">
        <f>IF(L334="","",RANK(P334,P$6:P$343))</f>
        <v/>
      </c>
      <c r="R334" s="28">
        <f>IF(Q334="",0,P$344+1-Q334)</f>
        <v>0</v>
      </c>
      <c r="S334" s="74" t="e">
        <f>R334+#REF!</f>
        <v>#REF!</v>
      </c>
      <c r="T334" s="57" t="e">
        <f>IF(S334=0,"",RANK(S334,S$6:S$343))</f>
        <v>#REF!</v>
      </c>
      <c r="U334" s="30"/>
      <c r="V334" s="31"/>
      <c r="W334" s="31"/>
      <c r="X334" s="31"/>
      <c r="Y334" s="4">
        <f>SUM(V334:X334)</f>
        <v>0</v>
      </c>
      <c r="Z334" s="5" t="str">
        <f>IF(U334="","",RANK(Y334,Y$6:Y$343))</f>
        <v/>
      </c>
      <c r="AA334" s="28">
        <f>IF(Z334="",0,Y$344+1-Z334)</f>
        <v>0</v>
      </c>
      <c r="AB334" s="3" t="e">
        <f>AA334+S334</f>
        <v>#REF!</v>
      </c>
      <c r="AC334" s="5" t="e">
        <f>IF(AB334=0,"",RANK(AB334,AB$6:AB$343))</f>
        <v>#REF!</v>
      </c>
      <c r="AD334" s="13"/>
      <c r="AE334" s="14"/>
      <c r="AF334" s="14"/>
      <c r="AG334" s="14"/>
      <c r="AH334" s="5">
        <f>SUM(AE334:AG334)</f>
        <v>0</v>
      </c>
      <c r="AI334" s="5" t="str">
        <f>IF(AD334="","",RANK(AH334,AH$7:AH$343))</f>
        <v/>
      </c>
      <c r="AJ334" s="28">
        <f>IF(AI334="",0,AH$344+1-AI334)</f>
        <v>0</v>
      </c>
      <c r="AK334" s="3" t="e">
        <f>AJ334+AB334</f>
        <v>#REF!</v>
      </c>
      <c r="AL334" s="5" t="e">
        <f>IF(AK334=0,"",RANK(AK334,AK$6:AK$343))</f>
        <v>#REF!</v>
      </c>
      <c r="AM334" s="13"/>
      <c r="AN334" s="14"/>
      <c r="AO334" s="14"/>
      <c r="AP334" s="14"/>
      <c r="AQ334" s="5">
        <f t="shared" ref="AQ334:AQ343" si="267">SUM(AN334:AP334)</f>
        <v>0</v>
      </c>
      <c r="AR334" s="5" t="str">
        <f t="shared" ref="AR334:AR343" si="268">IF(AM334="","",RANK(AQ334,AQ$7:AQ$343))</f>
        <v/>
      </c>
      <c r="AS334" s="28">
        <f t="shared" ref="AS334:AS343" si="269">IF(AR334="",0,AQ$344+1-AR334)</f>
        <v>0</v>
      </c>
      <c r="AT334" s="3" t="e">
        <f t="shared" ref="AT334:AT343" si="270">AS334+AK334</f>
        <v>#REF!</v>
      </c>
      <c r="AU334" s="5" t="e">
        <f t="shared" ref="AU334:AU341" si="271">IF(AT334=0,"",RANK(AT334,AT$6:AT$343))</f>
        <v>#REF!</v>
      </c>
      <c r="AV334" s="13"/>
      <c r="AW334" s="14"/>
      <c r="AX334" s="14"/>
      <c r="AY334" s="14"/>
      <c r="AZ334" s="5">
        <f t="shared" si="262"/>
        <v>0</v>
      </c>
      <c r="BA334" s="5" t="str">
        <f t="shared" si="263"/>
        <v/>
      </c>
      <c r="BB334" s="28">
        <f t="shared" si="264"/>
        <v>0</v>
      </c>
      <c r="BC334" s="3" t="e">
        <f t="shared" si="265"/>
        <v>#REF!</v>
      </c>
      <c r="BD334" s="5" t="e">
        <f t="shared" si="266"/>
        <v>#REF!</v>
      </c>
      <c r="BE334" s="13"/>
      <c r="BF334" s="14"/>
      <c r="BG334" s="14"/>
      <c r="BH334" s="14"/>
      <c r="BI334" s="5">
        <f t="shared" si="241"/>
        <v>0</v>
      </c>
      <c r="BJ334" s="5" t="str">
        <f t="shared" si="242"/>
        <v/>
      </c>
      <c r="BK334" s="35">
        <f t="shared" si="243"/>
        <v>0</v>
      </c>
      <c r="BL334" s="3" t="e">
        <f t="shared" si="244"/>
        <v>#REF!</v>
      </c>
      <c r="BM334" s="5" t="e">
        <f t="shared" si="245"/>
        <v>#REF!</v>
      </c>
    </row>
    <row r="335" spans="2:65" hidden="1">
      <c r="B335" s="36"/>
      <c r="C335" s="41"/>
      <c r="D335" s="72"/>
      <c r="E335" s="13"/>
      <c r="F335" s="14"/>
      <c r="G335" s="14"/>
      <c r="H335" s="14"/>
      <c r="I335" s="4">
        <f t="shared" ref="I335" si="272">SUM(F335:H335)</f>
        <v>0</v>
      </c>
      <c r="J335" s="5" t="str">
        <f t="shared" ref="J335" si="273">IF(E335="","",RANK(I335,I$6:I$343))</f>
        <v/>
      </c>
      <c r="K335" s="28">
        <f t="shared" ref="K335" si="274">IF(J335="",0,I$344+1-J335)</f>
        <v>0</v>
      </c>
      <c r="L335" s="13"/>
      <c r="M335" s="14"/>
      <c r="N335" s="14"/>
      <c r="O335" s="14"/>
      <c r="P335" s="4">
        <f>SUM(M335:O335)</f>
        <v>0</v>
      </c>
      <c r="Q335" s="5" t="str">
        <f>IF(L335="","",RANK(P335,P$6:P$343))</f>
        <v/>
      </c>
      <c r="R335" s="28">
        <f>IF(Q335="",0,P$344+1-Q335)</f>
        <v>0</v>
      </c>
      <c r="S335" s="74" t="e">
        <f>R335+#REF!</f>
        <v>#REF!</v>
      </c>
      <c r="T335" s="57" t="e">
        <f>IF(S335=0,"",RANK(S335,S$6:S$343))</f>
        <v>#REF!</v>
      </c>
      <c r="U335" s="30"/>
      <c r="V335" s="31"/>
      <c r="W335" s="31"/>
      <c r="X335" s="31"/>
      <c r="Y335" s="4">
        <f>SUM(V335:X335)</f>
        <v>0</v>
      </c>
      <c r="Z335" s="5" t="str">
        <f>IF(U335="","",RANK(Y335,Y$6:Y$343))</f>
        <v/>
      </c>
      <c r="AA335" s="28">
        <f>IF(Z335="",0,Y$344+1-Z335)</f>
        <v>0</v>
      </c>
      <c r="AB335" s="3" t="e">
        <f>AA335+S335</f>
        <v>#REF!</v>
      </c>
      <c r="AC335" s="5" t="e">
        <f>IF(AB335=0,"",RANK(AB335,AB$6:AB$343))</f>
        <v>#REF!</v>
      </c>
      <c r="AD335" s="13"/>
      <c r="AE335" s="14"/>
      <c r="AF335" s="14"/>
      <c r="AG335" s="14"/>
      <c r="AH335" s="5">
        <f>SUM(AE335:AG335)</f>
        <v>0</v>
      </c>
      <c r="AI335" s="5" t="str">
        <f>IF(AD335="","",RANK(AH335,AH$7:AH$343))</f>
        <v/>
      </c>
      <c r="AJ335" s="28">
        <f>IF(AI335="",0,AH$344+1-AI335)</f>
        <v>0</v>
      </c>
      <c r="AK335" s="3" t="e">
        <f>AJ335+AB335</f>
        <v>#REF!</v>
      </c>
      <c r="AL335" s="5" t="e">
        <f>IF(AK335=0,"",RANK(AK335,AK$6:AK$343))</f>
        <v>#REF!</v>
      </c>
      <c r="AM335" s="13"/>
      <c r="AN335" s="14"/>
      <c r="AO335" s="14"/>
      <c r="AP335" s="14"/>
      <c r="AQ335" s="5">
        <f t="shared" si="267"/>
        <v>0</v>
      </c>
      <c r="AR335" s="5" t="str">
        <f t="shared" si="268"/>
        <v/>
      </c>
      <c r="AS335" s="28">
        <f t="shared" si="269"/>
        <v>0</v>
      </c>
      <c r="AT335" s="3" t="e">
        <f t="shared" si="270"/>
        <v>#REF!</v>
      </c>
      <c r="AU335" s="5" t="e">
        <f t="shared" si="271"/>
        <v>#REF!</v>
      </c>
      <c r="AV335" s="13"/>
      <c r="AW335" s="14"/>
      <c r="AX335" s="14"/>
      <c r="AY335" s="14"/>
      <c r="AZ335" s="5">
        <f t="shared" si="262"/>
        <v>0</v>
      </c>
      <c r="BA335" s="5" t="str">
        <f t="shared" si="263"/>
        <v/>
      </c>
      <c r="BB335" s="28">
        <f t="shared" si="264"/>
        <v>0</v>
      </c>
      <c r="BC335" s="3" t="e">
        <f t="shared" si="265"/>
        <v>#REF!</v>
      </c>
      <c r="BD335" s="5" t="e">
        <f t="shared" si="266"/>
        <v>#REF!</v>
      </c>
      <c r="BE335" s="13"/>
      <c r="BF335" s="14"/>
      <c r="BG335" s="14"/>
      <c r="BH335" s="14"/>
      <c r="BI335" s="5">
        <f t="shared" si="241"/>
        <v>0</v>
      </c>
      <c r="BJ335" s="5" t="str">
        <f t="shared" si="242"/>
        <v/>
      </c>
      <c r="BK335" s="35">
        <f t="shared" si="243"/>
        <v>0</v>
      </c>
      <c r="BL335" s="3" t="e">
        <f t="shared" si="244"/>
        <v>#REF!</v>
      </c>
      <c r="BM335" s="5" t="e">
        <f t="shared" si="245"/>
        <v>#REF!</v>
      </c>
    </row>
    <row r="336" spans="2:65" hidden="1">
      <c r="B336" s="36"/>
      <c r="C336" s="41"/>
      <c r="D336" s="44"/>
      <c r="E336" s="13"/>
      <c r="F336" s="14"/>
      <c r="G336" s="14"/>
      <c r="H336" s="14"/>
      <c r="I336" s="4">
        <f>SUM(F336:H336)</f>
        <v>0</v>
      </c>
      <c r="J336" s="5" t="str">
        <f>IF(E336="","",RANK(I336,I$6:I$343))</f>
        <v/>
      </c>
      <c r="K336" s="28">
        <f>IF(J336="",0,I$344+1-J336)</f>
        <v>0</v>
      </c>
      <c r="L336" s="13"/>
      <c r="M336" s="14"/>
      <c r="N336" s="14"/>
      <c r="O336" s="14"/>
      <c r="P336" s="4">
        <f>SUM(M336:O336)</f>
        <v>0</v>
      </c>
      <c r="Q336" s="5" t="str">
        <f>IF(L336="","",RANK(P336,P$6:P$343))</f>
        <v/>
      </c>
      <c r="R336" s="28">
        <f>IF(Q336="",0,P$344+1-Q336)</f>
        <v>0</v>
      </c>
      <c r="S336" s="74" t="e">
        <f>R336+#REF!</f>
        <v>#REF!</v>
      </c>
      <c r="T336" s="57" t="e">
        <f>IF(S336=0,"",RANK(S336,S$6:S$343))</f>
        <v>#REF!</v>
      </c>
      <c r="U336" s="30"/>
      <c r="V336" s="31"/>
      <c r="W336" s="31"/>
      <c r="X336" s="31"/>
      <c r="Y336" s="4">
        <f>SUM(V336:X336)</f>
        <v>0</v>
      </c>
      <c r="Z336" s="5" t="str">
        <f>IF(U336="","",RANK(Y336,Y$6:Y$343))</f>
        <v/>
      </c>
      <c r="AA336" s="28">
        <f>IF(Z336="",0,Y$344+1-Z336)</f>
        <v>0</v>
      </c>
      <c r="AB336" s="3" t="e">
        <f>AA336+S336</f>
        <v>#REF!</v>
      </c>
      <c r="AC336" s="5" t="e">
        <f>IF(AB336=0,"",RANK(AB336,AB$6:AB$343))</f>
        <v>#REF!</v>
      </c>
      <c r="AD336" s="13"/>
      <c r="AE336" s="14"/>
      <c r="AF336" s="14"/>
      <c r="AG336" s="14"/>
      <c r="AH336" s="5">
        <f>SUM(AE336:AG336)</f>
        <v>0</v>
      </c>
      <c r="AI336" s="5" t="str">
        <f>IF(AD336="","",RANK(AH336,AH$7:AH$343))</f>
        <v/>
      </c>
      <c r="AJ336" s="28">
        <f>IF(AI336="",0,AH$344+1-AI336)</f>
        <v>0</v>
      </c>
      <c r="AK336" s="3" t="e">
        <f>AJ336+AB336</f>
        <v>#REF!</v>
      </c>
      <c r="AL336" s="5" t="e">
        <f>IF(AK336=0,"",RANK(AK336,AK$6:AK$343))</f>
        <v>#REF!</v>
      </c>
      <c r="AM336" s="13"/>
      <c r="AN336" s="14"/>
      <c r="AO336" s="14"/>
      <c r="AP336" s="14"/>
      <c r="AQ336" s="5">
        <f t="shared" si="267"/>
        <v>0</v>
      </c>
      <c r="AR336" s="5" t="str">
        <f t="shared" si="268"/>
        <v/>
      </c>
      <c r="AS336" s="28">
        <f t="shared" si="269"/>
        <v>0</v>
      </c>
      <c r="AT336" s="3" t="e">
        <f t="shared" si="270"/>
        <v>#REF!</v>
      </c>
      <c r="AU336" s="5" t="e">
        <f t="shared" si="271"/>
        <v>#REF!</v>
      </c>
      <c r="AV336" s="13"/>
      <c r="AW336" s="14"/>
      <c r="AX336" s="14"/>
      <c r="AY336" s="14"/>
      <c r="AZ336" s="5">
        <f t="shared" si="262"/>
        <v>0</v>
      </c>
      <c r="BA336" s="5" t="str">
        <f t="shared" si="263"/>
        <v/>
      </c>
      <c r="BB336" s="28">
        <f t="shared" si="264"/>
        <v>0</v>
      </c>
      <c r="BC336" s="3" t="e">
        <f t="shared" si="265"/>
        <v>#REF!</v>
      </c>
      <c r="BD336" s="5" t="e">
        <f t="shared" si="266"/>
        <v>#REF!</v>
      </c>
      <c r="BE336" s="13"/>
      <c r="BF336" s="14"/>
      <c r="BG336" s="14"/>
      <c r="BH336" s="14"/>
      <c r="BI336" s="5">
        <f t="shared" si="241"/>
        <v>0</v>
      </c>
      <c r="BJ336" s="5" t="str">
        <f t="shared" si="242"/>
        <v/>
      </c>
      <c r="BK336" s="35">
        <f t="shared" si="243"/>
        <v>0</v>
      </c>
      <c r="BL336" s="3" t="e">
        <f t="shared" si="244"/>
        <v>#REF!</v>
      </c>
      <c r="BM336" s="5" t="e">
        <f t="shared" si="245"/>
        <v>#REF!</v>
      </c>
    </row>
    <row r="337" spans="2:65" hidden="1">
      <c r="B337" s="36"/>
      <c r="C337" s="41"/>
      <c r="D337" s="72"/>
      <c r="E337" s="13"/>
      <c r="F337" s="14"/>
      <c r="G337" s="14"/>
      <c r="H337" s="14"/>
      <c r="I337" s="4"/>
      <c r="J337" s="5"/>
      <c r="K337" s="28"/>
      <c r="L337" s="13"/>
      <c r="M337" s="14"/>
      <c r="N337" s="14"/>
      <c r="O337" s="14"/>
      <c r="P337" s="4"/>
      <c r="Q337" s="5"/>
      <c r="R337" s="28"/>
      <c r="S337" s="74"/>
      <c r="T337" s="57"/>
      <c r="U337" s="30"/>
      <c r="V337" s="31"/>
      <c r="W337" s="31"/>
      <c r="X337" s="31"/>
      <c r="Y337" s="4"/>
      <c r="Z337" s="5"/>
      <c r="AA337" s="28"/>
      <c r="AB337" s="3"/>
      <c r="AC337" s="5"/>
      <c r="AD337" s="13"/>
      <c r="AE337" s="14"/>
      <c r="AF337" s="14"/>
      <c r="AG337" s="14"/>
      <c r="AH337" s="5"/>
      <c r="AI337" s="5"/>
      <c r="AJ337" s="28"/>
      <c r="AK337" s="3"/>
      <c r="AL337" s="5"/>
      <c r="AM337" s="13"/>
      <c r="AN337" s="14"/>
      <c r="AO337" s="14"/>
      <c r="AP337" s="14"/>
      <c r="AQ337" s="5">
        <f t="shared" si="267"/>
        <v>0</v>
      </c>
      <c r="AR337" s="5" t="str">
        <f t="shared" si="268"/>
        <v/>
      </c>
      <c r="AS337" s="28">
        <f t="shared" si="269"/>
        <v>0</v>
      </c>
      <c r="AT337" s="3">
        <f t="shared" si="270"/>
        <v>0</v>
      </c>
      <c r="AU337" s="5" t="str">
        <f t="shared" si="271"/>
        <v/>
      </c>
      <c r="AV337" s="13"/>
      <c r="AW337" s="14"/>
      <c r="AX337" s="14"/>
      <c r="AY337" s="14"/>
      <c r="AZ337" s="5">
        <f t="shared" si="262"/>
        <v>0</v>
      </c>
      <c r="BA337" s="5" t="str">
        <f t="shared" si="263"/>
        <v/>
      </c>
      <c r="BB337" s="28">
        <f t="shared" si="264"/>
        <v>0</v>
      </c>
      <c r="BC337" s="3">
        <f t="shared" si="265"/>
        <v>0</v>
      </c>
      <c r="BD337" s="5" t="str">
        <f t="shared" si="266"/>
        <v/>
      </c>
      <c r="BE337" s="13"/>
      <c r="BF337" s="14"/>
      <c r="BG337" s="14"/>
      <c r="BH337" s="14"/>
      <c r="BI337" s="5">
        <f t="shared" si="241"/>
        <v>0</v>
      </c>
      <c r="BJ337" s="5" t="str">
        <f t="shared" si="242"/>
        <v/>
      </c>
      <c r="BK337" s="35">
        <f t="shared" si="243"/>
        <v>0</v>
      </c>
      <c r="BL337" s="3">
        <f t="shared" si="244"/>
        <v>0</v>
      </c>
      <c r="BM337" s="5" t="str">
        <f t="shared" si="245"/>
        <v/>
      </c>
    </row>
    <row r="338" spans="2:65" hidden="1">
      <c r="B338" s="36"/>
      <c r="C338" s="41"/>
      <c r="D338" s="72"/>
      <c r="E338" s="13"/>
      <c r="F338" s="14"/>
      <c r="G338" s="14"/>
      <c r="H338" s="14"/>
      <c r="I338" s="4">
        <f>SUM(F338:H338)</f>
        <v>0</v>
      </c>
      <c r="J338" s="5" t="str">
        <f>IF(E338="","",RANK(I338,I$6:I$343))</f>
        <v/>
      </c>
      <c r="K338" s="28">
        <f>IF(J338="",0,I$344+1-J338)</f>
        <v>0</v>
      </c>
      <c r="L338" s="13"/>
      <c r="M338" s="14"/>
      <c r="N338" s="14"/>
      <c r="O338" s="14"/>
      <c r="P338" s="4">
        <f>SUM(M338:O338)</f>
        <v>0</v>
      </c>
      <c r="Q338" s="5" t="str">
        <f>IF(L338="","",RANK(P338,P$6:P$343))</f>
        <v/>
      </c>
      <c r="R338" s="28">
        <f t="shared" ref="R338:R343" si="275">IF(Q338="",0,P$344+1-Q338)</f>
        <v>0</v>
      </c>
      <c r="S338" s="74" t="e">
        <f>R338+#REF!</f>
        <v>#REF!</v>
      </c>
      <c r="T338" s="57" t="e">
        <f>IF(S338=0,"",RANK(S338,S$6:S$343))</f>
        <v>#REF!</v>
      </c>
      <c r="U338" s="30"/>
      <c r="V338" s="31"/>
      <c r="W338" s="31"/>
      <c r="X338" s="31"/>
      <c r="Y338" s="4">
        <f t="shared" ref="Y338:Y343" si="276">SUM(V338:X338)</f>
        <v>0</v>
      </c>
      <c r="Z338" s="5" t="str">
        <f>IF(U338="","",RANK(Y338,Y$6:Y$343))</f>
        <v/>
      </c>
      <c r="AA338" s="28">
        <f t="shared" ref="AA338:AA343" si="277">IF(Z338="",0,Y$344+1-Z338)</f>
        <v>0</v>
      </c>
      <c r="AB338" s="3" t="e">
        <f t="shared" ref="AB338:AB343" si="278">AA338+S338</f>
        <v>#REF!</v>
      </c>
      <c r="AC338" s="5" t="e">
        <f>IF(AB338=0,"",RANK(AB338,AB$6:AB$343))</f>
        <v>#REF!</v>
      </c>
      <c r="AD338" s="13"/>
      <c r="AE338" s="14"/>
      <c r="AF338" s="14"/>
      <c r="AG338" s="14"/>
      <c r="AH338" s="5">
        <f t="shared" ref="AH338:AH343" si="279">SUM(AE338:AG338)</f>
        <v>0</v>
      </c>
      <c r="AI338" s="5" t="str">
        <f t="shared" ref="AI338:AI343" si="280">IF(AD338="","",RANK(AH338,AH$7:AH$343))</f>
        <v/>
      </c>
      <c r="AJ338" s="28">
        <f t="shared" ref="AJ338:AJ343" si="281">IF(AI338="",0,AH$344+1-AI338)</f>
        <v>0</v>
      </c>
      <c r="AK338" s="3" t="e">
        <f t="shared" ref="AK338:AK343" si="282">AJ338+AB338</f>
        <v>#REF!</v>
      </c>
      <c r="AL338" s="5" t="e">
        <f t="shared" ref="AL338:AL343" si="283">IF(AK338=0,"",RANK(AK338,AK$6:AK$343))</f>
        <v>#REF!</v>
      </c>
      <c r="AM338" s="13"/>
      <c r="AN338" s="14"/>
      <c r="AO338" s="14"/>
      <c r="AP338" s="14"/>
      <c r="AQ338" s="5">
        <f t="shared" si="267"/>
        <v>0</v>
      </c>
      <c r="AR338" s="5" t="str">
        <f t="shared" si="268"/>
        <v/>
      </c>
      <c r="AS338" s="28">
        <f t="shared" si="269"/>
        <v>0</v>
      </c>
      <c r="AT338" s="3" t="e">
        <f t="shared" si="270"/>
        <v>#REF!</v>
      </c>
      <c r="AU338" s="5" t="e">
        <f t="shared" si="271"/>
        <v>#REF!</v>
      </c>
      <c r="AV338" s="139"/>
      <c r="AW338" s="14"/>
      <c r="AX338" s="14"/>
      <c r="AY338" s="14"/>
      <c r="AZ338" s="5">
        <f t="shared" si="262"/>
        <v>0</v>
      </c>
      <c r="BA338" s="5" t="str">
        <f t="shared" si="263"/>
        <v/>
      </c>
      <c r="BB338" s="28">
        <f t="shared" si="264"/>
        <v>0</v>
      </c>
      <c r="BC338" s="3" t="e">
        <f t="shared" si="265"/>
        <v>#REF!</v>
      </c>
      <c r="BD338" s="5" t="e">
        <f t="shared" si="266"/>
        <v>#REF!</v>
      </c>
      <c r="BE338" s="13"/>
      <c r="BF338" s="14"/>
      <c r="BG338" s="14"/>
      <c r="BH338" s="14"/>
      <c r="BI338" s="5">
        <f t="shared" si="241"/>
        <v>0</v>
      </c>
      <c r="BJ338" s="5" t="str">
        <f t="shared" si="242"/>
        <v/>
      </c>
      <c r="BK338" s="35">
        <f t="shared" si="243"/>
        <v>0</v>
      </c>
      <c r="BL338" s="3" t="e">
        <f t="shared" si="244"/>
        <v>#REF!</v>
      </c>
      <c r="BM338" s="5" t="e">
        <f t="shared" si="245"/>
        <v>#REF!</v>
      </c>
    </row>
    <row r="339" spans="2:65" hidden="1">
      <c r="B339" s="36"/>
      <c r="C339" s="41"/>
      <c r="D339" s="72"/>
      <c r="E339" s="13"/>
      <c r="F339" s="14"/>
      <c r="G339" s="14"/>
      <c r="H339" s="14"/>
      <c r="I339" s="4">
        <f>SUM(F339:H339)</f>
        <v>0</v>
      </c>
      <c r="J339" s="5" t="str">
        <f>IF(E339="","",RANK(I339,I$6:I$343))</f>
        <v/>
      </c>
      <c r="K339" s="28">
        <f>IF(J339="",0,I$344+1-J339)</f>
        <v>0</v>
      </c>
      <c r="L339" s="13"/>
      <c r="M339" s="14"/>
      <c r="N339" s="14"/>
      <c r="O339" s="14"/>
      <c r="P339" s="4">
        <f>SUM(M339:O339)</f>
        <v>0</v>
      </c>
      <c r="Q339" s="5" t="str">
        <f>IF(L339="","",RANK(P339,P$6:P$343))</f>
        <v/>
      </c>
      <c r="R339" s="28">
        <f t="shared" si="275"/>
        <v>0</v>
      </c>
      <c r="S339" s="74" t="e">
        <f>R339+#REF!</f>
        <v>#REF!</v>
      </c>
      <c r="T339" s="57" t="e">
        <f>IF(S339=0,"",RANK(S339,S$6:S$343))</f>
        <v>#REF!</v>
      </c>
      <c r="U339" s="30"/>
      <c r="V339" s="31"/>
      <c r="W339" s="31"/>
      <c r="X339" s="31"/>
      <c r="Y339" s="4">
        <f t="shared" si="276"/>
        <v>0</v>
      </c>
      <c r="Z339" s="5" t="str">
        <f>IF(U339="","",RANK(Y339,Y$6:Y$343))</f>
        <v/>
      </c>
      <c r="AA339" s="28">
        <f t="shared" si="277"/>
        <v>0</v>
      </c>
      <c r="AB339" s="3" t="e">
        <f t="shared" si="278"/>
        <v>#REF!</v>
      </c>
      <c r="AC339" s="5" t="e">
        <f>IF(AB339=0,"",RANK(AB339,AB$6:AB$343))</f>
        <v>#REF!</v>
      </c>
      <c r="AD339" s="13"/>
      <c r="AE339" s="14"/>
      <c r="AF339" s="14"/>
      <c r="AG339" s="14"/>
      <c r="AH339" s="5">
        <f t="shared" si="279"/>
        <v>0</v>
      </c>
      <c r="AI339" s="5" t="str">
        <f t="shared" si="280"/>
        <v/>
      </c>
      <c r="AJ339" s="28">
        <f t="shared" si="281"/>
        <v>0</v>
      </c>
      <c r="AK339" s="3" t="e">
        <f t="shared" si="282"/>
        <v>#REF!</v>
      </c>
      <c r="AL339" s="5" t="e">
        <f t="shared" si="283"/>
        <v>#REF!</v>
      </c>
      <c r="AM339" s="13"/>
      <c r="AN339" s="14"/>
      <c r="AO339" s="14"/>
      <c r="AP339" s="14"/>
      <c r="AQ339" s="5">
        <f t="shared" si="267"/>
        <v>0</v>
      </c>
      <c r="AR339" s="5" t="str">
        <f t="shared" si="268"/>
        <v/>
      </c>
      <c r="AS339" s="28">
        <f t="shared" si="269"/>
        <v>0</v>
      </c>
      <c r="AT339" s="3" t="e">
        <f t="shared" si="270"/>
        <v>#REF!</v>
      </c>
      <c r="AU339" s="5" t="e">
        <f t="shared" si="271"/>
        <v>#REF!</v>
      </c>
      <c r="AV339" s="139"/>
      <c r="AW339" s="14"/>
      <c r="AX339" s="14"/>
      <c r="AY339" s="14"/>
      <c r="AZ339" s="5">
        <f t="shared" si="262"/>
        <v>0</v>
      </c>
      <c r="BA339" s="5" t="str">
        <f t="shared" si="263"/>
        <v/>
      </c>
      <c r="BB339" s="28">
        <f t="shared" si="264"/>
        <v>0</v>
      </c>
      <c r="BC339" s="3" t="e">
        <f t="shared" si="265"/>
        <v>#REF!</v>
      </c>
      <c r="BD339" s="5" t="e">
        <f t="shared" si="266"/>
        <v>#REF!</v>
      </c>
      <c r="BE339" s="13"/>
      <c r="BF339" s="14"/>
      <c r="BG339" s="14"/>
      <c r="BH339" s="14"/>
      <c r="BI339" s="5">
        <f t="shared" si="241"/>
        <v>0</v>
      </c>
      <c r="BJ339" s="5" t="str">
        <f t="shared" si="242"/>
        <v/>
      </c>
      <c r="BK339" s="35">
        <f t="shared" si="243"/>
        <v>0</v>
      </c>
      <c r="BL339" s="3" t="e">
        <f t="shared" si="244"/>
        <v>#REF!</v>
      </c>
      <c r="BM339" s="5" t="e">
        <f t="shared" si="245"/>
        <v>#REF!</v>
      </c>
    </row>
    <row r="340" spans="2:65" hidden="1">
      <c r="B340" s="36"/>
      <c r="C340" s="41"/>
      <c r="D340" s="72"/>
      <c r="E340" s="13"/>
      <c r="F340" s="14"/>
      <c r="G340" s="14"/>
      <c r="H340" s="14"/>
      <c r="I340" s="4">
        <f>SUM(F340:H340)</f>
        <v>0</v>
      </c>
      <c r="J340" s="5" t="str">
        <f>IF(E340="","",RANK(I340,I$6:I$343))</f>
        <v/>
      </c>
      <c r="K340" s="28">
        <f>IF(J340="",0,I$344+1-J340)</f>
        <v>0</v>
      </c>
      <c r="L340" s="13"/>
      <c r="M340" s="14"/>
      <c r="N340" s="14"/>
      <c r="O340" s="14"/>
      <c r="P340" s="4">
        <f>SUM(M340:O340)</f>
        <v>0</v>
      </c>
      <c r="Q340" s="5" t="str">
        <f>IF(L340="","",RANK(P340,P$6:P$343))</f>
        <v/>
      </c>
      <c r="R340" s="28">
        <f t="shared" si="275"/>
        <v>0</v>
      </c>
      <c r="S340" s="74" t="e">
        <f>R340+#REF!</f>
        <v>#REF!</v>
      </c>
      <c r="T340" s="57" t="e">
        <f>IF(S340=0,"",RANK(S340,S$6:S$343))</f>
        <v>#REF!</v>
      </c>
      <c r="U340" s="30"/>
      <c r="V340" s="31"/>
      <c r="W340" s="31"/>
      <c r="X340" s="31"/>
      <c r="Y340" s="4">
        <f t="shared" si="276"/>
        <v>0</v>
      </c>
      <c r="Z340" s="5" t="str">
        <f>IF(U340="","",RANK(Y340,Y$6:Y$343))</f>
        <v/>
      </c>
      <c r="AA340" s="28">
        <f t="shared" si="277"/>
        <v>0</v>
      </c>
      <c r="AB340" s="3" t="e">
        <f t="shared" si="278"/>
        <v>#REF!</v>
      </c>
      <c r="AC340" s="5" t="e">
        <f>IF(AB340=0,"",RANK(AB340,AB$6:AB$343))</f>
        <v>#REF!</v>
      </c>
      <c r="AD340" s="13"/>
      <c r="AE340" s="14"/>
      <c r="AF340" s="14"/>
      <c r="AG340" s="14"/>
      <c r="AH340" s="5">
        <f t="shared" si="279"/>
        <v>0</v>
      </c>
      <c r="AI340" s="5" t="str">
        <f t="shared" si="280"/>
        <v/>
      </c>
      <c r="AJ340" s="28">
        <f t="shared" si="281"/>
        <v>0</v>
      </c>
      <c r="AK340" s="3" t="e">
        <f t="shared" si="282"/>
        <v>#REF!</v>
      </c>
      <c r="AL340" s="5" t="e">
        <f t="shared" si="283"/>
        <v>#REF!</v>
      </c>
      <c r="AM340" s="13"/>
      <c r="AN340" s="14"/>
      <c r="AO340" s="14"/>
      <c r="AP340" s="14"/>
      <c r="AQ340" s="5">
        <f t="shared" si="267"/>
        <v>0</v>
      </c>
      <c r="AR340" s="5" t="str">
        <f t="shared" si="268"/>
        <v/>
      </c>
      <c r="AS340" s="28">
        <f t="shared" si="269"/>
        <v>0</v>
      </c>
      <c r="AT340" s="3" t="e">
        <f t="shared" si="270"/>
        <v>#REF!</v>
      </c>
      <c r="AU340" s="5" t="e">
        <f t="shared" si="271"/>
        <v>#REF!</v>
      </c>
      <c r="AV340" s="139"/>
      <c r="AW340" s="14"/>
      <c r="AX340" s="14"/>
      <c r="AY340" s="14"/>
      <c r="AZ340" s="5">
        <f t="shared" si="262"/>
        <v>0</v>
      </c>
      <c r="BA340" s="5" t="str">
        <f t="shared" si="263"/>
        <v/>
      </c>
      <c r="BB340" s="28">
        <f t="shared" si="264"/>
        <v>0</v>
      </c>
      <c r="BC340" s="3" t="e">
        <f t="shared" si="265"/>
        <v>#REF!</v>
      </c>
      <c r="BD340" s="5" t="e">
        <f t="shared" si="266"/>
        <v>#REF!</v>
      </c>
      <c r="BE340" s="13"/>
      <c r="BF340" s="14"/>
      <c r="BG340" s="14"/>
      <c r="BH340" s="14"/>
      <c r="BI340" s="5">
        <f t="shared" si="241"/>
        <v>0</v>
      </c>
      <c r="BJ340" s="5" t="str">
        <f t="shared" si="242"/>
        <v/>
      </c>
      <c r="BK340" s="35">
        <f t="shared" si="243"/>
        <v>0</v>
      </c>
      <c r="BL340" s="3" t="e">
        <f t="shared" si="244"/>
        <v>#REF!</v>
      </c>
      <c r="BM340" s="5" t="e">
        <f t="shared" si="245"/>
        <v>#REF!</v>
      </c>
    </row>
    <row r="341" spans="2:65" hidden="1">
      <c r="B341" s="36"/>
      <c r="C341" s="41"/>
      <c r="D341" s="72"/>
      <c r="E341" s="13"/>
      <c r="F341" s="14"/>
      <c r="G341" s="14"/>
      <c r="H341" s="14"/>
      <c r="I341" s="5">
        <f>SUM(F341:H341)</f>
        <v>0</v>
      </c>
      <c r="J341" s="5" t="str">
        <f>IF(E341="","",RANK(I341,I$6:I$343))</f>
        <v/>
      </c>
      <c r="K341" s="28">
        <f>IF(J341="",0,I$344+1-J341)</f>
        <v>0</v>
      </c>
      <c r="L341" s="13"/>
      <c r="M341" s="14"/>
      <c r="N341" s="14"/>
      <c r="O341" s="14"/>
      <c r="P341" s="5"/>
      <c r="Q341" s="5" t="str">
        <f>IF(L341="","",RANK(P341,P$6:P$343))</f>
        <v/>
      </c>
      <c r="R341" s="28">
        <f t="shared" si="275"/>
        <v>0</v>
      </c>
      <c r="S341" s="74" t="e">
        <f>R341+#REF!</f>
        <v>#REF!</v>
      </c>
      <c r="T341" s="57" t="e">
        <f>IF(S341=0,"",RANK(S341,S$6:S$343))</f>
        <v>#REF!</v>
      </c>
      <c r="U341" s="30"/>
      <c r="V341" s="31"/>
      <c r="W341" s="31"/>
      <c r="X341" s="31"/>
      <c r="Y341" s="4">
        <f t="shared" si="276"/>
        <v>0</v>
      </c>
      <c r="Z341" s="5" t="str">
        <f>IF(U341="","",RANK(Y341,Y$6:Y$343))</f>
        <v/>
      </c>
      <c r="AA341" s="28">
        <f t="shared" si="277"/>
        <v>0</v>
      </c>
      <c r="AB341" s="3" t="e">
        <f t="shared" si="278"/>
        <v>#REF!</v>
      </c>
      <c r="AC341" s="5" t="e">
        <f>IF(AB341=0,"",RANK(AB341,AB$6:AB$343))</f>
        <v>#REF!</v>
      </c>
      <c r="AD341" s="13"/>
      <c r="AE341" s="14"/>
      <c r="AF341" s="14"/>
      <c r="AG341" s="14"/>
      <c r="AH341" s="5">
        <f t="shared" si="279"/>
        <v>0</v>
      </c>
      <c r="AI341" s="5" t="str">
        <f t="shared" si="280"/>
        <v/>
      </c>
      <c r="AJ341" s="28">
        <f t="shared" si="281"/>
        <v>0</v>
      </c>
      <c r="AK341" s="3" t="e">
        <f t="shared" si="282"/>
        <v>#REF!</v>
      </c>
      <c r="AL341" s="5" t="e">
        <f t="shared" si="283"/>
        <v>#REF!</v>
      </c>
      <c r="AM341" s="13"/>
      <c r="AN341" s="14"/>
      <c r="AO341" s="14"/>
      <c r="AP341" s="14"/>
      <c r="AQ341" s="5">
        <f t="shared" si="267"/>
        <v>0</v>
      </c>
      <c r="AR341" s="5" t="str">
        <f t="shared" si="268"/>
        <v/>
      </c>
      <c r="AS341" s="28">
        <f t="shared" si="269"/>
        <v>0</v>
      </c>
      <c r="AT341" s="3" t="e">
        <f t="shared" si="270"/>
        <v>#REF!</v>
      </c>
      <c r="AU341" s="5" t="e">
        <f t="shared" si="271"/>
        <v>#REF!</v>
      </c>
      <c r="AV341" s="139"/>
      <c r="AW341" s="14"/>
      <c r="AX341" s="14"/>
      <c r="AY341" s="14"/>
      <c r="AZ341" s="5">
        <f t="shared" si="262"/>
        <v>0</v>
      </c>
      <c r="BA341" s="5" t="str">
        <f t="shared" si="263"/>
        <v/>
      </c>
      <c r="BB341" s="28">
        <f t="shared" si="264"/>
        <v>0</v>
      </c>
      <c r="BC341" s="3" t="e">
        <f t="shared" si="265"/>
        <v>#REF!</v>
      </c>
      <c r="BD341" s="5" t="e">
        <f t="shared" si="266"/>
        <v>#REF!</v>
      </c>
      <c r="BE341" s="13"/>
      <c r="BF341" s="14"/>
      <c r="BG341" s="14"/>
      <c r="BH341" s="14"/>
      <c r="BI341" s="5">
        <f t="shared" si="241"/>
        <v>0</v>
      </c>
      <c r="BJ341" s="5" t="str">
        <f t="shared" si="242"/>
        <v/>
      </c>
      <c r="BK341" s="35">
        <f t="shared" si="243"/>
        <v>0</v>
      </c>
      <c r="BL341" s="3" t="e">
        <f t="shared" si="244"/>
        <v>#REF!</v>
      </c>
      <c r="BM341" s="5" t="e">
        <f t="shared" si="245"/>
        <v>#REF!</v>
      </c>
    </row>
    <row r="342" spans="2:65" hidden="1">
      <c r="B342" s="36"/>
      <c r="C342" s="41"/>
      <c r="D342" s="44"/>
      <c r="E342" s="13"/>
      <c r="F342" s="14"/>
      <c r="G342" s="14"/>
      <c r="H342" s="14"/>
      <c r="I342" s="5">
        <f>SUM(F342:H342)</f>
        <v>0</v>
      </c>
      <c r="J342" s="5" t="str">
        <f>IF(E342="","",RANK(I342,I$6:I$343))</f>
        <v/>
      </c>
      <c r="K342" s="28">
        <f>IF(J342="",0,I$344+1-J342)</f>
        <v>0</v>
      </c>
      <c r="L342" s="13"/>
      <c r="M342" s="14"/>
      <c r="N342" s="14"/>
      <c r="O342" s="14"/>
      <c r="P342" s="5">
        <f>SUM(M342:O342)</f>
        <v>0</v>
      </c>
      <c r="Q342" s="5" t="str">
        <f>IF(L342="","",RANK(P342,P$6:P$343))</f>
        <v/>
      </c>
      <c r="R342" s="28">
        <f t="shared" si="275"/>
        <v>0</v>
      </c>
      <c r="S342" s="74" t="e">
        <f>R342+#REF!</f>
        <v>#REF!</v>
      </c>
      <c r="T342" s="57" t="e">
        <f>IF(S342=0,"",RANK(S342,S$6:S$343))</f>
        <v>#REF!</v>
      </c>
      <c r="U342" s="30"/>
      <c r="V342" s="31"/>
      <c r="W342" s="31"/>
      <c r="X342" s="31"/>
      <c r="Y342" s="4">
        <f t="shared" si="276"/>
        <v>0</v>
      </c>
      <c r="Z342" s="5" t="str">
        <f>IF(U342="","",RANK(Y342,Y$7:Y$343))</f>
        <v/>
      </c>
      <c r="AA342" s="28">
        <f t="shared" si="277"/>
        <v>0</v>
      </c>
      <c r="AB342" s="3" t="e">
        <f t="shared" si="278"/>
        <v>#REF!</v>
      </c>
      <c r="AC342" s="5" t="e">
        <f>IF(AB342=0,"",RANK(AB342,AB$6:AB$343))</f>
        <v>#REF!</v>
      </c>
      <c r="AD342" s="13"/>
      <c r="AE342" s="14"/>
      <c r="AF342" s="14"/>
      <c r="AG342" s="14"/>
      <c r="AH342" s="5">
        <f t="shared" si="279"/>
        <v>0</v>
      </c>
      <c r="AI342" s="5" t="str">
        <f t="shared" si="280"/>
        <v/>
      </c>
      <c r="AJ342" s="28">
        <f t="shared" si="281"/>
        <v>0</v>
      </c>
      <c r="AK342" s="3" t="e">
        <f t="shared" si="282"/>
        <v>#REF!</v>
      </c>
      <c r="AL342" s="5" t="e">
        <f t="shared" si="283"/>
        <v>#REF!</v>
      </c>
      <c r="AM342" s="13"/>
      <c r="AN342" s="14"/>
      <c r="AO342" s="14"/>
      <c r="AP342" s="14"/>
      <c r="AQ342" s="5">
        <f t="shared" si="267"/>
        <v>0</v>
      </c>
      <c r="AR342" s="5" t="str">
        <f t="shared" si="268"/>
        <v/>
      </c>
      <c r="AS342" s="28">
        <f t="shared" si="269"/>
        <v>0</v>
      </c>
      <c r="AT342" s="3" t="e">
        <f t="shared" si="270"/>
        <v>#REF!</v>
      </c>
      <c r="AU342" s="5" t="e">
        <f>IF(AT342=0,"",RANK(AT342,AT$7:AT$343))</f>
        <v>#REF!</v>
      </c>
      <c r="AV342" s="139"/>
      <c r="AW342" s="14"/>
      <c r="AX342" s="14"/>
      <c r="AY342" s="14"/>
      <c r="AZ342" s="5">
        <f t="shared" si="262"/>
        <v>0</v>
      </c>
      <c r="BA342" s="5" t="str">
        <f t="shared" si="263"/>
        <v/>
      </c>
      <c r="BB342" s="28">
        <f t="shared" si="264"/>
        <v>0</v>
      </c>
      <c r="BC342" s="3" t="e">
        <f t="shared" si="265"/>
        <v>#REF!</v>
      </c>
      <c r="BD342" s="5" t="e">
        <f t="shared" si="266"/>
        <v>#REF!</v>
      </c>
      <c r="BE342" s="13"/>
      <c r="BF342" s="14"/>
      <c r="BG342" s="14"/>
      <c r="BH342" s="14"/>
      <c r="BI342" s="5">
        <f t="shared" si="241"/>
        <v>0</v>
      </c>
      <c r="BJ342" s="5" t="str">
        <f>IF(BE342="","",RANK(BI342,BI$9:BI$343))</f>
        <v/>
      </c>
      <c r="BK342" s="35">
        <f t="shared" si="243"/>
        <v>0</v>
      </c>
      <c r="BL342" s="3" t="e">
        <f t="shared" si="244"/>
        <v>#REF!</v>
      </c>
      <c r="BM342" s="57" t="e">
        <f t="shared" si="245"/>
        <v>#REF!</v>
      </c>
    </row>
    <row r="343" spans="2:65" ht="15.75" thickBot="1">
      <c r="B343" s="40"/>
      <c r="C343" s="42"/>
      <c r="D343" s="43"/>
      <c r="E343" s="30"/>
      <c r="F343" s="31"/>
      <c r="G343" s="31"/>
      <c r="H343" s="31"/>
      <c r="I343" s="4"/>
      <c r="J343" s="5"/>
      <c r="K343" s="28"/>
      <c r="L343" s="32"/>
      <c r="M343" s="33"/>
      <c r="N343" s="33"/>
      <c r="O343" s="33"/>
      <c r="P343" s="29">
        <f>SUM(M343:O343)</f>
        <v>0</v>
      </c>
      <c r="Q343" s="12" t="str">
        <f>IF(L343="","",RANK(P343,P$11:P$343))</f>
        <v/>
      </c>
      <c r="R343" s="38">
        <f t="shared" si="275"/>
        <v>0</v>
      </c>
      <c r="S343" s="16" t="e">
        <f>R343+#REF!</f>
        <v>#REF!</v>
      </c>
      <c r="T343" s="55" t="e">
        <f>IF(S343=0,"",RANK(S343,S$10:S$343))</f>
        <v>#REF!</v>
      </c>
      <c r="U343" s="32"/>
      <c r="V343" s="33"/>
      <c r="W343" s="33"/>
      <c r="X343" s="33"/>
      <c r="Y343" s="29">
        <f t="shared" si="276"/>
        <v>0</v>
      </c>
      <c r="Z343" s="29" t="str">
        <f>IF(U343="","",RANK(Y343,Y$10:Y$343))</f>
        <v/>
      </c>
      <c r="AA343" s="56">
        <f t="shared" si="277"/>
        <v>0</v>
      </c>
      <c r="AB343" s="16" t="e">
        <f t="shared" si="278"/>
        <v>#REF!</v>
      </c>
      <c r="AC343" s="55" t="e">
        <f>IF(AB343=0,"",RANK(AB343,AB$10:AB$343))</f>
        <v>#REF!</v>
      </c>
      <c r="AD343" s="32"/>
      <c r="AE343" s="33"/>
      <c r="AF343" s="33"/>
      <c r="AG343" s="33"/>
      <c r="AH343" s="5">
        <f t="shared" si="279"/>
        <v>0</v>
      </c>
      <c r="AI343" s="5" t="str">
        <f t="shared" si="280"/>
        <v/>
      </c>
      <c r="AJ343" s="28">
        <f t="shared" si="281"/>
        <v>0</v>
      </c>
      <c r="AK343" s="3" t="e">
        <f t="shared" si="282"/>
        <v>#REF!</v>
      </c>
      <c r="AL343" s="5" t="e">
        <f t="shared" si="283"/>
        <v>#REF!</v>
      </c>
      <c r="AM343" s="32"/>
      <c r="AN343" s="33"/>
      <c r="AO343" s="33"/>
      <c r="AP343" s="33"/>
      <c r="AQ343" s="29">
        <f t="shared" si="267"/>
        <v>0</v>
      </c>
      <c r="AR343" s="5" t="str">
        <f t="shared" si="268"/>
        <v/>
      </c>
      <c r="AS343" s="38">
        <f t="shared" si="269"/>
        <v>0</v>
      </c>
      <c r="AT343" s="16" t="e">
        <f t="shared" si="270"/>
        <v>#REF!</v>
      </c>
      <c r="AU343" s="55" t="e">
        <f>IF(AT343=0,"",RANK(AT343,AT$10:AT$343))</f>
        <v>#REF!</v>
      </c>
      <c r="AV343" s="32"/>
      <c r="AW343" s="33"/>
      <c r="AX343" s="33"/>
      <c r="AY343" s="33"/>
      <c r="AZ343" s="29">
        <f t="shared" si="262"/>
        <v>0</v>
      </c>
      <c r="BA343" s="29" t="str">
        <f t="shared" si="263"/>
        <v/>
      </c>
      <c r="BB343" s="38">
        <f t="shared" si="264"/>
        <v>0</v>
      </c>
      <c r="BC343" s="16" t="e">
        <f t="shared" si="265"/>
        <v>#REF!</v>
      </c>
      <c r="BD343" s="5" t="e">
        <f>IF(BC343=0,"",RANK(BC343,BC$10:BC$343))</f>
        <v>#REF!</v>
      </c>
      <c r="BE343" s="32"/>
      <c r="BF343" s="33"/>
      <c r="BG343" s="33"/>
      <c r="BH343" s="33"/>
      <c r="BI343" s="29">
        <f t="shared" si="241"/>
        <v>0</v>
      </c>
      <c r="BJ343" s="12" t="str">
        <f>IF(BE343="","",RANK(BI343,BI$10:BI$343))</f>
        <v/>
      </c>
      <c r="BK343" s="39">
        <f t="shared" si="243"/>
        <v>0</v>
      </c>
      <c r="BL343" s="16" t="e">
        <f t="shared" si="244"/>
        <v>#REF!</v>
      </c>
      <c r="BM343" s="55" t="e">
        <f>IF(BL343=0,"",RANK(BL343,BL$9:BL$343))</f>
        <v>#REF!</v>
      </c>
    </row>
    <row r="344" spans="2:65">
      <c r="E344" s="9" t="s">
        <v>10</v>
      </c>
      <c r="F344" s="184"/>
      <c r="G344" s="184"/>
      <c r="H344" s="184"/>
      <c r="I344" s="241">
        <f>COUNTA(E6:E343)</f>
        <v>303</v>
      </c>
      <c r="J344" s="242"/>
      <c r="L344" s="6" t="s">
        <v>10</v>
      </c>
      <c r="M344" s="184"/>
      <c r="N344" s="184"/>
      <c r="O344" s="184"/>
      <c r="P344" s="243">
        <f>COUNTA(L6:L343)</f>
        <v>1</v>
      </c>
      <c r="Q344" s="244"/>
      <c r="U344" s="6" t="s">
        <v>10</v>
      </c>
      <c r="V344" s="184"/>
      <c r="W344" s="184"/>
      <c r="X344" s="184"/>
      <c r="Y344" s="243">
        <f>COUNTA(U6:U343)</f>
        <v>1</v>
      </c>
      <c r="Z344" s="244"/>
      <c r="AD344" s="6" t="s">
        <v>10</v>
      </c>
      <c r="AE344" s="184"/>
      <c r="AF344" s="184"/>
      <c r="AG344" s="184"/>
      <c r="AH344" s="243">
        <f>COUNTA(AD6:AD343)</f>
        <v>1</v>
      </c>
      <c r="AI344" s="244"/>
      <c r="AM344" s="6" t="s">
        <v>10</v>
      </c>
      <c r="AN344" s="184"/>
      <c r="AO344" s="184"/>
      <c r="AP344" s="184"/>
      <c r="AQ344" s="239">
        <f>COUNTA(AM7:AM343)</f>
        <v>1</v>
      </c>
      <c r="AR344" s="240"/>
      <c r="AV344" s="6" t="s">
        <v>10</v>
      </c>
      <c r="AW344" s="184"/>
      <c r="AX344" s="184"/>
      <c r="AY344" s="184"/>
      <c r="AZ344" s="239">
        <f>COUNTA(AV7:AV343)</f>
        <v>1</v>
      </c>
      <c r="BA344" s="240"/>
      <c r="BE344" s="6" t="s">
        <v>10</v>
      </c>
      <c r="BF344" s="184"/>
      <c r="BG344" s="184"/>
      <c r="BH344" s="184"/>
      <c r="BI344" s="239">
        <f>COUNTA(BE6:BE343)</f>
        <v>1</v>
      </c>
      <c r="BJ344" s="240"/>
    </row>
  </sheetData>
  <sortState ref="B6:K312">
    <sortCondition ref="J6:J312"/>
  </sortState>
  <mergeCells count="28">
    <mergeCell ref="AZ344:BA344"/>
    <mergeCell ref="BI344:BJ344"/>
    <mergeCell ref="I344:J344"/>
    <mergeCell ref="P344:Q344"/>
    <mergeCell ref="Y344:Z344"/>
    <mergeCell ref="AH344:AI344"/>
    <mergeCell ref="AQ344:AR344"/>
    <mergeCell ref="BM4:BM5"/>
    <mergeCell ref="AD4:AJ4"/>
    <mergeCell ref="AK4:AK5"/>
    <mergeCell ref="AL4:AL5"/>
    <mergeCell ref="AM4:AS4"/>
    <mergeCell ref="AT4:AT5"/>
    <mergeCell ref="AU4:AU5"/>
    <mergeCell ref="AV4:BB4"/>
    <mergeCell ref="BC4:BC5"/>
    <mergeCell ref="BD4:BD5"/>
    <mergeCell ref="BE4:BK4"/>
    <mergeCell ref="BL4:BL5"/>
    <mergeCell ref="AC4:AC5"/>
    <mergeCell ref="B2:C2"/>
    <mergeCell ref="B4:D4"/>
    <mergeCell ref="E4:K4"/>
    <mergeCell ref="L4:R4"/>
    <mergeCell ref="S4:S5"/>
    <mergeCell ref="T4:T5"/>
    <mergeCell ref="U4:AA4"/>
    <mergeCell ref="AB4:AB5"/>
  </mergeCells>
  <conditionalFormatting sqref="E6:BM343">
    <cfRule type="cellIs" dxfId="28" priority="5" operator="equal">
      <formula>0</formula>
    </cfRule>
    <cfRule type="cellIs" dxfId="27" priority="6" operator="equal">
      <formula>""</formula>
    </cfRule>
  </conditionalFormatting>
  <conditionalFormatting sqref="AH86 AM86 AW85 BB85 BG77 BL77 AE86 AJ86 AO86 AT86 AY85 BI77 Q6:Q342 AC6:AC343 AI6:AI343 AU6:AU343 BA6:BA343 BM6:BM343 L98 P98 T6:T343 X98 AB98 AF98 AJ98 AN98 AR6:AR343 AV98 AZ98 BD6:BD343 BH98 BL98 N98 R98 V98 Z6:Z343 AD98 AH98 AL6:AL343 AP98 AT98 AX98 BB98 BF98 BJ6:BJ342 F98 H98 J6:J343 E6:E10">
    <cfRule type="cellIs" dxfId="26" priority="2" operator="equal">
      <formula>3</formula>
    </cfRule>
    <cfRule type="cellIs" dxfId="25" priority="3" operator="equal">
      <formula>2</formula>
    </cfRule>
    <cfRule type="cellIs" dxfId="24" priority="4" operator="equal">
      <formula>1</formula>
    </cfRule>
  </conditionalFormatting>
  <conditionalFormatting sqref="T6:T342 AC6:AC342 AU6:AU341 BD6:BD343 BM6:BM341 N98 R98 V98 Z98 AD98 AH98 AL6:AL341 AP98 AT98 AX98 BB98 BF98 BJ98 H98">
    <cfRule type="cellIs" dxfId="23" priority="1" operator="between">
      <formula>4</formula>
      <formula>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7030A0"/>
  </sheetPr>
  <dimension ref="B2:BW537"/>
  <sheetViews>
    <sheetView showZeros="0" topLeftCell="A43" zoomScale="90" zoomScaleNormal="90" workbookViewId="0">
      <pane xSplit="4" topLeftCell="E1" activePane="topRight" state="frozen"/>
      <selection pane="topRight" activeCell="BY62" sqref="BY62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8" width="4.42578125" style="1" bestFit="1" customWidth="1"/>
    <col min="19" max="19" width="5.5703125" style="1" customWidth="1"/>
    <col min="20" max="20" width="6.7109375" style="1" customWidth="1"/>
    <col min="21" max="21" width="6.7109375" customWidth="1"/>
    <col min="22" max="22" width="51.140625" hidden="1" customWidth="1"/>
    <col min="23" max="26" width="4.140625" style="1" hidden="1" customWidth="1"/>
    <col min="27" max="28" width="5.5703125" style="1" hidden="1" customWidth="1"/>
    <col min="29" max="29" width="6.7109375" style="1" hidden="1" customWidth="1"/>
    <col min="30" max="30" width="6.7109375" hidden="1" customWidth="1"/>
    <col min="31" max="31" width="36.7109375" hidden="1" customWidth="1"/>
    <col min="32" max="35" width="4.140625" style="1" hidden="1" customWidth="1"/>
    <col min="36" max="37" width="5.85546875" style="1" hidden="1" customWidth="1"/>
    <col min="38" max="38" width="6.7109375" style="1" hidden="1" customWidth="1"/>
    <col min="39" max="39" width="6.7109375" hidden="1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195" t="s">
        <v>954</v>
      </c>
      <c r="C2" s="195"/>
    </row>
    <row r="3" spans="2:75" ht="15.75" thickBot="1"/>
    <row r="4" spans="2:75" ht="60.75" customHeight="1">
      <c r="B4" s="196" t="s">
        <v>8</v>
      </c>
      <c r="C4" s="197"/>
      <c r="D4" s="198"/>
      <c r="E4" s="249" t="s">
        <v>955</v>
      </c>
      <c r="F4" s="250"/>
      <c r="G4" s="250"/>
      <c r="H4" s="250"/>
      <c r="I4" s="250"/>
      <c r="J4" s="250"/>
      <c r="K4" s="250"/>
      <c r="L4" s="251"/>
      <c r="M4" s="199" t="s">
        <v>1334</v>
      </c>
      <c r="N4" s="200"/>
      <c r="O4" s="200"/>
      <c r="P4" s="200"/>
      <c r="Q4" s="200"/>
      <c r="R4" s="200"/>
      <c r="S4" s="201"/>
      <c r="T4" s="245" t="s">
        <v>11</v>
      </c>
      <c r="U4" s="247" t="s">
        <v>12</v>
      </c>
      <c r="V4" s="202" t="s">
        <v>27</v>
      </c>
      <c r="W4" s="203"/>
      <c r="X4" s="203"/>
      <c r="Y4" s="203"/>
      <c r="Z4" s="203"/>
      <c r="AA4" s="203"/>
      <c r="AB4" s="204"/>
      <c r="AC4" s="205" t="s">
        <v>13</v>
      </c>
      <c r="AD4" s="207" t="s">
        <v>14</v>
      </c>
      <c r="AE4" s="209" t="s">
        <v>80</v>
      </c>
      <c r="AF4" s="210"/>
      <c r="AG4" s="210"/>
      <c r="AH4" s="210"/>
      <c r="AI4" s="210"/>
      <c r="AJ4" s="210"/>
      <c r="AK4" s="211"/>
      <c r="AL4" s="212" t="s">
        <v>15</v>
      </c>
      <c r="AM4" s="193" t="s">
        <v>16</v>
      </c>
      <c r="AN4" s="216" t="s">
        <v>81</v>
      </c>
      <c r="AO4" s="217"/>
      <c r="AP4" s="217"/>
      <c r="AQ4" s="217"/>
      <c r="AR4" s="217"/>
      <c r="AS4" s="217"/>
      <c r="AT4" s="218"/>
      <c r="AU4" s="219" t="s">
        <v>17</v>
      </c>
      <c r="AV4" s="221" t="s">
        <v>18</v>
      </c>
      <c r="AW4" s="223" t="s">
        <v>82</v>
      </c>
      <c r="AX4" s="224"/>
      <c r="AY4" s="224"/>
      <c r="AZ4" s="224"/>
      <c r="BA4" s="224"/>
      <c r="BB4" s="224"/>
      <c r="BC4" s="224"/>
      <c r="BD4" s="225" t="s">
        <v>19</v>
      </c>
      <c r="BE4" s="227" t="s">
        <v>20</v>
      </c>
      <c r="BF4" s="229" t="s">
        <v>83</v>
      </c>
      <c r="BG4" s="230"/>
      <c r="BH4" s="230"/>
      <c r="BI4" s="230"/>
      <c r="BJ4" s="230"/>
      <c r="BK4" s="230"/>
      <c r="BL4" s="230"/>
      <c r="BM4" s="231" t="s">
        <v>21</v>
      </c>
      <c r="BN4" s="233" t="s">
        <v>22</v>
      </c>
      <c r="BO4" s="235" t="s">
        <v>84</v>
      </c>
      <c r="BP4" s="236"/>
      <c r="BQ4" s="236"/>
      <c r="BR4" s="236"/>
      <c r="BS4" s="236"/>
      <c r="BT4" s="236"/>
      <c r="BU4" s="236"/>
      <c r="BV4" s="237" t="s">
        <v>23</v>
      </c>
      <c r="BW4" s="214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2" t="s">
        <v>0</v>
      </c>
      <c r="F5" s="63" t="s">
        <v>1</v>
      </c>
      <c r="G5" s="63" t="s">
        <v>2</v>
      </c>
      <c r="H5" s="63" t="s">
        <v>3</v>
      </c>
      <c r="I5" s="63" t="s">
        <v>4</v>
      </c>
      <c r="J5" s="63" t="s">
        <v>5</v>
      </c>
      <c r="K5" s="64" t="s">
        <v>6</v>
      </c>
      <c r="L5" s="65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46"/>
      <c r="U5" s="248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06"/>
      <c r="AD5" s="208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13"/>
      <c r="AM5" s="194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20"/>
      <c r="AV5" s="222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26"/>
      <c r="BE5" s="228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32"/>
      <c r="BN5" s="234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38"/>
      <c r="BW5" s="215"/>
    </row>
    <row r="6" spans="2:75">
      <c r="B6" s="58" t="s">
        <v>355</v>
      </c>
      <c r="C6" s="185" t="s">
        <v>28</v>
      </c>
      <c r="D6" s="70" t="s">
        <v>642</v>
      </c>
      <c r="E6" s="66" t="s">
        <v>85</v>
      </c>
      <c r="F6" s="67">
        <v>14</v>
      </c>
      <c r="G6" s="67">
        <v>16</v>
      </c>
      <c r="H6" s="67">
        <v>18</v>
      </c>
      <c r="I6" s="67">
        <f>SUM(F6:H6)</f>
        <v>48</v>
      </c>
      <c r="J6" s="67">
        <f>IF(E6="","",RANK(I6,I$6:I$342))</f>
        <v>10</v>
      </c>
      <c r="K6" s="67">
        <f>IF(J6="",0,I$344+1-J6)</f>
        <v>278</v>
      </c>
      <c r="L6" s="68">
        <f>IF(E6="","",RANK(K6,K$6:K$342))</f>
        <v>10</v>
      </c>
      <c r="M6" s="13" t="s">
        <v>957</v>
      </c>
      <c r="N6" s="31">
        <v>11</v>
      </c>
      <c r="O6" s="31">
        <v>14</v>
      </c>
      <c r="P6" s="31">
        <v>18</v>
      </c>
      <c r="Q6" s="4">
        <f>SUM(N6:P6)</f>
        <v>43</v>
      </c>
      <c r="R6" s="5">
        <f>IF(M6="","",RANK(Q6,Q$6:Q$343))</f>
        <v>59</v>
      </c>
      <c r="S6" s="28">
        <f>IF(R6="",0,Q$344+1-R6)</f>
        <v>245</v>
      </c>
      <c r="T6" s="3">
        <f t="shared" ref="T6:T79" si="0">S6+K6</f>
        <v>523</v>
      </c>
      <c r="U6" s="57">
        <f>IF(T6=0,"",RANK(T6,T$6:T$343))</f>
        <v>13</v>
      </c>
      <c r="V6" s="30"/>
      <c r="W6" s="31"/>
      <c r="X6" s="31"/>
      <c r="Y6" s="31"/>
      <c r="Z6" s="4">
        <f t="shared" ref="Z6:Z79" si="1">SUM(W6:Y6)</f>
        <v>0</v>
      </c>
      <c r="AA6" s="5" t="str">
        <f t="shared" ref="AA6:AA79" si="2">IF(V6="","",RANK(Z6,Z$6:Z$343))</f>
        <v/>
      </c>
      <c r="AB6" s="28">
        <f t="shared" ref="AB6:AB79" si="3">IF(AA6="",0,Z$344+1-AA6)</f>
        <v>0</v>
      </c>
      <c r="AC6" s="74">
        <f t="shared" ref="AC6:AC79" si="4">AB6+T6</f>
        <v>523</v>
      </c>
      <c r="AD6" s="57" t="e">
        <f t="shared" ref="AD6:AD79" si="5">IF(AC6=0,"",RANK(AC6,AC$6:AC$343))</f>
        <v>#VALUE!</v>
      </c>
      <c r="AE6" s="30"/>
      <c r="AF6" s="31"/>
      <c r="AG6" s="31"/>
      <c r="AH6" s="31"/>
      <c r="AI6" s="4">
        <f t="shared" ref="AI6:AI79" si="6">SUM(AF6:AH6)</f>
        <v>0</v>
      </c>
      <c r="AJ6" s="5" t="str">
        <f t="shared" ref="AJ6:AJ79" si="7">IF(AE6="","",RANK(AI6,AI$6:AI$343))</f>
        <v/>
      </c>
      <c r="AK6" s="28">
        <f t="shared" ref="AK6:AK79" si="8">IF(AJ6="",0,AI$344+1-AJ6)</f>
        <v>0</v>
      </c>
      <c r="AL6" s="3">
        <f t="shared" ref="AL6:AL79" si="9">AK6+AC6</f>
        <v>523</v>
      </c>
      <c r="AM6" s="5" t="e">
        <f t="shared" ref="AM6:AM79" si="10">IF(AL6=0,"",RANK(AL6,AL$6:AL$343))</f>
        <v>#VALUE!</v>
      </c>
      <c r="AN6" s="13"/>
      <c r="AO6" s="14"/>
      <c r="AP6" s="14"/>
      <c r="AQ6" s="14"/>
      <c r="AR6" s="5">
        <f t="shared" ref="AR6:AR79" si="11">SUM(AO6:AQ6)</f>
        <v>0</v>
      </c>
      <c r="AS6" s="5" t="str">
        <f t="shared" ref="AS6:AS79" si="12">IF(AN6="","",RANK(AR6,AR$7:AR$343))</f>
        <v/>
      </c>
      <c r="AT6" s="28">
        <f t="shared" ref="AT6:AT79" si="13">IF(AS6="",0,AR$344+1-AS6)</f>
        <v>0</v>
      </c>
      <c r="AU6" s="3">
        <f t="shared" ref="AU6:AU79" si="14">AT6+AL6</f>
        <v>523</v>
      </c>
      <c r="AV6" s="5" t="e">
        <f t="shared" ref="AV6:AV79" si="15">IF(AU6=0,"",RANK(AU6,AU$6:AU$343))</f>
        <v>#VALUE!</v>
      </c>
      <c r="AW6" s="13"/>
      <c r="AX6" s="14"/>
      <c r="AY6" s="14"/>
      <c r="AZ6" s="14"/>
      <c r="BA6" s="5">
        <f t="shared" ref="BA6:BA79" si="16">SUM(AX6:AZ6)</f>
        <v>0</v>
      </c>
      <c r="BB6" s="5" t="str">
        <f t="shared" ref="BB6:BB79" si="17">IF(AW6="","",RANK(BA6,BA$7:BA$343))</f>
        <v/>
      </c>
      <c r="BC6" s="28">
        <f t="shared" ref="BC6:BC79" si="18">IF(BB6="",0,BA$344+1-BB6)</f>
        <v>0</v>
      </c>
      <c r="BD6" s="3">
        <f t="shared" ref="BD6:BD79" si="19">BC6+AU6</f>
        <v>523</v>
      </c>
      <c r="BE6" s="5" t="e">
        <f t="shared" ref="BE6:BE79" si="20">IF(BD6=0,"",RANK(BD6,BD$6:BD$343))</f>
        <v>#VALUE!</v>
      </c>
      <c r="BF6" s="13"/>
      <c r="BG6" s="14"/>
      <c r="BH6" s="14"/>
      <c r="BI6" s="14"/>
      <c r="BJ6" s="5">
        <f t="shared" ref="BJ6:BJ43" si="21">SUM(BG6:BI6)</f>
        <v>0</v>
      </c>
      <c r="BK6" s="5" t="str">
        <f t="shared" ref="BK6:BK79" si="22">IF(BF6="","",RANK(BJ6,BJ$6:BJ$343))</f>
        <v/>
      </c>
      <c r="BL6" s="28">
        <f t="shared" ref="BL6:BL43" si="23">IF(BK6="",0,BJ$344+1-BK6)</f>
        <v>0</v>
      </c>
      <c r="BM6" s="3">
        <f t="shared" ref="BM6:BM79" si="24">BL6+BD6</f>
        <v>523</v>
      </c>
      <c r="BN6" s="5" t="e">
        <f t="shared" ref="BN6:BN79" si="25">IF(BM6=0,"",RANK(BM6,BM$6:BM$343))</f>
        <v>#VALUE!</v>
      </c>
      <c r="BO6" s="13"/>
      <c r="BP6" s="14"/>
      <c r="BQ6" s="14"/>
      <c r="BR6" s="14"/>
      <c r="BS6" s="5">
        <f t="shared" ref="BS6:BS79" si="26">SUM(BP6:BR6)</f>
        <v>0</v>
      </c>
      <c r="BT6" s="5" t="str">
        <f t="shared" ref="BT6:BT79" si="27">IF(BO6="","",RANK(BS6,BS$6:BS$343))</f>
        <v/>
      </c>
      <c r="BU6" s="35">
        <f t="shared" ref="BU6:BU79" si="28">IF(BT6="",0,BS$344+1-BT6)</f>
        <v>0</v>
      </c>
      <c r="BV6" s="3">
        <f t="shared" ref="BV6:BV79" si="29">BU6+BM6</f>
        <v>523</v>
      </c>
      <c r="BW6" s="5" t="e">
        <f t="shared" ref="BW6:BW79" si="30">IF(BV6=0,"",RANK(BV6,BV$6:BV$343))</f>
        <v>#VALUE!</v>
      </c>
    </row>
    <row r="7" spans="2:75">
      <c r="B7" s="53" t="s">
        <v>357</v>
      </c>
      <c r="C7" s="188" t="s">
        <v>928</v>
      </c>
      <c r="D7" s="71" t="s">
        <v>643</v>
      </c>
      <c r="E7" s="50" t="s">
        <v>87</v>
      </c>
      <c r="F7" s="4">
        <v>17</v>
      </c>
      <c r="G7" s="4">
        <v>16</v>
      </c>
      <c r="H7" s="4">
        <v>13</v>
      </c>
      <c r="I7" s="4">
        <f>SUM(F7:H7)</f>
        <v>46</v>
      </c>
      <c r="J7" s="4">
        <f>IF(E7="","",RANK(I7,I$6:I$342))</f>
        <v>22</v>
      </c>
      <c r="K7" s="4">
        <f>IF(J7="",0,I$344+1-J7)</f>
        <v>266</v>
      </c>
      <c r="L7" s="57">
        <f>IF(E7="","",RANK(K7,K$6:K$342))</f>
        <v>22</v>
      </c>
      <c r="M7" s="13" t="s">
        <v>958</v>
      </c>
      <c r="N7" s="31">
        <v>8</v>
      </c>
      <c r="O7" s="31">
        <v>15</v>
      </c>
      <c r="P7" s="31">
        <v>12</v>
      </c>
      <c r="Q7" s="4">
        <f>SUM(N7:P7)</f>
        <v>35</v>
      </c>
      <c r="R7" s="5">
        <f>IF(M7="","",RANK(Q7,Q$6:Q$343))</f>
        <v>217</v>
      </c>
      <c r="S7" s="28">
        <f>IF(R7="",0,Q$344+1-R7)</f>
        <v>87</v>
      </c>
      <c r="T7" s="3">
        <f t="shared" si="0"/>
        <v>353</v>
      </c>
      <c r="U7" s="57">
        <f>IF(T7=0,"",RANK(T7,T$6:T$343))</f>
        <v>105</v>
      </c>
      <c r="V7" s="30"/>
      <c r="W7" s="31"/>
      <c r="X7" s="31"/>
      <c r="Y7" s="31"/>
      <c r="Z7" s="4">
        <f t="shared" si="1"/>
        <v>0</v>
      </c>
      <c r="AA7" s="5" t="str">
        <f t="shared" si="2"/>
        <v/>
      </c>
      <c r="AB7" s="28">
        <f t="shared" si="3"/>
        <v>0</v>
      </c>
      <c r="AC7" s="74">
        <f t="shared" si="4"/>
        <v>353</v>
      </c>
      <c r="AD7" s="57" t="e">
        <f t="shared" si="5"/>
        <v>#VALUE!</v>
      </c>
      <c r="AE7" s="30"/>
      <c r="AF7" s="31"/>
      <c r="AG7" s="31"/>
      <c r="AH7" s="31"/>
      <c r="AI7" s="4">
        <f t="shared" si="6"/>
        <v>0</v>
      </c>
      <c r="AJ7" s="5" t="str">
        <f t="shared" si="7"/>
        <v/>
      </c>
      <c r="AK7" s="28">
        <f t="shared" si="8"/>
        <v>0</v>
      </c>
      <c r="AL7" s="3">
        <f t="shared" si="9"/>
        <v>353</v>
      </c>
      <c r="AM7" s="5" t="e">
        <f t="shared" si="10"/>
        <v>#VALUE!</v>
      </c>
      <c r="AN7" s="13"/>
      <c r="AO7" s="14"/>
      <c r="AP7" s="14"/>
      <c r="AQ7" s="14"/>
      <c r="AR7" s="5">
        <f t="shared" si="11"/>
        <v>0</v>
      </c>
      <c r="AS7" s="5" t="str">
        <f t="shared" si="12"/>
        <v/>
      </c>
      <c r="AT7" s="28">
        <f t="shared" si="13"/>
        <v>0</v>
      </c>
      <c r="AU7" s="3">
        <f t="shared" si="14"/>
        <v>353</v>
      </c>
      <c r="AV7" s="5" t="e">
        <f t="shared" si="15"/>
        <v>#VALUE!</v>
      </c>
      <c r="AW7" s="13"/>
      <c r="AX7" s="14"/>
      <c r="AY7" s="14"/>
      <c r="AZ7" s="14"/>
      <c r="BA7" s="5">
        <f t="shared" si="16"/>
        <v>0</v>
      </c>
      <c r="BB7" s="5" t="str">
        <f t="shared" si="17"/>
        <v/>
      </c>
      <c r="BC7" s="28">
        <f t="shared" si="18"/>
        <v>0</v>
      </c>
      <c r="BD7" s="3">
        <f t="shared" si="19"/>
        <v>353</v>
      </c>
      <c r="BE7" s="5" t="e">
        <f t="shared" si="20"/>
        <v>#VALUE!</v>
      </c>
      <c r="BF7" s="13"/>
      <c r="BG7" s="14"/>
      <c r="BH7" s="14"/>
      <c r="BI7" s="14"/>
      <c r="BJ7" s="5">
        <f t="shared" si="21"/>
        <v>0</v>
      </c>
      <c r="BK7" s="5" t="str">
        <f t="shared" si="22"/>
        <v/>
      </c>
      <c r="BL7" s="28">
        <f t="shared" si="23"/>
        <v>0</v>
      </c>
      <c r="BM7" s="3">
        <f t="shared" si="24"/>
        <v>353</v>
      </c>
      <c r="BN7" s="5" t="e">
        <f t="shared" si="25"/>
        <v>#VALUE!</v>
      </c>
      <c r="BO7" s="13"/>
      <c r="BP7" s="14"/>
      <c r="BQ7" s="14"/>
      <c r="BR7" s="14"/>
      <c r="BS7" s="5">
        <f t="shared" si="26"/>
        <v>0</v>
      </c>
      <c r="BT7" s="5" t="str">
        <f t="shared" si="27"/>
        <v/>
      </c>
      <c r="BU7" s="35">
        <f t="shared" si="28"/>
        <v>0</v>
      </c>
      <c r="BV7" s="3">
        <f t="shared" si="29"/>
        <v>353</v>
      </c>
      <c r="BW7" s="5" t="e">
        <f t="shared" si="30"/>
        <v>#VALUE!</v>
      </c>
    </row>
    <row r="8" spans="2:75">
      <c r="B8" s="53" t="s">
        <v>1249</v>
      </c>
      <c r="C8" s="188" t="s">
        <v>928</v>
      </c>
      <c r="D8" s="71" t="s">
        <v>1248</v>
      </c>
      <c r="E8" s="50"/>
      <c r="F8" s="4"/>
      <c r="G8" s="4"/>
      <c r="H8" s="4"/>
      <c r="I8" s="4"/>
      <c r="J8" s="4"/>
      <c r="K8" s="4"/>
      <c r="L8" s="57"/>
      <c r="M8" s="13" t="s">
        <v>959</v>
      </c>
      <c r="N8" s="31">
        <v>10</v>
      </c>
      <c r="O8" s="31">
        <v>18</v>
      </c>
      <c r="P8" s="31">
        <v>12</v>
      </c>
      <c r="Q8" s="4">
        <f t="shared" ref="Q8:Q18" si="31">SUM(N8:P8)</f>
        <v>40</v>
      </c>
      <c r="R8" s="5">
        <f t="shared" ref="R8:R18" si="32">IF(M8="","",RANK(Q8,Q$6:Q$343))</f>
        <v>106</v>
      </c>
      <c r="S8" s="28">
        <f t="shared" ref="S8:S18" si="33">IF(R8="",0,Q$344+1-R8)</f>
        <v>198</v>
      </c>
      <c r="T8" s="3">
        <f t="shared" ref="T8:T18" si="34">S8+K8</f>
        <v>198</v>
      </c>
      <c r="U8" s="57">
        <f t="shared" ref="U8:U18" si="35">IF(T8=0,"",RANK(T8,T$6:T$343))</f>
        <v>223</v>
      </c>
      <c r="V8" s="30"/>
      <c r="W8" s="31"/>
      <c r="X8" s="31"/>
      <c r="Y8" s="31"/>
      <c r="Z8" s="4"/>
      <c r="AA8" s="5"/>
      <c r="AB8" s="28"/>
      <c r="AC8" s="74"/>
      <c r="AD8" s="57"/>
      <c r="AE8" s="30"/>
      <c r="AF8" s="31"/>
      <c r="AG8" s="31"/>
      <c r="AH8" s="31"/>
      <c r="AI8" s="4"/>
      <c r="AJ8" s="5"/>
      <c r="AK8" s="28"/>
      <c r="AL8" s="3"/>
      <c r="AM8" s="5"/>
      <c r="AN8" s="13"/>
      <c r="AO8" s="14"/>
      <c r="AP8" s="14"/>
      <c r="AQ8" s="14"/>
      <c r="AR8" s="5"/>
      <c r="AS8" s="5"/>
      <c r="AT8" s="28"/>
      <c r="AU8" s="3"/>
      <c r="AV8" s="5"/>
      <c r="AW8" s="13"/>
      <c r="AX8" s="14"/>
      <c r="AY8" s="14"/>
      <c r="AZ8" s="14"/>
      <c r="BA8" s="5"/>
      <c r="BB8" s="5"/>
      <c r="BC8" s="28"/>
      <c r="BD8" s="3"/>
      <c r="BE8" s="5"/>
      <c r="BF8" s="13"/>
      <c r="BG8" s="14"/>
      <c r="BH8" s="14"/>
      <c r="BI8" s="14"/>
      <c r="BJ8" s="5"/>
      <c r="BK8" s="5"/>
      <c r="BL8" s="28"/>
      <c r="BM8" s="3"/>
      <c r="BN8" s="5"/>
      <c r="BO8" s="13"/>
      <c r="BP8" s="14"/>
      <c r="BQ8" s="14"/>
      <c r="BR8" s="14"/>
      <c r="BS8" s="5"/>
      <c r="BT8" s="5"/>
      <c r="BU8" s="35"/>
      <c r="BV8" s="3"/>
      <c r="BW8" s="5"/>
    </row>
    <row r="9" spans="2:75">
      <c r="B9" s="53" t="s">
        <v>358</v>
      </c>
      <c r="C9" s="59" t="s">
        <v>928</v>
      </c>
      <c r="D9" s="71" t="s">
        <v>644</v>
      </c>
      <c r="E9" s="50" t="s">
        <v>88</v>
      </c>
      <c r="F9" s="4">
        <v>11</v>
      </c>
      <c r="G9" s="4">
        <v>14</v>
      </c>
      <c r="H9" s="4">
        <v>12</v>
      </c>
      <c r="I9" s="4">
        <f t="shared" ref="I9:I24" si="36">SUM(F9:H9)</f>
        <v>37</v>
      </c>
      <c r="J9" s="4">
        <f t="shared" ref="J9:J24" si="37">IF(E9="","",RANK(I9,I$6:I$342))</f>
        <v>166</v>
      </c>
      <c r="K9" s="4">
        <f t="shared" ref="K9:K24" si="38">IF(J9="",0,I$344+1-J9)</f>
        <v>122</v>
      </c>
      <c r="L9" s="57">
        <f t="shared" ref="L9:L24" si="39">IF(E9="","",RANK(K9,K$6:K$342))</f>
        <v>166</v>
      </c>
      <c r="M9" s="13" t="s">
        <v>960</v>
      </c>
      <c r="N9" s="31">
        <v>18</v>
      </c>
      <c r="O9" s="31">
        <v>12</v>
      </c>
      <c r="P9" s="31">
        <v>10</v>
      </c>
      <c r="Q9" s="4">
        <f t="shared" si="31"/>
        <v>40</v>
      </c>
      <c r="R9" s="5">
        <f t="shared" si="32"/>
        <v>106</v>
      </c>
      <c r="S9" s="28">
        <f t="shared" si="33"/>
        <v>198</v>
      </c>
      <c r="T9" s="3">
        <f t="shared" si="34"/>
        <v>320</v>
      </c>
      <c r="U9" s="57">
        <f t="shared" si="35"/>
        <v>126</v>
      </c>
      <c r="V9" s="30"/>
      <c r="W9" s="31"/>
      <c r="X9" s="31"/>
      <c r="Y9" s="31"/>
      <c r="Z9" s="4">
        <f t="shared" si="1"/>
        <v>0</v>
      </c>
      <c r="AA9" s="5" t="str">
        <f t="shared" si="2"/>
        <v/>
      </c>
      <c r="AB9" s="28">
        <f t="shared" si="3"/>
        <v>0</v>
      </c>
      <c r="AC9" s="74">
        <f t="shared" si="4"/>
        <v>320</v>
      </c>
      <c r="AD9" s="57" t="e">
        <f t="shared" si="5"/>
        <v>#VALUE!</v>
      </c>
      <c r="AE9" s="30"/>
      <c r="AF9" s="31"/>
      <c r="AG9" s="31"/>
      <c r="AH9" s="31"/>
      <c r="AI9" s="4">
        <f t="shared" si="6"/>
        <v>0</v>
      </c>
      <c r="AJ9" s="5" t="str">
        <f t="shared" si="7"/>
        <v/>
      </c>
      <c r="AK9" s="28">
        <f t="shared" si="8"/>
        <v>0</v>
      </c>
      <c r="AL9" s="3">
        <f t="shared" si="9"/>
        <v>320</v>
      </c>
      <c r="AM9" s="5" t="e">
        <f t="shared" si="10"/>
        <v>#VALUE!</v>
      </c>
      <c r="AN9" s="13"/>
      <c r="AO9" s="14"/>
      <c r="AP9" s="14"/>
      <c r="AQ9" s="14"/>
      <c r="AR9" s="5">
        <f t="shared" si="11"/>
        <v>0</v>
      </c>
      <c r="AS9" s="5" t="str">
        <f t="shared" si="12"/>
        <v/>
      </c>
      <c r="AT9" s="28">
        <f t="shared" si="13"/>
        <v>0</v>
      </c>
      <c r="AU9" s="3">
        <f t="shared" si="14"/>
        <v>320</v>
      </c>
      <c r="AV9" s="5" t="e">
        <f t="shared" si="15"/>
        <v>#VALUE!</v>
      </c>
      <c r="AW9" s="13"/>
      <c r="AX9" s="14"/>
      <c r="AY9" s="14"/>
      <c r="AZ9" s="14"/>
      <c r="BA9" s="5">
        <f t="shared" si="16"/>
        <v>0</v>
      </c>
      <c r="BB9" s="5" t="str">
        <f t="shared" si="17"/>
        <v/>
      </c>
      <c r="BC9" s="28">
        <f t="shared" si="18"/>
        <v>0</v>
      </c>
      <c r="BD9" s="3">
        <f t="shared" si="19"/>
        <v>320</v>
      </c>
      <c r="BE9" s="5" t="e">
        <f t="shared" si="20"/>
        <v>#VALUE!</v>
      </c>
      <c r="BF9" s="13"/>
      <c r="BG9" s="14"/>
      <c r="BH9" s="14"/>
      <c r="BI9" s="14"/>
      <c r="BJ9" s="5">
        <f t="shared" si="21"/>
        <v>0</v>
      </c>
      <c r="BK9" s="5" t="str">
        <f t="shared" si="22"/>
        <v/>
      </c>
      <c r="BL9" s="28">
        <f t="shared" si="23"/>
        <v>0</v>
      </c>
      <c r="BM9" s="3">
        <f t="shared" si="24"/>
        <v>320</v>
      </c>
      <c r="BN9" s="5" t="e">
        <f t="shared" si="25"/>
        <v>#VALUE!</v>
      </c>
      <c r="BO9" s="13"/>
      <c r="BP9" s="14"/>
      <c r="BQ9" s="14"/>
      <c r="BR9" s="14"/>
      <c r="BS9" s="5">
        <f t="shared" si="26"/>
        <v>0</v>
      </c>
      <c r="BT9" s="5" t="str">
        <f t="shared" si="27"/>
        <v/>
      </c>
      <c r="BU9" s="35">
        <f t="shared" si="28"/>
        <v>0</v>
      </c>
      <c r="BV9" s="3">
        <f t="shared" si="29"/>
        <v>320</v>
      </c>
      <c r="BW9" s="5" t="e">
        <f t="shared" si="30"/>
        <v>#VALUE!</v>
      </c>
    </row>
    <row r="10" spans="2:75">
      <c r="B10" s="53" t="s">
        <v>359</v>
      </c>
      <c r="C10" s="59" t="s">
        <v>928</v>
      </c>
      <c r="D10" s="71" t="s">
        <v>645</v>
      </c>
      <c r="E10" s="50" t="s">
        <v>89</v>
      </c>
      <c r="F10" s="4">
        <v>14</v>
      </c>
      <c r="G10" s="4">
        <v>16</v>
      </c>
      <c r="H10" s="4">
        <v>9</v>
      </c>
      <c r="I10" s="4">
        <f t="shared" si="36"/>
        <v>39</v>
      </c>
      <c r="J10" s="4">
        <f t="shared" si="37"/>
        <v>129</v>
      </c>
      <c r="K10" s="4">
        <f t="shared" si="38"/>
        <v>159</v>
      </c>
      <c r="L10" s="57">
        <f t="shared" si="39"/>
        <v>129</v>
      </c>
      <c r="M10" s="13" t="s">
        <v>961</v>
      </c>
      <c r="N10" s="31">
        <v>12</v>
      </c>
      <c r="O10" s="31">
        <v>12</v>
      </c>
      <c r="P10" s="31">
        <v>13</v>
      </c>
      <c r="Q10" s="4">
        <f t="shared" si="31"/>
        <v>37</v>
      </c>
      <c r="R10" s="5">
        <f t="shared" si="32"/>
        <v>175</v>
      </c>
      <c r="S10" s="28">
        <f t="shared" si="33"/>
        <v>129</v>
      </c>
      <c r="T10" s="3">
        <f t="shared" si="34"/>
        <v>288</v>
      </c>
      <c r="U10" s="57">
        <f t="shared" si="35"/>
        <v>158</v>
      </c>
      <c r="V10" s="30"/>
      <c r="W10" s="31"/>
      <c r="X10" s="31"/>
      <c r="Y10" s="31"/>
      <c r="Z10" s="4">
        <f t="shared" si="1"/>
        <v>0</v>
      </c>
      <c r="AA10" s="5" t="str">
        <f t="shared" si="2"/>
        <v/>
      </c>
      <c r="AB10" s="28">
        <f t="shared" si="3"/>
        <v>0</v>
      </c>
      <c r="AC10" s="74">
        <f t="shared" si="4"/>
        <v>288</v>
      </c>
      <c r="AD10" s="57" t="e">
        <f t="shared" si="5"/>
        <v>#VALUE!</v>
      </c>
      <c r="AE10" s="30"/>
      <c r="AF10" s="31"/>
      <c r="AG10" s="31"/>
      <c r="AH10" s="31"/>
      <c r="AI10" s="4">
        <f t="shared" si="6"/>
        <v>0</v>
      </c>
      <c r="AJ10" s="5" t="str">
        <f t="shared" si="7"/>
        <v/>
      </c>
      <c r="AK10" s="28">
        <f t="shared" si="8"/>
        <v>0</v>
      </c>
      <c r="AL10" s="3">
        <f t="shared" si="9"/>
        <v>288</v>
      </c>
      <c r="AM10" s="5" t="e">
        <f t="shared" si="10"/>
        <v>#VALUE!</v>
      </c>
      <c r="AN10" s="13"/>
      <c r="AO10" s="14"/>
      <c r="AP10" s="14"/>
      <c r="AQ10" s="14"/>
      <c r="AR10" s="5">
        <f t="shared" si="11"/>
        <v>0</v>
      </c>
      <c r="AS10" s="5" t="str">
        <f t="shared" si="12"/>
        <v/>
      </c>
      <c r="AT10" s="28">
        <f t="shared" si="13"/>
        <v>0</v>
      </c>
      <c r="AU10" s="3">
        <f t="shared" si="14"/>
        <v>288</v>
      </c>
      <c r="AV10" s="5" t="e">
        <f t="shared" si="15"/>
        <v>#VALUE!</v>
      </c>
      <c r="AW10" s="13"/>
      <c r="AX10" s="14"/>
      <c r="AY10" s="14"/>
      <c r="AZ10" s="14"/>
      <c r="BA10" s="5">
        <f t="shared" si="16"/>
        <v>0</v>
      </c>
      <c r="BB10" s="5" t="str">
        <f t="shared" si="17"/>
        <v/>
      </c>
      <c r="BC10" s="28">
        <f t="shared" si="18"/>
        <v>0</v>
      </c>
      <c r="BD10" s="3">
        <f t="shared" si="19"/>
        <v>288</v>
      </c>
      <c r="BE10" s="5" t="e">
        <f t="shared" si="20"/>
        <v>#VALUE!</v>
      </c>
      <c r="BF10" s="13"/>
      <c r="BG10" s="14"/>
      <c r="BH10" s="14"/>
      <c r="BI10" s="14"/>
      <c r="BJ10" s="5">
        <f t="shared" si="21"/>
        <v>0</v>
      </c>
      <c r="BK10" s="5" t="str">
        <f t="shared" si="22"/>
        <v/>
      </c>
      <c r="BL10" s="28">
        <f t="shared" si="23"/>
        <v>0</v>
      </c>
      <c r="BM10" s="3">
        <f t="shared" si="24"/>
        <v>288</v>
      </c>
      <c r="BN10" s="5" t="e">
        <f t="shared" si="25"/>
        <v>#VALUE!</v>
      </c>
      <c r="BO10" s="13"/>
      <c r="BP10" s="14"/>
      <c r="BQ10" s="14"/>
      <c r="BR10" s="14"/>
      <c r="BS10" s="5">
        <f t="shared" si="26"/>
        <v>0</v>
      </c>
      <c r="BT10" s="5" t="str">
        <f t="shared" si="27"/>
        <v/>
      </c>
      <c r="BU10" s="35">
        <f t="shared" si="28"/>
        <v>0</v>
      </c>
      <c r="BV10" s="3">
        <f t="shared" si="29"/>
        <v>288</v>
      </c>
      <c r="BW10" s="5" t="e">
        <f t="shared" si="30"/>
        <v>#VALUE!</v>
      </c>
    </row>
    <row r="11" spans="2:75">
      <c r="B11" s="53" t="s">
        <v>360</v>
      </c>
      <c r="C11" s="59" t="s">
        <v>928</v>
      </c>
      <c r="D11" s="72" t="s">
        <v>646</v>
      </c>
      <c r="E11" s="50" t="s">
        <v>90</v>
      </c>
      <c r="F11" s="4">
        <v>10</v>
      </c>
      <c r="G11" s="4">
        <v>13</v>
      </c>
      <c r="H11" s="4">
        <v>12</v>
      </c>
      <c r="I11" s="4">
        <f t="shared" si="36"/>
        <v>35</v>
      </c>
      <c r="J11" s="4">
        <f t="shared" si="37"/>
        <v>200</v>
      </c>
      <c r="K11" s="4">
        <f t="shared" si="38"/>
        <v>88</v>
      </c>
      <c r="L11" s="57">
        <f t="shared" si="39"/>
        <v>200</v>
      </c>
      <c r="M11" s="13" t="s">
        <v>962</v>
      </c>
      <c r="N11" s="14">
        <v>10</v>
      </c>
      <c r="O11" s="14">
        <v>15</v>
      </c>
      <c r="P11" s="14">
        <v>9</v>
      </c>
      <c r="Q11" s="4">
        <f t="shared" si="31"/>
        <v>34</v>
      </c>
      <c r="R11" s="5">
        <f t="shared" si="32"/>
        <v>241</v>
      </c>
      <c r="S11" s="28">
        <f t="shared" si="33"/>
        <v>63</v>
      </c>
      <c r="T11" s="3">
        <f t="shared" si="34"/>
        <v>151</v>
      </c>
      <c r="U11" s="57">
        <f t="shared" si="35"/>
        <v>265</v>
      </c>
      <c r="V11" s="13"/>
      <c r="W11" s="14"/>
      <c r="X11" s="14"/>
      <c r="Y11" s="14"/>
      <c r="Z11" s="5">
        <f t="shared" si="1"/>
        <v>0</v>
      </c>
      <c r="AA11" s="5" t="str">
        <f t="shared" si="2"/>
        <v/>
      </c>
      <c r="AB11" s="28">
        <f t="shared" si="3"/>
        <v>0</v>
      </c>
      <c r="AC11" s="74">
        <f t="shared" si="4"/>
        <v>151</v>
      </c>
      <c r="AD11" s="57" t="e">
        <f t="shared" si="5"/>
        <v>#VALUE!</v>
      </c>
      <c r="AE11" s="30"/>
      <c r="AF11" s="31"/>
      <c r="AG11" s="31"/>
      <c r="AH11" s="31"/>
      <c r="AI11" s="4">
        <f t="shared" si="6"/>
        <v>0</v>
      </c>
      <c r="AJ11" s="5" t="str">
        <f t="shared" si="7"/>
        <v/>
      </c>
      <c r="AK11" s="28">
        <f t="shared" si="8"/>
        <v>0</v>
      </c>
      <c r="AL11" s="3">
        <f t="shared" si="9"/>
        <v>151</v>
      </c>
      <c r="AM11" s="5" t="e">
        <f t="shared" si="10"/>
        <v>#VALUE!</v>
      </c>
      <c r="AN11" s="13"/>
      <c r="AO11" s="14"/>
      <c r="AP11" s="14"/>
      <c r="AQ11" s="14"/>
      <c r="AR11" s="5">
        <f t="shared" si="11"/>
        <v>0</v>
      </c>
      <c r="AS11" s="5" t="str">
        <f t="shared" si="12"/>
        <v/>
      </c>
      <c r="AT11" s="28">
        <f t="shared" si="13"/>
        <v>0</v>
      </c>
      <c r="AU11" s="3">
        <f t="shared" si="14"/>
        <v>151</v>
      </c>
      <c r="AV11" s="5" t="e">
        <f t="shared" si="15"/>
        <v>#VALUE!</v>
      </c>
      <c r="AW11" s="13"/>
      <c r="AX11" s="14"/>
      <c r="AY11" s="14"/>
      <c r="AZ11" s="14"/>
      <c r="BA11" s="5">
        <f t="shared" si="16"/>
        <v>0</v>
      </c>
      <c r="BB11" s="5" t="str">
        <f t="shared" si="17"/>
        <v/>
      </c>
      <c r="BC11" s="28">
        <f t="shared" si="18"/>
        <v>0</v>
      </c>
      <c r="BD11" s="3">
        <f t="shared" si="19"/>
        <v>151</v>
      </c>
      <c r="BE11" s="5" t="e">
        <f t="shared" si="20"/>
        <v>#VALUE!</v>
      </c>
      <c r="BF11" s="13"/>
      <c r="BG11" s="14"/>
      <c r="BH11" s="14"/>
      <c r="BI11" s="14"/>
      <c r="BJ11" s="5">
        <f t="shared" si="21"/>
        <v>0</v>
      </c>
      <c r="BK11" s="5" t="str">
        <f t="shared" si="22"/>
        <v/>
      </c>
      <c r="BL11" s="28">
        <f t="shared" si="23"/>
        <v>0</v>
      </c>
      <c r="BM11" s="3">
        <f t="shared" si="24"/>
        <v>151</v>
      </c>
      <c r="BN11" s="5" t="e">
        <f t="shared" si="25"/>
        <v>#VALUE!</v>
      </c>
      <c r="BO11" s="13"/>
      <c r="BP11" s="14"/>
      <c r="BQ11" s="14"/>
      <c r="BR11" s="14"/>
      <c r="BS11" s="5">
        <f t="shared" si="26"/>
        <v>0</v>
      </c>
      <c r="BT11" s="5" t="str">
        <f t="shared" si="27"/>
        <v/>
      </c>
      <c r="BU11" s="35">
        <f t="shared" si="28"/>
        <v>0</v>
      </c>
      <c r="BV11" s="3">
        <f t="shared" si="29"/>
        <v>151</v>
      </c>
      <c r="BW11" s="5" t="e">
        <f t="shared" si="30"/>
        <v>#VALUE!</v>
      </c>
    </row>
    <row r="12" spans="2:75">
      <c r="B12" s="36" t="s">
        <v>361</v>
      </c>
      <c r="C12" s="59" t="s">
        <v>928</v>
      </c>
      <c r="D12" s="72" t="s">
        <v>647</v>
      </c>
      <c r="E12" s="51" t="s">
        <v>91</v>
      </c>
      <c r="F12" s="4">
        <v>11</v>
      </c>
      <c r="G12" s="4">
        <v>12</v>
      </c>
      <c r="H12" s="4">
        <v>14</v>
      </c>
      <c r="I12" s="4">
        <f t="shared" si="36"/>
        <v>37</v>
      </c>
      <c r="J12" s="4">
        <f t="shared" si="37"/>
        <v>166</v>
      </c>
      <c r="K12" s="4">
        <f t="shared" si="38"/>
        <v>122</v>
      </c>
      <c r="L12" s="57">
        <f t="shared" si="39"/>
        <v>166</v>
      </c>
      <c r="M12" s="13" t="s">
        <v>963</v>
      </c>
      <c r="N12" s="37">
        <v>12</v>
      </c>
      <c r="O12" s="37">
        <v>12</v>
      </c>
      <c r="P12" s="37">
        <v>9</v>
      </c>
      <c r="Q12" s="4">
        <f t="shared" si="31"/>
        <v>33</v>
      </c>
      <c r="R12" s="5">
        <f t="shared" si="32"/>
        <v>262</v>
      </c>
      <c r="S12" s="28">
        <f t="shared" si="33"/>
        <v>42</v>
      </c>
      <c r="T12" s="3">
        <f t="shared" si="34"/>
        <v>164</v>
      </c>
      <c r="U12" s="57">
        <f t="shared" si="35"/>
        <v>256</v>
      </c>
      <c r="V12" s="13"/>
      <c r="W12" s="37"/>
      <c r="X12" s="37"/>
      <c r="Y12" s="37"/>
      <c r="Z12" s="4">
        <f t="shared" si="1"/>
        <v>0</v>
      </c>
      <c r="AA12" s="5" t="str">
        <f t="shared" si="2"/>
        <v/>
      </c>
      <c r="AB12" s="28">
        <f t="shared" si="3"/>
        <v>0</v>
      </c>
      <c r="AC12" s="74">
        <f t="shared" si="4"/>
        <v>164</v>
      </c>
      <c r="AD12" s="57" t="e">
        <f t="shared" si="5"/>
        <v>#VALUE!</v>
      </c>
      <c r="AE12" s="30"/>
      <c r="AF12" s="31"/>
      <c r="AG12" s="31"/>
      <c r="AH12" s="31"/>
      <c r="AI12" s="4">
        <f t="shared" si="6"/>
        <v>0</v>
      </c>
      <c r="AJ12" s="5" t="str">
        <f t="shared" si="7"/>
        <v/>
      </c>
      <c r="AK12" s="28">
        <f t="shared" si="8"/>
        <v>0</v>
      </c>
      <c r="AL12" s="3">
        <f t="shared" si="9"/>
        <v>164</v>
      </c>
      <c r="AM12" s="5" t="e">
        <f t="shared" si="10"/>
        <v>#VALUE!</v>
      </c>
      <c r="AN12" s="13"/>
      <c r="AO12" s="37"/>
      <c r="AP12" s="37"/>
      <c r="AQ12" s="37"/>
      <c r="AR12" s="5">
        <f t="shared" si="11"/>
        <v>0</v>
      </c>
      <c r="AS12" s="5" t="str">
        <f t="shared" si="12"/>
        <v/>
      </c>
      <c r="AT12" s="28">
        <f t="shared" si="13"/>
        <v>0</v>
      </c>
      <c r="AU12" s="3">
        <f t="shared" si="14"/>
        <v>164</v>
      </c>
      <c r="AV12" s="5" t="e">
        <f t="shared" si="15"/>
        <v>#VALUE!</v>
      </c>
      <c r="AW12" s="13"/>
      <c r="AX12" s="14"/>
      <c r="AY12" s="14"/>
      <c r="AZ12" s="14"/>
      <c r="BA12" s="5">
        <f t="shared" si="16"/>
        <v>0</v>
      </c>
      <c r="BB12" s="5" t="str">
        <f t="shared" si="17"/>
        <v/>
      </c>
      <c r="BC12" s="28">
        <f t="shared" si="18"/>
        <v>0</v>
      </c>
      <c r="BD12" s="3">
        <f t="shared" si="19"/>
        <v>164</v>
      </c>
      <c r="BE12" s="5" t="e">
        <f t="shared" si="20"/>
        <v>#VALUE!</v>
      </c>
      <c r="BF12" s="13"/>
      <c r="BG12" s="37"/>
      <c r="BH12" s="37"/>
      <c r="BI12" s="37"/>
      <c r="BJ12" s="5">
        <f t="shared" si="21"/>
        <v>0</v>
      </c>
      <c r="BK12" s="5" t="str">
        <f t="shared" si="22"/>
        <v/>
      </c>
      <c r="BL12" s="28">
        <f t="shared" si="23"/>
        <v>0</v>
      </c>
      <c r="BM12" s="3">
        <f t="shared" si="24"/>
        <v>164</v>
      </c>
      <c r="BN12" s="5" t="e">
        <f t="shared" si="25"/>
        <v>#VALUE!</v>
      </c>
      <c r="BO12" s="13"/>
      <c r="BP12" s="14"/>
      <c r="BQ12" s="14"/>
      <c r="BR12" s="14"/>
      <c r="BS12" s="5">
        <f t="shared" si="26"/>
        <v>0</v>
      </c>
      <c r="BT12" s="5" t="str">
        <f t="shared" si="27"/>
        <v/>
      </c>
      <c r="BU12" s="35">
        <f t="shared" si="28"/>
        <v>0</v>
      </c>
      <c r="BV12" s="3">
        <f t="shared" si="29"/>
        <v>164</v>
      </c>
      <c r="BW12" s="5" t="e">
        <f t="shared" si="30"/>
        <v>#VALUE!</v>
      </c>
    </row>
    <row r="13" spans="2:75">
      <c r="B13" s="36" t="s">
        <v>362</v>
      </c>
      <c r="C13" s="59" t="s">
        <v>928</v>
      </c>
      <c r="D13" s="72" t="s">
        <v>648</v>
      </c>
      <c r="E13" s="51" t="s">
        <v>92</v>
      </c>
      <c r="F13" s="4">
        <v>6</v>
      </c>
      <c r="G13" s="4">
        <v>9</v>
      </c>
      <c r="H13" s="4">
        <v>8</v>
      </c>
      <c r="I13" s="4">
        <f t="shared" si="36"/>
        <v>23</v>
      </c>
      <c r="J13" s="4">
        <f t="shared" si="37"/>
        <v>286</v>
      </c>
      <c r="K13" s="4">
        <f t="shared" si="38"/>
        <v>2</v>
      </c>
      <c r="L13" s="57">
        <f t="shared" si="39"/>
        <v>286</v>
      </c>
      <c r="M13" s="30" t="s">
        <v>964</v>
      </c>
      <c r="N13" s="31">
        <v>13</v>
      </c>
      <c r="O13" s="31">
        <v>13</v>
      </c>
      <c r="P13" s="31">
        <v>10</v>
      </c>
      <c r="Q13" s="4">
        <f t="shared" si="31"/>
        <v>36</v>
      </c>
      <c r="R13" s="5">
        <f t="shared" si="32"/>
        <v>193</v>
      </c>
      <c r="S13" s="28">
        <f t="shared" si="33"/>
        <v>111</v>
      </c>
      <c r="T13" s="3">
        <f t="shared" si="34"/>
        <v>113</v>
      </c>
      <c r="U13" s="57">
        <f t="shared" si="35"/>
        <v>279</v>
      </c>
      <c r="V13" s="30"/>
      <c r="W13" s="31"/>
      <c r="X13" s="31"/>
      <c r="Y13" s="31"/>
      <c r="Z13" s="4">
        <f t="shared" si="1"/>
        <v>0</v>
      </c>
      <c r="AA13" s="5" t="str">
        <f t="shared" si="2"/>
        <v/>
      </c>
      <c r="AB13" s="28">
        <f t="shared" si="3"/>
        <v>0</v>
      </c>
      <c r="AC13" s="74">
        <f t="shared" si="4"/>
        <v>113</v>
      </c>
      <c r="AD13" s="57" t="e">
        <f t="shared" si="5"/>
        <v>#VALUE!</v>
      </c>
      <c r="AE13" s="30"/>
      <c r="AF13" s="31"/>
      <c r="AG13" s="31"/>
      <c r="AH13" s="31"/>
      <c r="AI13" s="4">
        <f t="shared" si="6"/>
        <v>0</v>
      </c>
      <c r="AJ13" s="5" t="str">
        <f t="shared" si="7"/>
        <v/>
      </c>
      <c r="AK13" s="28">
        <f t="shared" si="8"/>
        <v>0</v>
      </c>
      <c r="AL13" s="3">
        <f t="shared" si="9"/>
        <v>113</v>
      </c>
      <c r="AM13" s="5" t="e">
        <f t="shared" si="10"/>
        <v>#VALUE!</v>
      </c>
      <c r="AN13" s="30"/>
      <c r="AO13" s="31"/>
      <c r="AP13" s="31"/>
      <c r="AQ13" s="31"/>
      <c r="AR13" s="5">
        <f t="shared" si="11"/>
        <v>0</v>
      </c>
      <c r="AS13" s="5" t="str">
        <f t="shared" si="12"/>
        <v/>
      </c>
      <c r="AT13" s="28">
        <f t="shared" si="13"/>
        <v>0</v>
      </c>
      <c r="AU13" s="3">
        <f t="shared" si="14"/>
        <v>113</v>
      </c>
      <c r="AV13" s="5" t="e">
        <f t="shared" si="15"/>
        <v>#VALUE!</v>
      </c>
      <c r="AW13" s="13"/>
      <c r="AX13" s="14"/>
      <c r="AY13" s="14"/>
      <c r="AZ13" s="14"/>
      <c r="BA13" s="5">
        <f t="shared" si="16"/>
        <v>0</v>
      </c>
      <c r="BB13" s="5" t="str">
        <f t="shared" si="17"/>
        <v/>
      </c>
      <c r="BC13" s="28">
        <f t="shared" si="18"/>
        <v>0</v>
      </c>
      <c r="BD13" s="3">
        <f t="shared" si="19"/>
        <v>113</v>
      </c>
      <c r="BE13" s="5" t="e">
        <f t="shared" si="20"/>
        <v>#VALUE!</v>
      </c>
      <c r="BF13" s="30"/>
      <c r="BG13" s="31"/>
      <c r="BH13" s="31"/>
      <c r="BI13" s="31"/>
      <c r="BJ13" s="5">
        <f t="shared" si="21"/>
        <v>0</v>
      </c>
      <c r="BK13" s="5" t="str">
        <f t="shared" si="22"/>
        <v/>
      </c>
      <c r="BL13" s="28">
        <f t="shared" si="23"/>
        <v>0</v>
      </c>
      <c r="BM13" s="3">
        <f t="shared" si="24"/>
        <v>113</v>
      </c>
      <c r="BN13" s="5" t="e">
        <f t="shared" si="25"/>
        <v>#VALUE!</v>
      </c>
      <c r="BO13" s="13"/>
      <c r="BP13" s="14"/>
      <c r="BQ13" s="14"/>
      <c r="BR13" s="14"/>
      <c r="BS13" s="5">
        <f t="shared" si="26"/>
        <v>0</v>
      </c>
      <c r="BT13" s="5" t="str">
        <f t="shared" si="27"/>
        <v/>
      </c>
      <c r="BU13" s="35">
        <f t="shared" si="28"/>
        <v>0</v>
      </c>
      <c r="BV13" s="3">
        <f t="shared" si="29"/>
        <v>113</v>
      </c>
      <c r="BW13" s="5" t="e">
        <f t="shared" si="30"/>
        <v>#VALUE!</v>
      </c>
    </row>
    <row r="14" spans="2:75">
      <c r="B14" s="36" t="s">
        <v>363</v>
      </c>
      <c r="C14" s="59" t="s">
        <v>928</v>
      </c>
      <c r="D14" s="72" t="s">
        <v>649</v>
      </c>
      <c r="E14" s="51" t="s">
        <v>70</v>
      </c>
      <c r="F14" s="4">
        <v>17</v>
      </c>
      <c r="G14" s="4">
        <v>17</v>
      </c>
      <c r="H14" s="4">
        <v>17</v>
      </c>
      <c r="I14" s="4">
        <f t="shared" si="36"/>
        <v>51</v>
      </c>
      <c r="J14" s="4">
        <f t="shared" si="37"/>
        <v>4</v>
      </c>
      <c r="K14" s="4">
        <f t="shared" si="38"/>
        <v>284</v>
      </c>
      <c r="L14" s="57">
        <f t="shared" si="39"/>
        <v>4</v>
      </c>
      <c r="M14" s="30" t="s">
        <v>965</v>
      </c>
      <c r="N14" s="31">
        <v>15</v>
      </c>
      <c r="O14" s="31">
        <v>19</v>
      </c>
      <c r="P14" s="31">
        <v>12</v>
      </c>
      <c r="Q14" s="4">
        <f t="shared" si="31"/>
        <v>46</v>
      </c>
      <c r="R14" s="5">
        <f t="shared" si="32"/>
        <v>22</v>
      </c>
      <c r="S14" s="28">
        <f t="shared" si="33"/>
        <v>282</v>
      </c>
      <c r="T14" s="3">
        <f t="shared" si="34"/>
        <v>566</v>
      </c>
      <c r="U14" s="57">
        <f t="shared" si="35"/>
        <v>4</v>
      </c>
      <c r="V14" s="30"/>
      <c r="W14" s="31"/>
      <c r="X14" s="31"/>
      <c r="Y14" s="31"/>
      <c r="Z14" s="4">
        <f t="shared" si="1"/>
        <v>0</v>
      </c>
      <c r="AA14" s="5" t="str">
        <f t="shared" si="2"/>
        <v/>
      </c>
      <c r="AB14" s="28">
        <f t="shared" si="3"/>
        <v>0</v>
      </c>
      <c r="AC14" s="74">
        <f t="shared" si="4"/>
        <v>566</v>
      </c>
      <c r="AD14" s="57" t="e">
        <f t="shared" si="5"/>
        <v>#VALUE!</v>
      </c>
      <c r="AE14" s="30"/>
      <c r="AF14" s="31"/>
      <c r="AG14" s="31"/>
      <c r="AH14" s="31"/>
      <c r="AI14" s="4">
        <f t="shared" si="6"/>
        <v>0</v>
      </c>
      <c r="AJ14" s="5" t="str">
        <f t="shared" si="7"/>
        <v/>
      </c>
      <c r="AK14" s="28">
        <f t="shared" si="8"/>
        <v>0</v>
      </c>
      <c r="AL14" s="3">
        <f t="shared" si="9"/>
        <v>566</v>
      </c>
      <c r="AM14" s="5" t="e">
        <f t="shared" si="10"/>
        <v>#VALUE!</v>
      </c>
      <c r="AN14" s="30"/>
      <c r="AO14" s="31"/>
      <c r="AP14" s="31"/>
      <c r="AQ14" s="31"/>
      <c r="AR14" s="5">
        <f t="shared" si="11"/>
        <v>0</v>
      </c>
      <c r="AS14" s="5" t="str">
        <f t="shared" si="12"/>
        <v/>
      </c>
      <c r="AT14" s="28">
        <f t="shared" si="13"/>
        <v>0</v>
      </c>
      <c r="AU14" s="3">
        <f t="shared" si="14"/>
        <v>566</v>
      </c>
      <c r="AV14" s="5" t="e">
        <f t="shared" si="15"/>
        <v>#VALUE!</v>
      </c>
      <c r="AW14" s="13"/>
      <c r="AX14" s="14"/>
      <c r="AY14" s="14"/>
      <c r="AZ14" s="14"/>
      <c r="BA14" s="5">
        <f t="shared" si="16"/>
        <v>0</v>
      </c>
      <c r="BB14" s="5" t="str">
        <f t="shared" si="17"/>
        <v/>
      </c>
      <c r="BC14" s="28">
        <f t="shared" si="18"/>
        <v>0</v>
      </c>
      <c r="BD14" s="3">
        <f t="shared" si="19"/>
        <v>566</v>
      </c>
      <c r="BE14" s="5" t="e">
        <f t="shared" si="20"/>
        <v>#VALUE!</v>
      </c>
      <c r="BF14" s="30"/>
      <c r="BG14" s="31"/>
      <c r="BH14" s="31"/>
      <c r="BI14" s="31"/>
      <c r="BJ14" s="5">
        <f t="shared" si="21"/>
        <v>0</v>
      </c>
      <c r="BK14" s="5" t="str">
        <f t="shared" si="22"/>
        <v/>
      </c>
      <c r="BL14" s="28">
        <f t="shared" si="23"/>
        <v>0</v>
      </c>
      <c r="BM14" s="3">
        <f t="shared" si="24"/>
        <v>566</v>
      </c>
      <c r="BN14" s="5" t="e">
        <f t="shared" si="25"/>
        <v>#VALUE!</v>
      </c>
      <c r="BO14" s="13"/>
      <c r="BP14" s="14"/>
      <c r="BQ14" s="14"/>
      <c r="BR14" s="14"/>
      <c r="BS14" s="5">
        <f t="shared" si="26"/>
        <v>0</v>
      </c>
      <c r="BT14" s="5" t="str">
        <f t="shared" si="27"/>
        <v/>
      </c>
      <c r="BU14" s="35">
        <f t="shared" si="28"/>
        <v>0</v>
      </c>
      <c r="BV14" s="3">
        <f t="shared" si="29"/>
        <v>566</v>
      </c>
      <c r="BW14" s="5" t="e">
        <f t="shared" si="30"/>
        <v>#VALUE!</v>
      </c>
    </row>
    <row r="15" spans="2:75">
      <c r="B15" s="36" t="s">
        <v>364</v>
      </c>
      <c r="C15" s="59" t="s">
        <v>928</v>
      </c>
      <c r="D15" s="72" t="s">
        <v>650</v>
      </c>
      <c r="E15" s="51" t="s">
        <v>93</v>
      </c>
      <c r="F15" s="4">
        <v>15</v>
      </c>
      <c r="G15" s="4">
        <v>16</v>
      </c>
      <c r="H15" s="4">
        <v>14</v>
      </c>
      <c r="I15" s="4">
        <f t="shared" si="36"/>
        <v>45</v>
      </c>
      <c r="J15" s="4">
        <f t="shared" si="37"/>
        <v>33</v>
      </c>
      <c r="K15" s="4">
        <f t="shared" si="38"/>
        <v>255</v>
      </c>
      <c r="L15" s="57">
        <f t="shared" si="39"/>
        <v>33</v>
      </c>
      <c r="M15" s="30" t="s">
        <v>966</v>
      </c>
      <c r="N15" s="31">
        <v>11</v>
      </c>
      <c r="O15" s="31">
        <v>20</v>
      </c>
      <c r="P15" s="31">
        <v>13</v>
      </c>
      <c r="Q15" s="4">
        <f t="shared" si="31"/>
        <v>44</v>
      </c>
      <c r="R15" s="5">
        <f t="shared" si="32"/>
        <v>45</v>
      </c>
      <c r="S15" s="28">
        <f t="shared" si="33"/>
        <v>259</v>
      </c>
      <c r="T15" s="3">
        <f t="shared" si="34"/>
        <v>514</v>
      </c>
      <c r="U15" s="57">
        <f t="shared" si="35"/>
        <v>19</v>
      </c>
      <c r="V15" s="30"/>
      <c r="W15" s="31"/>
      <c r="X15" s="31"/>
      <c r="Y15" s="31"/>
      <c r="Z15" s="4">
        <f t="shared" si="1"/>
        <v>0</v>
      </c>
      <c r="AA15" s="5" t="str">
        <f t="shared" si="2"/>
        <v/>
      </c>
      <c r="AB15" s="28">
        <f t="shared" si="3"/>
        <v>0</v>
      </c>
      <c r="AC15" s="74">
        <f t="shared" si="4"/>
        <v>514</v>
      </c>
      <c r="AD15" s="57" t="e">
        <f t="shared" si="5"/>
        <v>#VALUE!</v>
      </c>
      <c r="AE15" s="30"/>
      <c r="AF15" s="31"/>
      <c r="AG15" s="31"/>
      <c r="AH15" s="31"/>
      <c r="AI15" s="4">
        <f t="shared" si="6"/>
        <v>0</v>
      </c>
      <c r="AJ15" s="5" t="str">
        <f t="shared" si="7"/>
        <v/>
      </c>
      <c r="AK15" s="28">
        <f t="shared" si="8"/>
        <v>0</v>
      </c>
      <c r="AL15" s="3">
        <f t="shared" si="9"/>
        <v>514</v>
      </c>
      <c r="AM15" s="5" t="e">
        <f t="shared" si="10"/>
        <v>#VALUE!</v>
      </c>
      <c r="AN15" s="30"/>
      <c r="AO15" s="31"/>
      <c r="AP15" s="31"/>
      <c r="AQ15" s="31"/>
      <c r="AR15" s="5">
        <f t="shared" si="11"/>
        <v>0</v>
      </c>
      <c r="AS15" s="5" t="str">
        <f t="shared" si="12"/>
        <v/>
      </c>
      <c r="AT15" s="28">
        <f t="shared" si="13"/>
        <v>0</v>
      </c>
      <c r="AU15" s="3">
        <f t="shared" si="14"/>
        <v>514</v>
      </c>
      <c r="AV15" s="5" t="e">
        <f t="shared" si="15"/>
        <v>#VALUE!</v>
      </c>
      <c r="AW15" s="13"/>
      <c r="AX15" s="14"/>
      <c r="AY15" s="14"/>
      <c r="AZ15" s="14"/>
      <c r="BA15" s="5">
        <f t="shared" si="16"/>
        <v>0</v>
      </c>
      <c r="BB15" s="5" t="str">
        <f t="shared" si="17"/>
        <v/>
      </c>
      <c r="BC15" s="28">
        <f t="shared" si="18"/>
        <v>0</v>
      </c>
      <c r="BD15" s="3">
        <f t="shared" si="19"/>
        <v>514</v>
      </c>
      <c r="BE15" s="5" t="e">
        <f t="shared" si="20"/>
        <v>#VALUE!</v>
      </c>
      <c r="BF15" s="30"/>
      <c r="BG15" s="31"/>
      <c r="BH15" s="31"/>
      <c r="BI15" s="31"/>
      <c r="BJ15" s="5">
        <f t="shared" si="21"/>
        <v>0</v>
      </c>
      <c r="BK15" s="5" t="str">
        <f t="shared" si="22"/>
        <v/>
      </c>
      <c r="BL15" s="28">
        <f t="shared" si="23"/>
        <v>0</v>
      </c>
      <c r="BM15" s="3">
        <f t="shared" si="24"/>
        <v>514</v>
      </c>
      <c r="BN15" s="5" t="e">
        <f t="shared" si="25"/>
        <v>#VALUE!</v>
      </c>
      <c r="BO15" s="13"/>
      <c r="BP15" s="14"/>
      <c r="BQ15" s="14"/>
      <c r="BR15" s="14"/>
      <c r="BS15" s="5">
        <f t="shared" si="26"/>
        <v>0</v>
      </c>
      <c r="BT15" s="5" t="str">
        <f t="shared" si="27"/>
        <v/>
      </c>
      <c r="BU15" s="35">
        <f t="shared" si="28"/>
        <v>0</v>
      </c>
      <c r="BV15" s="3">
        <f t="shared" si="29"/>
        <v>514</v>
      </c>
      <c r="BW15" s="5" t="e">
        <f t="shared" si="30"/>
        <v>#VALUE!</v>
      </c>
    </row>
    <row r="16" spans="2:75">
      <c r="B16" s="36" t="s">
        <v>365</v>
      </c>
      <c r="C16" s="59" t="s">
        <v>928</v>
      </c>
      <c r="D16" s="72" t="s">
        <v>651</v>
      </c>
      <c r="E16" s="51" t="s">
        <v>94</v>
      </c>
      <c r="F16" s="4">
        <v>12</v>
      </c>
      <c r="G16" s="4">
        <v>13</v>
      </c>
      <c r="H16" s="4">
        <v>15</v>
      </c>
      <c r="I16" s="4">
        <f t="shared" si="36"/>
        <v>40</v>
      </c>
      <c r="J16" s="4">
        <f t="shared" si="37"/>
        <v>107</v>
      </c>
      <c r="K16" s="4">
        <f t="shared" si="38"/>
        <v>181</v>
      </c>
      <c r="L16" s="57">
        <f t="shared" si="39"/>
        <v>107</v>
      </c>
      <c r="M16" s="13" t="s">
        <v>967</v>
      </c>
      <c r="N16" s="14">
        <v>12</v>
      </c>
      <c r="O16" s="14">
        <v>14</v>
      </c>
      <c r="P16" s="14">
        <v>11</v>
      </c>
      <c r="Q16" s="4">
        <f t="shared" si="31"/>
        <v>37</v>
      </c>
      <c r="R16" s="5">
        <f t="shared" si="32"/>
        <v>175</v>
      </c>
      <c r="S16" s="28">
        <f t="shared" si="33"/>
        <v>129</v>
      </c>
      <c r="T16" s="3">
        <f t="shared" si="34"/>
        <v>310</v>
      </c>
      <c r="U16" s="57">
        <f t="shared" si="35"/>
        <v>137</v>
      </c>
      <c r="V16" s="13"/>
      <c r="W16" s="14"/>
      <c r="X16" s="14"/>
      <c r="Y16" s="14"/>
      <c r="Z16" s="4">
        <f t="shared" si="1"/>
        <v>0</v>
      </c>
      <c r="AA16" s="5" t="str">
        <f t="shared" si="2"/>
        <v/>
      </c>
      <c r="AB16" s="28">
        <f t="shared" si="3"/>
        <v>0</v>
      </c>
      <c r="AC16" s="74">
        <f t="shared" si="4"/>
        <v>310</v>
      </c>
      <c r="AD16" s="57" t="e">
        <f t="shared" si="5"/>
        <v>#VALUE!</v>
      </c>
      <c r="AE16" s="30"/>
      <c r="AF16" s="31"/>
      <c r="AG16" s="31"/>
      <c r="AH16" s="31"/>
      <c r="AI16" s="4">
        <f t="shared" si="6"/>
        <v>0</v>
      </c>
      <c r="AJ16" s="5" t="str">
        <f t="shared" si="7"/>
        <v/>
      </c>
      <c r="AK16" s="28">
        <f t="shared" si="8"/>
        <v>0</v>
      </c>
      <c r="AL16" s="3">
        <f t="shared" si="9"/>
        <v>310</v>
      </c>
      <c r="AM16" s="5" t="e">
        <f t="shared" si="10"/>
        <v>#VALUE!</v>
      </c>
      <c r="AN16" s="13"/>
      <c r="AO16" s="14"/>
      <c r="AP16" s="14"/>
      <c r="AQ16" s="14"/>
      <c r="AR16" s="5">
        <f t="shared" si="11"/>
        <v>0</v>
      </c>
      <c r="AS16" s="5" t="str">
        <f t="shared" si="12"/>
        <v/>
      </c>
      <c r="AT16" s="28">
        <f t="shared" si="13"/>
        <v>0</v>
      </c>
      <c r="AU16" s="3">
        <f t="shared" si="14"/>
        <v>310</v>
      </c>
      <c r="AV16" s="5" t="e">
        <f t="shared" si="15"/>
        <v>#VALUE!</v>
      </c>
      <c r="AW16" s="13"/>
      <c r="AX16" s="14"/>
      <c r="AY16" s="14"/>
      <c r="AZ16" s="14"/>
      <c r="BA16" s="5">
        <f t="shared" si="16"/>
        <v>0</v>
      </c>
      <c r="BB16" s="5" t="str">
        <f t="shared" si="17"/>
        <v/>
      </c>
      <c r="BC16" s="28">
        <f t="shared" si="18"/>
        <v>0</v>
      </c>
      <c r="BD16" s="3">
        <f t="shared" si="19"/>
        <v>310</v>
      </c>
      <c r="BE16" s="5" t="e">
        <f t="shared" si="20"/>
        <v>#VALUE!</v>
      </c>
      <c r="BF16" s="13"/>
      <c r="BG16" s="14"/>
      <c r="BH16" s="14"/>
      <c r="BI16" s="14"/>
      <c r="BJ16" s="5">
        <f t="shared" si="21"/>
        <v>0</v>
      </c>
      <c r="BK16" s="5" t="str">
        <f t="shared" si="22"/>
        <v/>
      </c>
      <c r="BL16" s="28">
        <f t="shared" si="23"/>
        <v>0</v>
      </c>
      <c r="BM16" s="3">
        <f t="shared" si="24"/>
        <v>310</v>
      </c>
      <c r="BN16" s="5" t="e">
        <f t="shared" si="25"/>
        <v>#VALUE!</v>
      </c>
      <c r="BO16" s="13"/>
      <c r="BP16" s="14"/>
      <c r="BQ16" s="14"/>
      <c r="BR16" s="14"/>
      <c r="BS16" s="5">
        <f t="shared" si="26"/>
        <v>0</v>
      </c>
      <c r="BT16" s="5" t="str">
        <f t="shared" si="27"/>
        <v/>
      </c>
      <c r="BU16" s="35">
        <f t="shared" si="28"/>
        <v>0</v>
      </c>
      <c r="BV16" s="3">
        <f t="shared" si="29"/>
        <v>310</v>
      </c>
      <c r="BW16" s="5" t="e">
        <f t="shared" si="30"/>
        <v>#VALUE!</v>
      </c>
    </row>
    <row r="17" spans="2:75">
      <c r="B17" s="36" t="s">
        <v>366</v>
      </c>
      <c r="C17" s="59" t="s">
        <v>928</v>
      </c>
      <c r="D17" s="72" t="s">
        <v>652</v>
      </c>
      <c r="E17" s="51" t="s">
        <v>95</v>
      </c>
      <c r="F17" s="4">
        <v>6</v>
      </c>
      <c r="G17" s="4">
        <v>8</v>
      </c>
      <c r="H17" s="4">
        <v>11</v>
      </c>
      <c r="I17" s="4">
        <f t="shared" si="36"/>
        <v>25</v>
      </c>
      <c r="J17" s="4">
        <f t="shared" si="37"/>
        <v>281</v>
      </c>
      <c r="K17" s="4">
        <f t="shared" si="38"/>
        <v>7</v>
      </c>
      <c r="L17" s="57">
        <f t="shared" si="39"/>
        <v>281</v>
      </c>
      <c r="M17" s="30" t="s">
        <v>968</v>
      </c>
      <c r="N17" s="31">
        <v>10</v>
      </c>
      <c r="O17" s="31">
        <v>12</v>
      </c>
      <c r="P17" s="31">
        <v>9</v>
      </c>
      <c r="Q17" s="4">
        <f t="shared" si="31"/>
        <v>31</v>
      </c>
      <c r="R17" s="5">
        <f t="shared" si="32"/>
        <v>281</v>
      </c>
      <c r="S17" s="28">
        <f t="shared" si="33"/>
        <v>23</v>
      </c>
      <c r="T17" s="3">
        <f t="shared" si="34"/>
        <v>30</v>
      </c>
      <c r="U17" s="57">
        <f t="shared" si="35"/>
        <v>318</v>
      </c>
      <c r="V17" s="30"/>
      <c r="W17" s="31"/>
      <c r="X17" s="31"/>
      <c r="Y17" s="31"/>
      <c r="Z17" s="4">
        <f t="shared" si="1"/>
        <v>0</v>
      </c>
      <c r="AA17" s="5" t="str">
        <f t="shared" si="2"/>
        <v/>
      </c>
      <c r="AB17" s="28">
        <f t="shared" si="3"/>
        <v>0</v>
      </c>
      <c r="AC17" s="74">
        <f t="shared" si="4"/>
        <v>30</v>
      </c>
      <c r="AD17" s="57" t="e">
        <f t="shared" si="5"/>
        <v>#VALUE!</v>
      </c>
      <c r="AE17" s="30"/>
      <c r="AF17" s="31"/>
      <c r="AG17" s="31"/>
      <c r="AH17" s="31"/>
      <c r="AI17" s="4">
        <f t="shared" si="6"/>
        <v>0</v>
      </c>
      <c r="AJ17" s="5" t="str">
        <f t="shared" si="7"/>
        <v/>
      </c>
      <c r="AK17" s="28">
        <f t="shared" si="8"/>
        <v>0</v>
      </c>
      <c r="AL17" s="3">
        <f t="shared" si="9"/>
        <v>30</v>
      </c>
      <c r="AM17" s="5" t="e">
        <f t="shared" si="10"/>
        <v>#VALUE!</v>
      </c>
      <c r="AN17" s="30"/>
      <c r="AO17" s="31"/>
      <c r="AP17" s="31"/>
      <c r="AQ17" s="31"/>
      <c r="AR17" s="5">
        <f t="shared" si="11"/>
        <v>0</v>
      </c>
      <c r="AS17" s="5" t="str">
        <f t="shared" si="12"/>
        <v/>
      </c>
      <c r="AT17" s="28">
        <f t="shared" si="13"/>
        <v>0</v>
      </c>
      <c r="AU17" s="3">
        <f t="shared" si="14"/>
        <v>30</v>
      </c>
      <c r="AV17" s="5" t="e">
        <f t="shared" si="15"/>
        <v>#VALUE!</v>
      </c>
      <c r="AW17" s="13"/>
      <c r="AX17" s="14"/>
      <c r="AY17" s="14"/>
      <c r="AZ17" s="14"/>
      <c r="BA17" s="5">
        <f t="shared" si="16"/>
        <v>0</v>
      </c>
      <c r="BB17" s="5" t="str">
        <f t="shared" si="17"/>
        <v/>
      </c>
      <c r="BC17" s="28">
        <f t="shared" si="18"/>
        <v>0</v>
      </c>
      <c r="BD17" s="3">
        <f t="shared" si="19"/>
        <v>30</v>
      </c>
      <c r="BE17" s="5" t="e">
        <f t="shared" si="20"/>
        <v>#VALUE!</v>
      </c>
      <c r="BF17" s="30"/>
      <c r="BG17" s="31"/>
      <c r="BH17" s="31"/>
      <c r="BI17" s="31"/>
      <c r="BJ17" s="5">
        <f t="shared" si="21"/>
        <v>0</v>
      </c>
      <c r="BK17" s="5" t="str">
        <f t="shared" si="22"/>
        <v/>
      </c>
      <c r="BL17" s="28">
        <f t="shared" si="23"/>
        <v>0</v>
      </c>
      <c r="BM17" s="3">
        <f t="shared" si="24"/>
        <v>30</v>
      </c>
      <c r="BN17" s="5" t="e">
        <f t="shared" si="25"/>
        <v>#VALUE!</v>
      </c>
      <c r="BO17" s="13"/>
      <c r="BP17" s="14"/>
      <c r="BQ17" s="14"/>
      <c r="BR17" s="14"/>
      <c r="BS17" s="5">
        <f t="shared" si="26"/>
        <v>0</v>
      </c>
      <c r="BT17" s="5" t="str">
        <f t="shared" si="27"/>
        <v/>
      </c>
      <c r="BU17" s="35">
        <f t="shared" si="28"/>
        <v>0</v>
      </c>
      <c r="BV17" s="3">
        <f t="shared" si="29"/>
        <v>30</v>
      </c>
      <c r="BW17" s="5" t="e">
        <f t="shared" si="30"/>
        <v>#VALUE!</v>
      </c>
    </row>
    <row r="18" spans="2:75">
      <c r="B18" s="36" t="s">
        <v>367</v>
      </c>
      <c r="C18" s="59" t="s">
        <v>928</v>
      </c>
      <c r="D18" s="72" t="s">
        <v>653</v>
      </c>
      <c r="E18" s="51" t="s">
        <v>96</v>
      </c>
      <c r="F18" s="4">
        <v>8</v>
      </c>
      <c r="G18" s="4">
        <v>12</v>
      </c>
      <c r="H18" s="4">
        <v>14</v>
      </c>
      <c r="I18" s="4">
        <f t="shared" si="36"/>
        <v>34</v>
      </c>
      <c r="J18" s="4">
        <f t="shared" si="37"/>
        <v>221</v>
      </c>
      <c r="K18" s="4">
        <f t="shared" si="38"/>
        <v>67</v>
      </c>
      <c r="L18" s="57">
        <f t="shared" si="39"/>
        <v>221</v>
      </c>
      <c r="M18" s="30" t="s">
        <v>969</v>
      </c>
      <c r="N18" s="31">
        <v>10</v>
      </c>
      <c r="O18" s="31">
        <v>14</v>
      </c>
      <c r="P18" s="31">
        <v>11</v>
      </c>
      <c r="Q18" s="4">
        <f t="shared" si="31"/>
        <v>35</v>
      </c>
      <c r="R18" s="5">
        <f t="shared" si="32"/>
        <v>217</v>
      </c>
      <c r="S18" s="28">
        <f t="shared" si="33"/>
        <v>87</v>
      </c>
      <c r="T18" s="3">
        <f t="shared" si="34"/>
        <v>154</v>
      </c>
      <c r="U18" s="57">
        <f t="shared" si="35"/>
        <v>264</v>
      </c>
      <c r="V18" s="30"/>
      <c r="W18" s="31"/>
      <c r="X18" s="31"/>
      <c r="Y18" s="31"/>
      <c r="Z18" s="4">
        <f t="shared" si="1"/>
        <v>0</v>
      </c>
      <c r="AA18" s="5" t="str">
        <f t="shared" si="2"/>
        <v/>
      </c>
      <c r="AB18" s="28">
        <f t="shared" si="3"/>
        <v>0</v>
      </c>
      <c r="AC18" s="74">
        <f t="shared" si="4"/>
        <v>154</v>
      </c>
      <c r="AD18" s="57" t="e">
        <f t="shared" si="5"/>
        <v>#VALUE!</v>
      </c>
      <c r="AE18" s="30"/>
      <c r="AF18" s="31"/>
      <c r="AG18" s="31"/>
      <c r="AH18" s="31"/>
      <c r="AI18" s="4">
        <f t="shared" si="6"/>
        <v>0</v>
      </c>
      <c r="AJ18" s="5" t="str">
        <f t="shared" si="7"/>
        <v/>
      </c>
      <c r="AK18" s="28">
        <f t="shared" si="8"/>
        <v>0</v>
      </c>
      <c r="AL18" s="3">
        <f t="shared" si="9"/>
        <v>154</v>
      </c>
      <c r="AM18" s="5" t="e">
        <f t="shared" si="10"/>
        <v>#VALUE!</v>
      </c>
      <c r="AN18" s="30"/>
      <c r="AO18" s="31"/>
      <c r="AP18" s="31"/>
      <c r="AQ18" s="31"/>
      <c r="AR18" s="5">
        <f t="shared" si="11"/>
        <v>0</v>
      </c>
      <c r="AS18" s="5" t="str">
        <f t="shared" si="12"/>
        <v/>
      </c>
      <c r="AT18" s="28">
        <f t="shared" si="13"/>
        <v>0</v>
      </c>
      <c r="AU18" s="3">
        <f t="shared" si="14"/>
        <v>154</v>
      </c>
      <c r="AV18" s="5" t="e">
        <f t="shared" si="15"/>
        <v>#VALUE!</v>
      </c>
      <c r="AW18" s="13"/>
      <c r="AX18" s="14"/>
      <c r="AY18" s="14"/>
      <c r="AZ18" s="14"/>
      <c r="BA18" s="5">
        <f t="shared" si="16"/>
        <v>0</v>
      </c>
      <c r="BB18" s="5" t="str">
        <f t="shared" si="17"/>
        <v/>
      </c>
      <c r="BC18" s="28">
        <f t="shared" si="18"/>
        <v>0</v>
      </c>
      <c r="BD18" s="3">
        <f t="shared" si="19"/>
        <v>154</v>
      </c>
      <c r="BE18" s="5" t="e">
        <f t="shared" si="20"/>
        <v>#VALUE!</v>
      </c>
      <c r="BF18" s="30"/>
      <c r="BG18" s="31"/>
      <c r="BH18" s="31"/>
      <c r="BI18" s="31"/>
      <c r="BJ18" s="5">
        <f t="shared" si="21"/>
        <v>0</v>
      </c>
      <c r="BK18" s="5" t="str">
        <f t="shared" si="22"/>
        <v/>
      </c>
      <c r="BL18" s="28">
        <f t="shared" si="23"/>
        <v>0</v>
      </c>
      <c r="BM18" s="3">
        <f t="shared" si="24"/>
        <v>154</v>
      </c>
      <c r="BN18" s="5" t="e">
        <f t="shared" si="25"/>
        <v>#VALUE!</v>
      </c>
      <c r="BO18" s="13"/>
      <c r="BP18" s="14"/>
      <c r="BQ18" s="14"/>
      <c r="BR18" s="14"/>
      <c r="BS18" s="5">
        <f t="shared" si="26"/>
        <v>0</v>
      </c>
      <c r="BT18" s="5" t="str">
        <f t="shared" si="27"/>
        <v/>
      </c>
      <c r="BU18" s="35">
        <f t="shared" si="28"/>
        <v>0</v>
      </c>
      <c r="BV18" s="3">
        <f t="shared" si="29"/>
        <v>154</v>
      </c>
      <c r="BW18" s="5" t="e">
        <f t="shared" si="30"/>
        <v>#VALUE!</v>
      </c>
    </row>
    <row r="19" spans="2:75">
      <c r="B19" s="36" t="s">
        <v>368</v>
      </c>
      <c r="C19" s="59" t="s">
        <v>928</v>
      </c>
      <c r="D19" s="72" t="s">
        <v>654</v>
      </c>
      <c r="E19" s="51" t="s">
        <v>97</v>
      </c>
      <c r="F19" s="4">
        <v>14</v>
      </c>
      <c r="G19" s="4">
        <v>15</v>
      </c>
      <c r="H19" s="4">
        <v>14</v>
      </c>
      <c r="I19" s="4">
        <f t="shared" si="36"/>
        <v>43</v>
      </c>
      <c r="J19" s="4">
        <f t="shared" si="37"/>
        <v>55</v>
      </c>
      <c r="K19" s="4">
        <f t="shared" si="38"/>
        <v>233</v>
      </c>
      <c r="L19" s="57">
        <f t="shared" si="39"/>
        <v>55</v>
      </c>
      <c r="M19" s="30" t="s">
        <v>970</v>
      </c>
      <c r="N19" s="31">
        <v>11</v>
      </c>
      <c r="O19" s="31">
        <v>9</v>
      </c>
      <c r="P19" s="31">
        <v>9</v>
      </c>
      <c r="Q19" s="4">
        <f t="shared" ref="Q19:Q40" si="40">SUM(N19:P19)</f>
        <v>29</v>
      </c>
      <c r="R19" s="5">
        <f t="shared" ref="R19:R40" si="41">IF(M19="","",RANK(Q19,Q$6:Q$343))</f>
        <v>292</v>
      </c>
      <c r="S19" s="28">
        <f t="shared" ref="S19:S40" si="42">IF(R19="",0,Q$344+1-R19)</f>
        <v>12</v>
      </c>
      <c r="T19" s="3">
        <f t="shared" si="0"/>
        <v>245</v>
      </c>
      <c r="U19" s="57">
        <f t="shared" ref="U19:U40" si="43">IF(T19=0,"",RANK(T19,T$6:T$343))</f>
        <v>191</v>
      </c>
      <c r="V19" s="30"/>
      <c r="W19" s="31"/>
      <c r="X19" s="31"/>
      <c r="Y19" s="31"/>
      <c r="Z19" s="4">
        <f t="shared" si="1"/>
        <v>0</v>
      </c>
      <c r="AA19" s="5" t="str">
        <f t="shared" si="2"/>
        <v/>
      </c>
      <c r="AB19" s="28">
        <f t="shared" si="3"/>
        <v>0</v>
      </c>
      <c r="AC19" s="74">
        <f t="shared" si="4"/>
        <v>245</v>
      </c>
      <c r="AD19" s="57" t="e">
        <f t="shared" si="5"/>
        <v>#VALUE!</v>
      </c>
      <c r="AE19" s="30"/>
      <c r="AF19" s="31"/>
      <c r="AG19" s="31"/>
      <c r="AH19" s="31"/>
      <c r="AI19" s="4">
        <f t="shared" si="6"/>
        <v>0</v>
      </c>
      <c r="AJ19" s="5" t="str">
        <f t="shared" si="7"/>
        <v/>
      </c>
      <c r="AK19" s="28">
        <f t="shared" si="8"/>
        <v>0</v>
      </c>
      <c r="AL19" s="3">
        <f t="shared" si="9"/>
        <v>245</v>
      </c>
      <c r="AM19" s="5" t="e">
        <f t="shared" si="10"/>
        <v>#VALUE!</v>
      </c>
      <c r="AN19" s="30"/>
      <c r="AO19" s="31"/>
      <c r="AP19" s="31"/>
      <c r="AQ19" s="31"/>
      <c r="AR19" s="5">
        <f t="shared" si="11"/>
        <v>0</v>
      </c>
      <c r="AS19" s="5" t="str">
        <f t="shared" si="12"/>
        <v/>
      </c>
      <c r="AT19" s="28">
        <f t="shared" si="13"/>
        <v>0</v>
      </c>
      <c r="AU19" s="3">
        <f t="shared" si="14"/>
        <v>245</v>
      </c>
      <c r="AV19" s="5" t="e">
        <f t="shared" si="15"/>
        <v>#VALUE!</v>
      </c>
      <c r="AW19" s="13"/>
      <c r="AX19" s="14"/>
      <c r="AY19" s="14"/>
      <c r="AZ19" s="14"/>
      <c r="BA19" s="5">
        <f t="shared" si="16"/>
        <v>0</v>
      </c>
      <c r="BB19" s="5" t="str">
        <f t="shared" si="17"/>
        <v/>
      </c>
      <c r="BC19" s="28">
        <f t="shared" si="18"/>
        <v>0</v>
      </c>
      <c r="BD19" s="3">
        <f t="shared" si="19"/>
        <v>245</v>
      </c>
      <c r="BE19" s="5" t="e">
        <f t="shared" si="20"/>
        <v>#VALUE!</v>
      </c>
      <c r="BF19" s="30"/>
      <c r="BG19" s="31"/>
      <c r="BH19" s="31"/>
      <c r="BI19" s="31"/>
      <c r="BJ19" s="5">
        <f t="shared" si="21"/>
        <v>0</v>
      </c>
      <c r="BK19" s="5" t="str">
        <f t="shared" si="22"/>
        <v/>
      </c>
      <c r="BL19" s="28">
        <f t="shared" si="23"/>
        <v>0</v>
      </c>
      <c r="BM19" s="3">
        <f t="shared" si="24"/>
        <v>245</v>
      </c>
      <c r="BN19" s="5" t="e">
        <f t="shared" si="25"/>
        <v>#VALUE!</v>
      </c>
      <c r="BO19" s="13"/>
      <c r="BP19" s="14"/>
      <c r="BQ19" s="14"/>
      <c r="BR19" s="14"/>
      <c r="BS19" s="5">
        <f t="shared" si="26"/>
        <v>0</v>
      </c>
      <c r="BT19" s="5" t="str">
        <f t="shared" si="27"/>
        <v/>
      </c>
      <c r="BU19" s="35">
        <f t="shared" si="28"/>
        <v>0</v>
      </c>
      <c r="BV19" s="3">
        <f t="shared" si="29"/>
        <v>245</v>
      </c>
      <c r="BW19" s="5" t="e">
        <f t="shared" si="30"/>
        <v>#VALUE!</v>
      </c>
    </row>
    <row r="20" spans="2:75">
      <c r="B20" s="36" t="s">
        <v>369</v>
      </c>
      <c r="C20" s="59" t="s">
        <v>928</v>
      </c>
      <c r="D20" s="72" t="s">
        <v>655</v>
      </c>
      <c r="E20" s="51" t="s">
        <v>98</v>
      </c>
      <c r="F20" s="4">
        <v>15</v>
      </c>
      <c r="G20" s="4">
        <v>15</v>
      </c>
      <c r="H20" s="4">
        <v>12</v>
      </c>
      <c r="I20" s="4">
        <f t="shared" si="36"/>
        <v>42</v>
      </c>
      <c r="J20" s="4">
        <f t="shared" si="37"/>
        <v>72</v>
      </c>
      <c r="K20" s="4">
        <f t="shared" si="38"/>
        <v>216</v>
      </c>
      <c r="L20" s="57">
        <f t="shared" si="39"/>
        <v>72</v>
      </c>
      <c r="M20" s="30" t="s">
        <v>971</v>
      </c>
      <c r="N20" s="31">
        <v>13</v>
      </c>
      <c r="O20" s="31">
        <v>13</v>
      </c>
      <c r="P20" s="31">
        <v>9</v>
      </c>
      <c r="Q20" s="4">
        <f t="shared" si="40"/>
        <v>35</v>
      </c>
      <c r="R20" s="5">
        <f t="shared" si="41"/>
        <v>217</v>
      </c>
      <c r="S20" s="28">
        <f t="shared" si="42"/>
        <v>87</v>
      </c>
      <c r="T20" s="3">
        <f t="shared" si="0"/>
        <v>303</v>
      </c>
      <c r="U20" s="57">
        <f t="shared" si="43"/>
        <v>145</v>
      </c>
      <c r="V20" s="30"/>
      <c r="W20" s="31"/>
      <c r="X20" s="31"/>
      <c r="Y20" s="31"/>
      <c r="Z20" s="4">
        <f t="shared" si="1"/>
        <v>0</v>
      </c>
      <c r="AA20" s="5" t="str">
        <f t="shared" si="2"/>
        <v/>
      </c>
      <c r="AB20" s="28">
        <f t="shared" si="3"/>
        <v>0</v>
      </c>
      <c r="AC20" s="74">
        <f t="shared" si="4"/>
        <v>303</v>
      </c>
      <c r="AD20" s="57" t="e">
        <f t="shared" si="5"/>
        <v>#VALUE!</v>
      </c>
      <c r="AE20" s="30"/>
      <c r="AF20" s="31"/>
      <c r="AG20" s="31"/>
      <c r="AH20" s="31"/>
      <c r="AI20" s="4">
        <f t="shared" si="6"/>
        <v>0</v>
      </c>
      <c r="AJ20" s="5" t="str">
        <f t="shared" si="7"/>
        <v/>
      </c>
      <c r="AK20" s="28">
        <f t="shared" si="8"/>
        <v>0</v>
      </c>
      <c r="AL20" s="3">
        <f t="shared" si="9"/>
        <v>303</v>
      </c>
      <c r="AM20" s="5" t="e">
        <f t="shared" si="10"/>
        <v>#VALUE!</v>
      </c>
      <c r="AN20" s="30"/>
      <c r="AO20" s="31"/>
      <c r="AP20" s="31"/>
      <c r="AQ20" s="31"/>
      <c r="AR20" s="5">
        <f t="shared" si="11"/>
        <v>0</v>
      </c>
      <c r="AS20" s="5" t="str">
        <f t="shared" si="12"/>
        <v/>
      </c>
      <c r="AT20" s="28">
        <f t="shared" si="13"/>
        <v>0</v>
      </c>
      <c r="AU20" s="3">
        <f t="shared" si="14"/>
        <v>303</v>
      </c>
      <c r="AV20" s="5" t="e">
        <f t="shared" si="15"/>
        <v>#VALUE!</v>
      </c>
      <c r="AW20" s="13"/>
      <c r="AX20" s="14"/>
      <c r="AY20" s="14"/>
      <c r="AZ20" s="14"/>
      <c r="BA20" s="5">
        <f t="shared" si="16"/>
        <v>0</v>
      </c>
      <c r="BB20" s="5" t="str">
        <f t="shared" si="17"/>
        <v/>
      </c>
      <c r="BC20" s="28">
        <f t="shared" si="18"/>
        <v>0</v>
      </c>
      <c r="BD20" s="3">
        <f t="shared" si="19"/>
        <v>303</v>
      </c>
      <c r="BE20" s="5" t="e">
        <f t="shared" si="20"/>
        <v>#VALUE!</v>
      </c>
      <c r="BF20" s="30"/>
      <c r="BG20" s="31"/>
      <c r="BH20" s="31"/>
      <c r="BI20" s="31"/>
      <c r="BJ20" s="5">
        <f t="shared" si="21"/>
        <v>0</v>
      </c>
      <c r="BK20" s="5" t="str">
        <f t="shared" si="22"/>
        <v/>
      </c>
      <c r="BL20" s="28">
        <f t="shared" si="23"/>
        <v>0</v>
      </c>
      <c r="BM20" s="3">
        <f t="shared" si="24"/>
        <v>303</v>
      </c>
      <c r="BN20" s="5" t="e">
        <f t="shared" si="25"/>
        <v>#VALUE!</v>
      </c>
      <c r="BO20" s="13"/>
      <c r="BP20" s="14"/>
      <c r="BQ20" s="14"/>
      <c r="BR20" s="14"/>
      <c r="BS20" s="5">
        <f t="shared" si="26"/>
        <v>0</v>
      </c>
      <c r="BT20" s="5" t="str">
        <f t="shared" si="27"/>
        <v/>
      </c>
      <c r="BU20" s="35">
        <f t="shared" si="28"/>
        <v>0</v>
      </c>
      <c r="BV20" s="3">
        <f t="shared" si="29"/>
        <v>303</v>
      </c>
      <c r="BW20" s="5" t="e">
        <f t="shared" si="30"/>
        <v>#VALUE!</v>
      </c>
    </row>
    <row r="21" spans="2:75">
      <c r="B21" s="36" t="s">
        <v>370</v>
      </c>
      <c r="C21" s="59" t="s">
        <v>928</v>
      </c>
      <c r="D21" s="72" t="s">
        <v>656</v>
      </c>
      <c r="E21" s="51" t="s">
        <v>99</v>
      </c>
      <c r="F21" s="4">
        <v>12</v>
      </c>
      <c r="G21" s="4">
        <v>12</v>
      </c>
      <c r="H21" s="4">
        <v>13</v>
      </c>
      <c r="I21" s="4">
        <f t="shared" si="36"/>
        <v>37</v>
      </c>
      <c r="J21" s="4">
        <f t="shared" si="37"/>
        <v>166</v>
      </c>
      <c r="K21" s="4">
        <f t="shared" si="38"/>
        <v>122</v>
      </c>
      <c r="L21" s="57">
        <f t="shared" si="39"/>
        <v>166</v>
      </c>
      <c r="M21" s="30" t="s">
        <v>972</v>
      </c>
      <c r="N21" s="31">
        <v>12</v>
      </c>
      <c r="O21" s="31">
        <v>8</v>
      </c>
      <c r="P21" s="31">
        <v>10</v>
      </c>
      <c r="Q21" s="4">
        <f t="shared" si="40"/>
        <v>30</v>
      </c>
      <c r="R21" s="5">
        <f t="shared" si="41"/>
        <v>286</v>
      </c>
      <c r="S21" s="28">
        <f t="shared" si="42"/>
        <v>18</v>
      </c>
      <c r="T21" s="3">
        <f t="shared" si="0"/>
        <v>140</v>
      </c>
      <c r="U21" s="57">
        <f t="shared" si="43"/>
        <v>271</v>
      </c>
      <c r="V21" s="30"/>
      <c r="W21" s="31"/>
      <c r="X21" s="31"/>
      <c r="Y21" s="31"/>
      <c r="Z21" s="4">
        <f t="shared" si="1"/>
        <v>0</v>
      </c>
      <c r="AA21" s="5" t="str">
        <f t="shared" si="2"/>
        <v/>
      </c>
      <c r="AB21" s="28">
        <f t="shared" si="3"/>
        <v>0</v>
      </c>
      <c r="AC21" s="74">
        <f t="shared" si="4"/>
        <v>140</v>
      </c>
      <c r="AD21" s="57" t="e">
        <f t="shared" si="5"/>
        <v>#VALUE!</v>
      </c>
      <c r="AE21" s="30"/>
      <c r="AF21" s="31"/>
      <c r="AG21" s="31"/>
      <c r="AH21" s="31"/>
      <c r="AI21" s="4">
        <f t="shared" si="6"/>
        <v>0</v>
      </c>
      <c r="AJ21" s="5" t="str">
        <f t="shared" si="7"/>
        <v/>
      </c>
      <c r="AK21" s="28">
        <f t="shared" si="8"/>
        <v>0</v>
      </c>
      <c r="AL21" s="3">
        <f t="shared" si="9"/>
        <v>140</v>
      </c>
      <c r="AM21" s="5" t="e">
        <f t="shared" si="10"/>
        <v>#VALUE!</v>
      </c>
      <c r="AN21" s="30"/>
      <c r="AO21" s="31"/>
      <c r="AP21" s="31"/>
      <c r="AQ21" s="31"/>
      <c r="AR21" s="5">
        <f t="shared" si="11"/>
        <v>0</v>
      </c>
      <c r="AS21" s="5" t="str">
        <f t="shared" si="12"/>
        <v/>
      </c>
      <c r="AT21" s="28">
        <f t="shared" si="13"/>
        <v>0</v>
      </c>
      <c r="AU21" s="3">
        <f t="shared" si="14"/>
        <v>140</v>
      </c>
      <c r="AV21" s="5" t="e">
        <f t="shared" si="15"/>
        <v>#VALUE!</v>
      </c>
      <c r="AW21" s="13"/>
      <c r="AX21" s="14"/>
      <c r="AY21" s="14"/>
      <c r="AZ21" s="14"/>
      <c r="BA21" s="5">
        <f t="shared" si="16"/>
        <v>0</v>
      </c>
      <c r="BB21" s="5" t="str">
        <f t="shared" si="17"/>
        <v/>
      </c>
      <c r="BC21" s="28">
        <f t="shared" si="18"/>
        <v>0</v>
      </c>
      <c r="BD21" s="3">
        <f t="shared" si="19"/>
        <v>140</v>
      </c>
      <c r="BE21" s="5" t="e">
        <f t="shared" si="20"/>
        <v>#VALUE!</v>
      </c>
      <c r="BF21" s="30"/>
      <c r="BG21" s="31"/>
      <c r="BH21" s="31"/>
      <c r="BI21" s="31"/>
      <c r="BJ21" s="5">
        <f t="shared" si="21"/>
        <v>0</v>
      </c>
      <c r="BK21" s="5" t="str">
        <f t="shared" si="22"/>
        <v/>
      </c>
      <c r="BL21" s="28">
        <f t="shared" si="23"/>
        <v>0</v>
      </c>
      <c r="BM21" s="3">
        <f t="shared" si="24"/>
        <v>140</v>
      </c>
      <c r="BN21" s="5" t="e">
        <f t="shared" si="25"/>
        <v>#VALUE!</v>
      </c>
      <c r="BO21" s="13"/>
      <c r="BP21" s="14"/>
      <c r="BQ21" s="14"/>
      <c r="BR21" s="14"/>
      <c r="BS21" s="5">
        <f t="shared" si="26"/>
        <v>0</v>
      </c>
      <c r="BT21" s="5" t="str">
        <f t="shared" si="27"/>
        <v/>
      </c>
      <c r="BU21" s="35">
        <f t="shared" si="28"/>
        <v>0</v>
      </c>
      <c r="BV21" s="3">
        <f t="shared" si="29"/>
        <v>140</v>
      </c>
      <c r="BW21" s="5" t="e">
        <f t="shared" si="30"/>
        <v>#VALUE!</v>
      </c>
    </row>
    <row r="22" spans="2:75">
      <c r="B22" s="36" t="s">
        <v>371</v>
      </c>
      <c r="C22" s="59" t="s">
        <v>928</v>
      </c>
      <c r="D22" s="72" t="s">
        <v>657</v>
      </c>
      <c r="E22" s="51" t="s">
        <v>75</v>
      </c>
      <c r="F22" s="4">
        <v>19</v>
      </c>
      <c r="G22" s="4">
        <v>13</v>
      </c>
      <c r="H22" s="4">
        <v>14</v>
      </c>
      <c r="I22" s="4">
        <f t="shared" si="36"/>
        <v>46</v>
      </c>
      <c r="J22" s="4">
        <f t="shared" si="37"/>
        <v>22</v>
      </c>
      <c r="K22" s="4">
        <f t="shared" si="38"/>
        <v>266</v>
      </c>
      <c r="L22" s="57">
        <f t="shared" si="39"/>
        <v>22</v>
      </c>
      <c r="M22" s="30"/>
      <c r="N22" s="31"/>
      <c r="O22" s="31"/>
      <c r="P22" s="31"/>
      <c r="Q22" s="4">
        <f t="shared" si="40"/>
        <v>0</v>
      </c>
      <c r="R22" s="5" t="str">
        <f t="shared" si="41"/>
        <v/>
      </c>
      <c r="S22" s="28">
        <f t="shared" si="42"/>
        <v>0</v>
      </c>
      <c r="T22" s="3">
        <f t="shared" si="0"/>
        <v>266</v>
      </c>
      <c r="U22" s="57">
        <f t="shared" si="43"/>
        <v>177</v>
      </c>
      <c r="V22" s="30"/>
      <c r="W22" s="31"/>
      <c r="X22" s="31"/>
      <c r="Y22" s="31"/>
      <c r="Z22" s="4">
        <f t="shared" si="1"/>
        <v>0</v>
      </c>
      <c r="AA22" s="5" t="str">
        <f t="shared" si="2"/>
        <v/>
      </c>
      <c r="AB22" s="28">
        <f t="shared" si="3"/>
        <v>0</v>
      </c>
      <c r="AC22" s="74">
        <f t="shared" si="4"/>
        <v>266</v>
      </c>
      <c r="AD22" s="57" t="e">
        <f t="shared" si="5"/>
        <v>#VALUE!</v>
      </c>
      <c r="AE22" s="30"/>
      <c r="AF22" s="31"/>
      <c r="AG22" s="31"/>
      <c r="AH22" s="31"/>
      <c r="AI22" s="4">
        <f t="shared" si="6"/>
        <v>0</v>
      </c>
      <c r="AJ22" s="5" t="str">
        <f t="shared" si="7"/>
        <v/>
      </c>
      <c r="AK22" s="28">
        <f t="shared" si="8"/>
        <v>0</v>
      </c>
      <c r="AL22" s="3">
        <f t="shared" si="9"/>
        <v>266</v>
      </c>
      <c r="AM22" s="5" t="e">
        <f t="shared" si="10"/>
        <v>#VALUE!</v>
      </c>
      <c r="AN22" s="30"/>
      <c r="AO22" s="31"/>
      <c r="AP22" s="31"/>
      <c r="AQ22" s="31"/>
      <c r="AR22" s="5">
        <f t="shared" si="11"/>
        <v>0</v>
      </c>
      <c r="AS22" s="5" t="str">
        <f t="shared" si="12"/>
        <v/>
      </c>
      <c r="AT22" s="28">
        <f t="shared" si="13"/>
        <v>0</v>
      </c>
      <c r="AU22" s="3">
        <f t="shared" si="14"/>
        <v>266</v>
      </c>
      <c r="AV22" s="5" t="e">
        <f t="shared" si="15"/>
        <v>#VALUE!</v>
      </c>
      <c r="AW22" s="13"/>
      <c r="AX22" s="14"/>
      <c r="AY22" s="14"/>
      <c r="AZ22" s="14"/>
      <c r="BA22" s="5">
        <f t="shared" si="16"/>
        <v>0</v>
      </c>
      <c r="BB22" s="5" t="str">
        <f t="shared" si="17"/>
        <v/>
      </c>
      <c r="BC22" s="28">
        <f t="shared" si="18"/>
        <v>0</v>
      </c>
      <c r="BD22" s="3">
        <f t="shared" si="19"/>
        <v>266</v>
      </c>
      <c r="BE22" s="5" t="e">
        <f t="shared" si="20"/>
        <v>#VALUE!</v>
      </c>
      <c r="BF22" s="30"/>
      <c r="BG22" s="31"/>
      <c r="BH22" s="31"/>
      <c r="BI22" s="31"/>
      <c r="BJ22" s="5">
        <f t="shared" si="21"/>
        <v>0</v>
      </c>
      <c r="BK22" s="5" t="str">
        <f t="shared" si="22"/>
        <v/>
      </c>
      <c r="BL22" s="28">
        <f t="shared" si="23"/>
        <v>0</v>
      </c>
      <c r="BM22" s="3">
        <f t="shared" si="24"/>
        <v>266</v>
      </c>
      <c r="BN22" s="5" t="e">
        <f t="shared" si="25"/>
        <v>#VALUE!</v>
      </c>
      <c r="BO22" s="13"/>
      <c r="BP22" s="14"/>
      <c r="BQ22" s="14"/>
      <c r="BR22" s="14"/>
      <c r="BS22" s="5">
        <f t="shared" si="26"/>
        <v>0</v>
      </c>
      <c r="BT22" s="5" t="str">
        <f t="shared" si="27"/>
        <v/>
      </c>
      <c r="BU22" s="35">
        <f t="shared" si="28"/>
        <v>0</v>
      </c>
      <c r="BV22" s="3">
        <f t="shared" si="29"/>
        <v>266</v>
      </c>
      <c r="BW22" s="5" t="e">
        <f t="shared" si="30"/>
        <v>#VALUE!</v>
      </c>
    </row>
    <row r="23" spans="2:75">
      <c r="B23" s="36" t="s">
        <v>372</v>
      </c>
      <c r="C23" s="59" t="s">
        <v>928</v>
      </c>
      <c r="D23" s="72" t="s">
        <v>658</v>
      </c>
      <c r="E23" s="51" t="s">
        <v>100</v>
      </c>
      <c r="F23" s="4">
        <v>16</v>
      </c>
      <c r="G23" s="4">
        <v>10</v>
      </c>
      <c r="H23" s="4">
        <v>10</v>
      </c>
      <c r="I23" s="4">
        <f t="shared" si="36"/>
        <v>36</v>
      </c>
      <c r="J23" s="4">
        <f t="shared" si="37"/>
        <v>179</v>
      </c>
      <c r="K23" s="4">
        <f t="shared" si="38"/>
        <v>109</v>
      </c>
      <c r="L23" s="57">
        <f t="shared" si="39"/>
        <v>179</v>
      </c>
      <c r="M23" s="30" t="s">
        <v>973</v>
      </c>
      <c r="N23" s="31">
        <v>10</v>
      </c>
      <c r="O23" s="31">
        <v>11</v>
      </c>
      <c r="P23" s="31">
        <v>9</v>
      </c>
      <c r="Q23" s="4">
        <f t="shared" si="40"/>
        <v>30</v>
      </c>
      <c r="R23" s="5">
        <f t="shared" si="41"/>
        <v>286</v>
      </c>
      <c r="S23" s="28">
        <f t="shared" si="42"/>
        <v>18</v>
      </c>
      <c r="T23" s="3">
        <f t="shared" si="0"/>
        <v>127</v>
      </c>
      <c r="U23" s="57">
        <f t="shared" si="43"/>
        <v>274</v>
      </c>
      <c r="V23" s="30"/>
      <c r="W23" s="31"/>
      <c r="X23" s="31"/>
      <c r="Y23" s="31"/>
      <c r="Z23" s="4">
        <f t="shared" si="1"/>
        <v>0</v>
      </c>
      <c r="AA23" s="5" t="str">
        <f t="shared" si="2"/>
        <v/>
      </c>
      <c r="AB23" s="28">
        <f t="shared" si="3"/>
        <v>0</v>
      </c>
      <c r="AC23" s="74">
        <f t="shared" si="4"/>
        <v>127</v>
      </c>
      <c r="AD23" s="57" t="e">
        <f t="shared" si="5"/>
        <v>#VALUE!</v>
      </c>
      <c r="AE23" s="30"/>
      <c r="AF23" s="31"/>
      <c r="AG23" s="31"/>
      <c r="AH23" s="31"/>
      <c r="AI23" s="4">
        <f t="shared" si="6"/>
        <v>0</v>
      </c>
      <c r="AJ23" s="5" t="str">
        <f t="shared" si="7"/>
        <v/>
      </c>
      <c r="AK23" s="28">
        <f t="shared" si="8"/>
        <v>0</v>
      </c>
      <c r="AL23" s="3">
        <f t="shared" si="9"/>
        <v>127</v>
      </c>
      <c r="AM23" s="5" t="e">
        <f t="shared" si="10"/>
        <v>#VALUE!</v>
      </c>
      <c r="AN23" s="30"/>
      <c r="AO23" s="31"/>
      <c r="AP23" s="31"/>
      <c r="AQ23" s="31"/>
      <c r="AR23" s="5">
        <f t="shared" si="11"/>
        <v>0</v>
      </c>
      <c r="AS23" s="5" t="str">
        <f t="shared" si="12"/>
        <v/>
      </c>
      <c r="AT23" s="28">
        <f t="shared" si="13"/>
        <v>0</v>
      </c>
      <c r="AU23" s="3">
        <f t="shared" si="14"/>
        <v>127</v>
      </c>
      <c r="AV23" s="5" t="e">
        <f t="shared" si="15"/>
        <v>#VALUE!</v>
      </c>
      <c r="AW23" s="13"/>
      <c r="AX23" s="14"/>
      <c r="AY23" s="14"/>
      <c r="AZ23" s="14"/>
      <c r="BA23" s="5">
        <f t="shared" si="16"/>
        <v>0</v>
      </c>
      <c r="BB23" s="5" t="str">
        <f t="shared" si="17"/>
        <v/>
      </c>
      <c r="BC23" s="28">
        <f t="shared" si="18"/>
        <v>0</v>
      </c>
      <c r="BD23" s="3">
        <f t="shared" si="19"/>
        <v>127</v>
      </c>
      <c r="BE23" s="5" t="e">
        <f t="shared" si="20"/>
        <v>#VALUE!</v>
      </c>
      <c r="BF23" s="30"/>
      <c r="BG23" s="31"/>
      <c r="BH23" s="31"/>
      <c r="BI23" s="31"/>
      <c r="BJ23" s="5">
        <f t="shared" si="21"/>
        <v>0</v>
      </c>
      <c r="BK23" s="5" t="str">
        <f t="shared" si="22"/>
        <v/>
      </c>
      <c r="BL23" s="28">
        <f t="shared" si="23"/>
        <v>0</v>
      </c>
      <c r="BM23" s="3">
        <f t="shared" si="24"/>
        <v>127</v>
      </c>
      <c r="BN23" s="5" t="e">
        <f t="shared" si="25"/>
        <v>#VALUE!</v>
      </c>
      <c r="BO23" s="13"/>
      <c r="BP23" s="14"/>
      <c r="BQ23" s="14"/>
      <c r="BR23" s="14"/>
      <c r="BS23" s="5">
        <f t="shared" si="26"/>
        <v>0</v>
      </c>
      <c r="BT23" s="5" t="str">
        <f t="shared" si="27"/>
        <v/>
      </c>
      <c r="BU23" s="35">
        <f t="shared" si="28"/>
        <v>0</v>
      </c>
      <c r="BV23" s="3">
        <f t="shared" si="29"/>
        <v>127</v>
      </c>
      <c r="BW23" s="5" t="e">
        <f t="shared" si="30"/>
        <v>#VALUE!</v>
      </c>
    </row>
    <row r="24" spans="2:75">
      <c r="B24" s="36" t="s">
        <v>373</v>
      </c>
      <c r="C24" s="59" t="s">
        <v>928</v>
      </c>
      <c r="D24" s="72" t="s">
        <v>659</v>
      </c>
      <c r="E24" s="51" t="s">
        <v>101</v>
      </c>
      <c r="F24" s="4">
        <v>7</v>
      </c>
      <c r="G24" s="4">
        <v>12</v>
      </c>
      <c r="H24" s="4">
        <v>9</v>
      </c>
      <c r="I24" s="4">
        <f t="shared" si="36"/>
        <v>28</v>
      </c>
      <c r="J24" s="4">
        <f t="shared" si="37"/>
        <v>272</v>
      </c>
      <c r="K24" s="4">
        <f t="shared" si="38"/>
        <v>16</v>
      </c>
      <c r="L24" s="57">
        <f t="shared" si="39"/>
        <v>272</v>
      </c>
      <c r="M24" s="30" t="s">
        <v>974</v>
      </c>
      <c r="N24" s="31">
        <v>7</v>
      </c>
      <c r="O24" s="31">
        <v>10</v>
      </c>
      <c r="P24" s="31">
        <v>13</v>
      </c>
      <c r="Q24" s="4">
        <f t="shared" si="40"/>
        <v>30</v>
      </c>
      <c r="R24" s="5">
        <f t="shared" si="41"/>
        <v>286</v>
      </c>
      <c r="S24" s="28">
        <f t="shared" si="42"/>
        <v>18</v>
      </c>
      <c r="T24" s="3">
        <f t="shared" si="0"/>
        <v>34</v>
      </c>
      <c r="U24" s="57">
        <f t="shared" si="43"/>
        <v>313</v>
      </c>
      <c r="V24" s="30"/>
      <c r="W24" s="31"/>
      <c r="X24" s="31"/>
      <c r="Y24" s="31"/>
      <c r="Z24" s="4">
        <f t="shared" si="1"/>
        <v>0</v>
      </c>
      <c r="AA24" s="5" t="str">
        <f t="shared" si="2"/>
        <v/>
      </c>
      <c r="AB24" s="28">
        <f t="shared" si="3"/>
        <v>0</v>
      </c>
      <c r="AC24" s="74">
        <f t="shared" si="4"/>
        <v>34</v>
      </c>
      <c r="AD24" s="57" t="e">
        <f t="shared" si="5"/>
        <v>#VALUE!</v>
      </c>
      <c r="AE24" s="30"/>
      <c r="AF24" s="31"/>
      <c r="AG24" s="31"/>
      <c r="AH24" s="31"/>
      <c r="AI24" s="4">
        <f t="shared" si="6"/>
        <v>0</v>
      </c>
      <c r="AJ24" s="5" t="str">
        <f t="shared" si="7"/>
        <v/>
      </c>
      <c r="AK24" s="28">
        <f t="shared" si="8"/>
        <v>0</v>
      </c>
      <c r="AL24" s="3">
        <f t="shared" si="9"/>
        <v>34</v>
      </c>
      <c r="AM24" s="5" t="e">
        <f t="shared" si="10"/>
        <v>#VALUE!</v>
      </c>
      <c r="AN24" s="30"/>
      <c r="AO24" s="31"/>
      <c r="AP24" s="31"/>
      <c r="AQ24" s="31"/>
      <c r="AR24" s="5">
        <f t="shared" si="11"/>
        <v>0</v>
      </c>
      <c r="AS24" s="5" t="str">
        <f t="shared" si="12"/>
        <v/>
      </c>
      <c r="AT24" s="28">
        <f t="shared" si="13"/>
        <v>0</v>
      </c>
      <c r="AU24" s="3">
        <f t="shared" si="14"/>
        <v>34</v>
      </c>
      <c r="AV24" s="5" t="e">
        <f t="shared" si="15"/>
        <v>#VALUE!</v>
      </c>
      <c r="AW24" s="13"/>
      <c r="AX24" s="14"/>
      <c r="AY24" s="14"/>
      <c r="AZ24" s="14"/>
      <c r="BA24" s="5">
        <f t="shared" si="16"/>
        <v>0</v>
      </c>
      <c r="BB24" s="5" t="str">
        <f t="shared" si="17"/>
        <v/>
      </c>
      <c r="BC24" s="28">
        <f t="shared" si="18"/>
        <v>0</v>
      </c>
      <c r="BD24" s="3">
        <f t="shared" si="19"/>
        <v>34</v>
      </c>
      <c r="BE24" s="5" t="e">
        <f t="shared" si="20"/>
        <v>#VALUE!</v>
      </c>
      <c r="BF24" s="30"/>
      <c r="BG24" s="31"/>
      <c r="BH24" s="31"/>
      <c r="BI24" s="31"/>
      <c r="BJ24" s="5">
        <f t="shared" si="21"/>
        <v>0</v>
      </c>
      <c r="BK24" s="5" t="str">
        <f t="shared" si="22"/>
        <v/>
      </c>
      <c r="BL24" s="28">
        <f t="shared" si="23"/>
        <v>0</v>
      </c>
      <c r="BM24" s="3">
        <f t="shared" si="24"/>
        <v>34</v>
      </c>
      <c r="BN24" s="5" t="e">
        <f t="shared" si="25"/>
        <v>#VALUE!</v>
      </c>
      <c r="BO24" s="13"/>
      <c r="BP24" s="14"/>
      <c r="BQ24" s="14"/>
      <c r="BR24" s="14"/>
      <c r="BS24" s="5">
        <f t="shared" si="26"/>
        <v>0</v>
      </c>
      <c r="BT24" s="5" t="str">
        <f t="shared" si="27"/>
        <v/>
      </c>
      <c r="BU24" s="35">
        <f t="shared" si="28"/>
        <v>0</v>
      </c>
      <c r="BV24" s="3">
        <f t="shared" si="29"/>
        <v>34</v>
      </c>
      <c r="BW24" s="5" t="e">
        <f t="shared" si="30"/>
        <v>#VALUE!</v>
      </c>
    </row>
    <row r="25" spans="2:75">
      <c r="B25" s="36" t="s">
        <v>1251</v>
      </c>
      <c r="C25" s="59" t="s">
        <v>928</v>
      </c>
      <c r="D25" s="72" t="s">
        <v>1250</v>
      </c>
      <c r="E25" s="51"/>
      <c r="F25" s="4"/>
      <c r="G25" s="4"/>
      <c r="H25" s="4"/>
      <c r="I25" s="4"/>
      <c r="J25" s="4"/>
      <c r="K25" s="4"/>
      <c r="L25" s="57"/>
      <c r="M25" s="30" t="s">
        <v>975</v>
      </c>
      <c r="N25" s="31">
        <v>16</v>
      </c>
      <c r="O25" s="31">
        <v>18</v>
      </c>
      <c r="P25" s="31">
        <v>14</v>
      </c>
      <c r="Q25" s="4">
        <f t="shared" si="40"/>
        <v>48</v>
      </c>
      <c r="R25" s="5">
        <f t="shared" si="41"/>
        <v>8</v>
      </c>
      <c r="S25" s="28">
        <f t="shared" si="42"/>
        <v>296</v>
      </c>
      <c r="T25" s="3">
        <f t="shared" ref="T25" si="44">S25+K25</f>
        <v>296</v>
      </c>
      <c r="U25" s="57">
        <f t="shared" si="43"/>
        <v>154</v>
      </c>
      <c r="V25" s="30"/>
      <c r="W25" s="31"/>
      <c r="X25" s="31"/>
      <c r="Y25" s="31"/>
      <c r="Z25" s="4"/>
      <c r="AA25" s="5"/>
      <c r="AB25" s="28"/>
      <c r="AC25" s="74"/>
      <c r="AD25" s="57"/>
      <c r="AE25" s="30"/>
      <c r="AF25" s="31"/>
      <c r="AG25" s="31"/>
      <c r="AH25" s="31"/>
      <c r="AI25" s="4"/>
      <c r="AJ25" s="5"/>
      <c r="AK25" s="28"/>
      <c r="AL25" s="3"/>
      <c r="AM25" s="5"/>
      <c r="AN25" s="30"/>
      <c r="AO25" s="31"/>
      <c r="AP25" s="31"/>
      <c r="AQ25" s="31"/>
      <c r="AR25" s="5"/>
      <c r="AS25" s="5"/>
      <c r="AT25" s="28"/>
      <c r="AU25" s="3"/>
      <c r="AV25" s="5"/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374</v>
      </c>
      <c r="C26" s="59" t="s">
        <v>929</v>
      </c>
      <c r="D26" s="72" t="s">
        <v>660</v>
      </c>
      <c r="E26" s="51" t="s">
        <v>102</v>
      </c>
      <c r="F26" s="4">
        <v>12</v>
      </c>
      <c r="G26" s="4">
        <v>16</v>
      </c>
      <c r="H26" s="4">
        <v>13</v>
      </c>
      <c r="I26" s="4">
        <f t="shared" ref="I26:I32" si="45">SUM(F26:H26)</f>
        <v>41</v>
      </c>
      <c r="J26" s="4">
        <f t="shared" ref="J26:J32" si="46">IF(E26="","",RANK(I26,I$6:I$342))</f>
        <v>91</v>
      </c>
      <c r="K26" s="4">
        <f t="shared" ref="K26:K32" si="47">IF(J26="",0,I$344+1-J26)</f>
        <v>197</v>
      </c>
      <c r="L26" s="57">
        <f t="shared" ref="L26:L32" si="48">IF(E26="","",RANK(K26,K$6:K$342))</f>
        <v>91</v>
      </c>
      <c r="M26" s="30" t="s">
        <v>976</v>
      </c>
      <c r="N26" s="31">
        <v>13</v>
      </c>
      <c r="O26" s="31">
        <v>19</v>
      </c>
      <c r="P26" s="31">
        <v>16</v>
      </c>
      <c r="Q26" s="4">
        <f t="shared" si="40"/>
        <v>48</v>
      </c>
      <c r="R26" s="5">
        <f t="shared" si="41"/>
        <v>8</v>
      </c>
      <c r="S26" s="28">
        <f t="shared" si="42"/>
        <v>296</v>
      </c>
      <c r="T26" s="3">
        <f t="shared" si="0"/>
        <v>493</v>
      </c>
      <c r="U26" s="57">
        <f t="shared" si="43"/>
        <v>26</v>
      </c>
      <c r="V26" s="30"/>
      <c r="W26" s="31"/>
      <c r="X26" s="31"/>
      <c r="Y26" s="31"/>
      <c r="Z26" s="4">
        <f t="shared" si="1"/>
        <v>0</v>
      </c>
      <c r="AA26" s="5" t="str">
        <f t="shared" si="2"/>
        <v/>
      </c>
      <c r="AB26" s="28">
        <f t="shared" si="3"/>
        <v>0</v>
      </c>
      <c r="AC26" s="74">
        <f t="shared" si="4"/>
        <v>493</v>
      </c>
      <c r="AD26" s="57" t="e">
        <f t="shared" si="5"/>
        <v>#VALUE!</v>
      </c>
      <c r="AE26" s="30"/>
      <c r="AF26" s="31"/>
      <c r="AG26" s="31"/>
      <c r="AH26" s="31"/>
      <c r="AI26" s="4">
        <f t="shared" si="6"/>
        <v>0</v>
      </c>
      <c r="AJ26" s="5" t="str">
        <f t="shared" si="7"/>
        <v/>
      </c>
      <c r="AK26" s="28">
        <f t="shared" si="8"/>
        <v>0</v>
      </c>
      <c r="AL26" s="3">
        <f t="shared" si="9"/>
        <v>493</v>
      </c>
      <c r="AM26" s="5" t="e">
        <f t="shared" si="10"/>
        <v>#VALUE!</v>
      </c>
      <c r="AN26" s="30"/>
      <c r="AO26" s="31"/>
      <c r="AP26" s="31"/>
      <c r="AQ26" s="31"/>
      <c r="AR26" s="5">
        <f t="shared" si="11"/>
        <v>0</v>
      </c>
      <c r="AS26" s="5" t="str">
        <f t="shared" si="12"/>
        <v/>
      </c>
      <c r="AT26" s="28">
        <f t="shared" si="13"/>
        <v>0</v>
      </c>
      <c r="AU26" s="3">
        <f t="shared" si="14"/>
        <v>493</v>
      </c>
      <c r="AV26" s="5" t="e">
        <f t="shared" si="15"/>
        <v>#VALUE!</v>
      </c>
      <c r="AW26" s="13"/>
      <c r="AX26" s="14"/>
      <c r="AY26" s="14"/>
      <c r="AZ26" s="14"/>
      <c r="BA26" s="5">
        <f t="shared" si="16"/>
        <v>0</v>
      </c>
      <c r="BB26" s="5" t="str">
        <f t="shared" si="17"/>
        <v/>
      </c>
      <c r="BC26" s="28">
        <f t="shared" si="18"/>
        <v>0</v>
      </c>
      <c r="BD26" s="3">
        <f t="shared" si="19"/>
        <v>493</v>
      </c>
      <c r="BE26" s="5" t="e">
        <f t="shared" si="20"/>
        <v>#VALUE!</v>
      </c>
      <c r="BF26" s="13"/>
      <c r="BG26" s="14"/>
      <c r="BH26" s="14"/>
      <c r="BI26" s="14"/>
      <c r="BJ26" s="5">
        <f t="shared" si="21"/>
        <v>0</v>
      </c>
      <c r="BK26" s="5" t="str">
        <f t="shared" si="22"/>
        <v/>
      </c>
      <c r="BL26" s="28">
        <f t="shared" si="23"/>
        <v>0</v>
      </c>
      <c r="BM26" s="3">
        <f t="shared" si="24"/>
        <v>493</v>
      </c>
      <c r="BN26" s="5" t="e">
        <f t="shared" si="25"/>
        <v>#VALUE!</v>
      </c>
      <c r="BO26" s="13"/>
      <c r="BP26" s="14"/>
      <c r="BQ26" s="14"/>
      <c r="BR26" s="14"/>
      <c r="BS26" s="5">
        <f t="shared" si="26"/>
        <v>0</v>
      </c>
      <c r="BT26" s="5" t="str">
        <f t="shared" si="27"/>
        <v/>
      </c>
      <c r="BU26" s="35">
        <f t="shared" si="28"/>
        <v>0</v>
      </c>
      <c r="BV26" s="3">
        <f t="shared" si="29"/>
        <v>493</v>
      </c>
      <c r="BW26" s="5" t="e">
        <f t="shared" si="30"/>
        <v>#VALUE!</v>
      </c>
    </row>
    <row r="27" spans="2:75">
      <c r="B27" s="36" t="s">
        <v>375</v>
      </c>
      <c r="C27" s="41" t="s">
        <v>929</v>
      </c>
      <c r="D27" s="72" t="s">
        <v>661</v>
      </c>
      <c r="E27" s="51" t="s">
        <v>103</v>
      </c>
      <c r="F27" s="4">
        <v>15</v>
      </c>
      <c r="G27" s="4">
        <v>14</v>
      </c>
      <c r="H27" s="4">
        <v>15</v>
      </c>
      <c r="I27" s="4">
        <f t="shared" si="45"/>
        <v>44</v>
      </c>
      <c r="J27" s="4">
        <f t="shared" si="46"/>
        <v>40</v>
      </c>
      <c r="K27" s="4">
        <f t="shared" si="47"/>
        <v>248</v>
      </c>
      <c r="L27" s="57">
        <f t="shared" si="48"/>
        <v>40</v>
      </c>
      <c r="M27" s="30" t="s">
        <v>977</v>
      </c>
      <c r="N27" s="31">
        <v>9</v>
      </c>
      <c r="O27" s="31">
        <v>13</v>
      </c>
      <c r="P27" s="31">
        <v>13</v>
      </c>
      <c r="Q27" s="4">
        <f t="shared" si="40"/>
        <v>35</v>
      </c>
      <c r="R27" s="5">
        <f t="shared" si="41"/>
        <v>217</v>
      </c>
      <c r="S27" s="28">
        <f t="shared" si="42"/>
        <v>87</v>
      </c>
      <c r="T27" s="3">
        <f t="shared" si="0"/>
        <v>335</v>
      </c>
      <c r="U27" s="57">
        <f t="shared" si="43"/>
        <v>121</v>
      </c>
      <c r="V27" s="30"/>
      <c r="W27" s="31"/>
      <c r="X27" s="31"/>
      <c r="Y27" s="31"/>
      <c r="Z27" s="4">
        <f t="shared" si="1"/>
        <v>0</v>
      </c>
      <c r="AA27" s="5" t="str">
        <f t="shared" si="2"/>
        <v/>
      </c>
      <c r="AB27" s="28">
        <f t="shared" si="3"/>
        <v>0</v>
      </c>
      <c r="AC27" s="74">
        <f t="shared" si="4"/>
        <v>335</v>
      </c>
      <c r="AD27" s="57" t="e">
        <f t="shared" si="5"/>
        <v>#VALUE!</v>
      </c>
      <c r="AE27" s="30"/>
      <c r="AF27" s="31"/>
      <c r="AG27" s="31"/>
      <c r="AH27" s="31"/>
      <c r="AI27" s="4">
        <f t="shared" si="6"/>
        <v>0</v>
      </c>
      <c r="AJ27" s="5" t="str">
        <f t="shared" si="7"/>
        <v/>
      </c>
      <c r="AK27" s="28">
        <f t="shared" si="8"/>
        <v>0</v>
      </c>
      <c r="AL27" s="3">
        <f t="shared" si="9"/>
        <v>335</v>
      </c>
      <c r="AM27" s="5" t="e">
        <f t="shared" si="10"/>
        <v>#VALUE!</v>
      </c>
      <c r="AN27" s="30"/>
      <c r="AO27" s="31"/>
      <c r="AP27" s="31"/>
      <c r="AQ27" s="31"/>
      <c r="AR27" s="5">
        <f t="shared" si="11"/>
        <v>0</v>
      </c>
      <c r="AS27" s="5" t="str">
        <f t="shared" si="12"/>
        <v/>
      </c>
      <c r="AT27" s="28">
        <f t="shared" si="13"/>
        <v>0</v>
      </c>
      <c r="AU27" s="3">
        <f t="shared" si="14"/>
        <v>335</v>
      </c>
      <c r="AV27" s="5" t="e">
        <f t="shared" si="15"/>
        <v>#VALUE!</v>
      </c>
      <c r="AW27" s="13"/>
      <c r="AX27" s="14"/>
      <c r="AY27" s="14"/>
      <c r="AZ27" s="14"/>
      <c r="BA27" s="5">
        <f t="shared" si="16"/>
        <v>0</v>
      </c>
      <c r="BB27" s="5" t="str">
        <f t="shared" si="17"/>
        <v/>
      </c>
      <c r="BC27" s="28">
        <f t="shared" si="18"/>
        <v>0</v>
      </c>
      <c r="BD27" s="3">
        <f t="shared" si="19"/>
        <v>335</v>
      </c>
      <c r="BE27" s="5" t="e">
        <f t="shared" si="20"/>
        <v>#VALUE!</v>
      </c>
      <c r="BF27" s="13"/>
      <c r="BG27" s="14"/>
      <c r="BH27" s="14"/>
      <c r="BI27" s="14"/>
      <c r="BJ27" s="5">
        <f t="shared" si="21"/>
        <v>0</v>
      </c>
      <c r="BK27" s="5" t="str">
        <f t="shared" si="22"/>
        <v/>
      </c>
      <c r="BL27" s="28">
        <f t="shared" si="23"/>
        <v>0</v>
      </c>
      <c r="BM27" s="3">
        <f t="shared" si="24"/>
        <v>335</v>
      </c>
      <c r="BN27" s="5" t="e">
        <f t="shared" si="25"/>
        <v>#VALUE!</v>
      </c>
      <c r="BO27" s="13"/>
      <c r="BP27" s="14"/>
      <c r="BQ27" s="14"/>
      <c r="BR27" s="14"/>
      <c r="BS27" s="5">
        <f t="shared" si="26"/>
        <v>0</v>
      </c>
      <c r="BT27" s="5" t="str">
        <f t="shared" si="27"/>
        <v/>
      </c>
      <c r="BU27" s="35">
        <f t="shared" si="28"/>
        <v>0</v>
      </c>
      <c r="BV27" s="3">
        <f t="shared" si="29"/>
        <v>335</v>
      </c>
      <c r="BW27" s="5" t="e">
        <f t="shared" si="30"/>
        <v>#VALUE!</v>
      </c>
    </row>
    <row r="28" spans="2:75">
      <c r="B28" s="36" t="s">
        <v>376</v>
      </c>
      <c r="C28" s="41" t="s">
        <v>929</v>
      </c>
      <c r="D28" s="72" t="s">
        <v>662</v>
      </c>
      <c r="E28" s="51" t="s">
        <v>29</v>
      </c>
      <c r="F28" s="4">
        <v>14</v>
      </c>
      <c r="G28" s="4">
        <v>15</v>
      </c>
      <c r="H28" s="4">
        <v>17</v>
      </c>
      <c r="I28" s="4">
        <f t="shared" si="45"/>
        <v>46</v>
      </c>
      <c r="J28" s="4">
        <f t="shared" si="46"/>
        <v>22</v>
      </c>
      <c r="K28" s="4">
        <f t="shared" si="47"/>
        <v>266</v>
      </c>
      <c r="L28" s="57">
        <f t="shared" si="48"/>
        <v>22</v>
      </c>
      <c r="M28" s="30" t="s">
        <v>978</v>
      </c>
      <c r="N28" s="31">
        <v>13</v>
      </c>
      <c r="O28" s="31">
        <v>14</v>
      </c>
      <c r="P28" s="31">
        <v>10</v>
      </c>
      <c r="Q28" s="4">
        <f t="shared" si="40"/>
        <v>37</v>
      </c>
      <c r="R28" s="5">
        <f t="shared" si="41"/>
        <v>175</v>
      </c>
      <c r="S28" s="28">
        <f t="shared" si="42"/>
        <v>129</v>
      </c>
      <c r="T28" s="3">
        <f t="shared" si="0"/>
        <v>395</v>
      </c>
      <c r="U28" s="57">
        <f t="shared" si="43"/>
        <v>71</v>
      </c>
      <c r="V28" s="30"/>
      <c r="W28" s="31"/>
      <c r="X28" s="31"/>
      <c r="Y28" s="31"/>
      <c r="Z28" s="4">
        <f t="shared" si="1"/>
        <v>0</v>
      </c>
      <c r="AA28" s="5" t="str">
        <f t="shared" si="2"/>
        <v/>
      </c>
      <c r="AB28" s="28">
        <f t="shared" si="3"/>
        <v>0</v>
      </c>
      <c r="AC28" s="74">
        <f t="shared" si="4"/>
        <v>395</v>
      </c>
      <c r="AD28" s="57" t="e">
        <f t="shared" si="5"/>
        <v>#VALUE!</v>
      </c>
      <c r="AE28" s="30"/>
      <c r="AF28" s="31"/>
      <c r="AG28" s="31"/>
      <c r="AH28" s="31"/>
      <c r="AI28" s="4">
        <f t="shared" si="6"/>
        <v>0</v>
      </c>
      <c r="AJ28" s="5" t="str">
        <f t="shared" si="7"/>
        <v/>
      </c>
      <c r="AK28" s="28">
        <f t="shared" si="8"/>
        <v>0</v>
      </c>
      <c r="AL28" s="3">
        <f t="shared" si="9"/>
        <v>395</v>
      </c>
      <c r="AM28" s="5" t="e">
        <f t="shared" si="10"/>
        <v>#VALUE!</v>
      </c>
      <c r="AN28" s="30"/>
      <c r="AO28" s="31"/>
      <c r="AP28" s="31"/>
      <c r="AQ28" s="31"/>
      <c r="AR28" s="5">
        <f t="shared" si="11"/>
        <v>0</v>
      </c>
      <c r="AS28" s="5" t="str">
        <f t="shared" si="12"/>
        <v/>
      </c>
      <c r="AT28" s="28">
        <f t="shared" si="13"/>
        <v>0</v>
      </c>
      <c r="AU28" s="3">
        <f t="shared" si="14"/>
        <v>395</v>
      </c>
      <c r="AV28" s="5" t="e">
        <f t="shared" si="15"/>
        <v>#VALUE!</v>
      </c>
      <c r="AW28" s="13"/>
      <c r="AX28" s="14"/>
      <c r="AY28" s="14"/>
      <c r="AZ28" s="14"/>
      <c r="BA28" s="5">
        <f t="shared" si="16"/>
        <v>0</v>
      </c>
      <c r="BB28" s="5" t="str">
        <f t="shared" si="17"/>
        <v/>
      </c>
      <c r="BC28" s="28">
        <f t="shared" si="18"/>
        <v>0</v>
      </c>
      <c r="BD28" s="3">
        <f t="shared" si="19"/>
        <v>395</v>
      </c>
      <c r="BE28" s="5" t="e">
        <f t="shared" si="20"/>
        <v>#VALUE!</v>
      </c>
      <c r="BF28" s="13"/>
      <c r="BG28" s="14"/>
      <c r="BH28" s="14"/>
      <c r="BI28" s="14"/>
      <c r="BJ28" s="5">
        <f t="shared" si="21"/>
        <v>0</v>
      </c>
      <c r="BK28" s="5" t="str">
        <f t="shared" si="22"/>
        <v/>
      </c>
      <c r="BL28" s="28">
        <f t="shared" si="23"/>
        <v>0</v>
      </c>
      <c r="BM28" s="3">
        <f t="shared" si="24"/>
        <v>395</v>
      </c>
      <c r="BN28" s="5" t="e">
        <f t="shared" si="25"/>
        <v>#VALUE!</v>
      </c>
      <c r="BO28" s="13"/>
      <c r="BP28" s="14"/>
      <c r="BQ28" s="14"/>
      <c r="BR28" s="14"/>
      <c r="BS28" s="5">
        <f t="shared" si="26"/>
        <v>0</v>
      </c>
      <c r="BT28" s="5" t="str">
        <f t="shared" si="27"/>
        <v/>
      </c>
      <c r="BU28" s="35">
        <f t="shared" si="28"/>
        <v>0</v>
      </c>
      <c r="BV28" s="3">
        <f t="shared" si="29"/>
        <v>395</v>
      </c>
      <c r="BW28" s="5" t="e">
        <f t="shared" si="30"/>
        <v>#VALUE!</v>
      </c>
    </row>
    <row r="29" spans="2:75">
      <c r="B29" s="36" t="s">
        <v>377</v>
      </c>
      <c r="C29" s="41" t="s">
        <v>929</v>
      </c>
      <c r="D29" s="72" t="s">
        <v>663</v>
      </c>
      <c r="E29" s="51" t="s">
        <v>104</v>
      </c>
      <c r="F29" s="4">
        <v>19</v>
      </c>
      <c r="G29" s="4">
        <v>17</v>
      </c>
      <c r="H29" s="4">
        <v>20</v>
      </c>
      <c r="I29" s="4">
        <f t="shared" si="45"/>
        <v>56</v>
      </c>
      <c r="J29" s="4">
        <f t="shared" si="46"/>
        <v>1</v>
      </c>
      <c r="K29" s="4">
        <f t="shared" si="47"/>
        <v>287</v>
      </c>
      <c r="L29" s="57">
        <f t="shared" si="48"/>
        <v>1</v>
      </c>
      <c r="M29" s="30" t="s">
        <v>979</v>
      </c>
      <c r="N29" s="31">
        <v>9</v>
      </c>
      <c r="O29" s="31">
        <v>11</v>
      </c>
      <c r="P29" s="31">
        <v>10</v>
      </c>
      <c r="Q29" s="4">
        <f t="shared" si="40"/>
        <v>30</v>
      </c>
      <c r="R29" s="5">
        <f t="shared" si="41"/>
        <v>286</v>
      </c>
      <c r="S29" s="28">
        <f t="shared" si="42"/>
        <v>18</v>
      </c>
      <c r="T29" s="3">
        <f t="shared" si="0"/>
        <v>305</v>
      </c>
      <c r="U29" s="57">
        <f t="shared" si="43"/>
        <v>143</v>
      </c>
      <c r="V29" s="30"/>
      <c r="W29" s="31"/>
      <c r="X29" s="31"/>
      <c r="Y29" s="31"/>
      <c r="Z29" s="4">
        <f t="shared" si="1"/>
        <v>0</v>
      </c>
      <c r="AA29" s="5" t="str">
        <f t="shared" si="2"/>
        <v/>
      </c>
      <c r="AB29" s="28">
        <f t="shared" si="3"/>
        <v>0</v>
      </c>
      <c r="AC29" s="74">
        <f t="shared" si="4"/>
        <v>305</v>
      </c>
      <c r="AD29" s="57" t="e">
        <f t="shared" si="5"/>
        <v>#VALUE!</v>
      </c>
      <c r="AE29" s="30"/>
      <c r="AF29" s="31"/>
      <c r="AG29" s="31"/>
      <c r="AH29" s="31"/>
      <c r="AI29" s="4">
        <f t="shared" si="6"/>
        <v>0</v>
      </c>
      <c r="AJ29" s="5" t="str">
        <f t="shared" si="7"/>
        <v/>
      </c>
      <c r="AK29" s="28">
        <f t="shared" si="8"/>
        <v>0</v>
      </c>
      <c r="AL29" s="3">
        <f t="shared" si="9"/>
        <v>305</v>
      </c>
      <c r="AM29" s="5" t="e">
        <f t="shared" si="10"/>
        <v>#VALUE!</v>
      </c>
      <c r="AN29" s="30"/>
      <c r="AO29" s="31"/>
      <c r="AP29" s="31"/>
      <c r="AQ29" s="31"/>
      <c r="AR29" s="5">
        <f t="shared" si="11"/>
        <v>0</v>
      </c>
      <c r="AS29" s="5" t="str">
        <f t="shared" si="12"/>
        <v/>
      </c>
      <c r="AT29" s="28">
        <f t="shared" si="13"/>
        <v>0</v>
      </c>
      <c r="AU29" s="3">
        <f t="shared" si="14"/>
        <v>305</v>
      </c>
      <c r="AV29" s="5" t="e">
        <f t="shared" si="15"/>
        <v>#VALUE!</v>
      </c>
      <c r="AW29" s="13"/>
      <c r="AX29" s="14"/>
      <c r="AY29" s="14"/>
      <c r="AZ29" s="14"/>
      <c r="BA29" s="5">
        <f t="shared" si="16"/>
        <v>0</v>
      </c>
      <c r="BB29" s="5" t="str">
        <f t="shared" si="17"/>
        <v/>
      </c>
      <c r="BC29" s="28">
        <f t="shared" si="18"/>
        <v>0</v>
      </c>
      <c r="BD29" s="3">
        <f t="shared" si="19"/>
        <v>305</v>
      </c>
      <c r="BE29" s="5" t="e">
        <f t="shared" si="20"/>
        <v>#VALUE!</v>
      </c>
      <c r="BF29" s="13"/>
      <c r="BG29" s="14"/>
      <c r="BH29" s="14"/>
      <c r="BI29" s="14"/>
      <c r="BJ29" s="5">
        <f t="shared" si="21"/>
        <v>0</v>
      </c>
      <c r="BK29" s="5" t="str">
        <f t="shared" si="22"/>
        <v/>
      </c>
      <c r="BL29" s="28">
        <f t="shared" si="23"/>
        <v>0</v>
      </c>
      <c r="BM29" s="3">
        <f t="shared" si="24"/>
        <v>305</v>
      </c>
      <c r="BN29" s="5" t="e">
        <f t="shared" si="25"/>
        <v>#VALUE!</v>
      </c>
      <c r="BO29" s="13"/>
      <c r="BP29" s="14"/>
      <c r="BQ29" s="14"/>
      <c r="BR29" s="14"/>
      <c r="BS29" s="5">
        <f t="shared" si="26"/>
        <v>0</v>
      </c>
      <c r="BT29" s="5" t="str">
        <f t="shared" si="27"/>
        <v/>
      </c>
      <c r="BU29" s="35">
        <f t="shared" si="28"/>
        <v>0</v>
      </c>
      <c r="BV29" s="3">
        <f t="shared" si="29"/>
        <v>305</v>
      </c>
      <c r="BW29" s="5" t="e">
        <f t="shared" si="30"/>
        <v>#VALUE!</v>
      </c>
    </row>
    <row r="30" spans="2:75">
      <c r="B30" s="36" t="s">
        <v>378</v>
      </c>
      <c r="C30" s="41" t="s">
        <v>929</v>
      </c>
      <c r="D30" s="72" t="s">
        <v>664</v>
      </c>
      <c r="E30" s="51" t="s">
        <v>105</v>
      </c>
      <c r="F30" s="4">
        <v>15</v>
      </c>
      <c r="G30" s="4">
        <v>13</v>
      </c>
      <c r="H30" s="4">
        <v>15</v>
      </c>
      <c r="I30" s="4">
        <f t="shared" si="45"/>
        <v>43</v>
      </c>
      <c r="J30" s="4">
        <f t="shared" si="46"/>
        <v>55</v>
      </c>
      <c r="K30" s="4">
        <f t="shared" si="47"/>
        <v>233</v>
      </c>
      <c r="L30" s="57">
        <f t="shared" si="48"/>
        <v>55</v>
      </c>
      <c r="M30" s="30" t="s">
        <v>980</v>
      </c>
      <c r="N30" s="31">
        <v>12</v>
      </c>
      <c r="O30" s="31">
        <v>15</v>
      </c>
      <c r="P30" s="31">
        <v>15</v>
      </c>
      <c r="Q30" s="4">
        <f t="shared" si="40"/>
        <v>42</v>
      </c>
      <c r="R30" s="5">
        <f t="shared" si="41"/>
        <v>72</v>
      </c>
      <c r="S30" s="28">
        <f t="shared" si="42"/>
        <v>232</v>
      </c>
      <c r="T30" s="3">
        <f t="shared" si="0"/>
        <v>465</v>
      </c>
      <c r="U30" s="57">
        <f t="shared" si="43"/>
        <v>41</v>
      </c>
      <c r="V30" s="30"/>
      <c r="W30" s="31"/>
      <c r="X30" s="31"/>
      <c r="Y30" s="31"/>
      <c r="Z30" s="4">
        <f t="shared" si="1"/>
        <v>0</v>
      </c>
      <c r="AA30" s="5" t="str">
        <f t="shared" si="2"/>
        <v/>
      </c>
      <c r="AB30" s="28">
        <f t="shared" si="3"/>
        <v>0</v>
      </c>
      <c r="AC30" s="74">
        <f t="shared" si="4"/>
        <v>465</v>
      </c>
      <c r="AD30" s="57" t="e">
        <f t="shared" si="5"/>
        <v>#VALUE!</v>
      </c>
      <c r="AE30" s="30"/>
      <c r="AF30" s="31"/>
      <c r="AG30" s="31"/>
      <c r="AH30" s="31"/>
      <c r="AI30" s="4">
        <f t="shared" si="6"/>
        <v>0</v>
      </c>
      <c r="AJ30" s="5" t="str">
        <f t="shared" si="7"/>
        <v/>
      </c>
      <c r="AK30" s="28">
        <f t="shared" si="8"/>
        <v>0</v>
      </c>
      <c r="AL30" s="3">
        <f t="shared" si="9"/>
        <v>465</v>
      </c>
      <c r="AM30" s="5" t="e">
        <f t="shared" si="10"/>
        <v>#VALUE!</v>
      </c>
      <c r="AN30" s="13"/>
      <c r="AO30" s="14"/>
      <c r="AP30" s="14"/>
      <c r="AQ30" s="14"/>
      <c r="AR30" s="5">
        <f t="shared" si="11"/>
        <v>0</v>
      </c>
      <c r="AS30" s="5" t="str">
        <f t="shared" si="12"/>
        <v/>
      </c>
      <c r="AT30" s="28">
        <f t="shared" si="13"/>
        <v>0</v>
      </c>
      <c r="AU30" s="3">
        <f t="shared" si="14"/>
        <v>465</v>
      </c>
      <c r="AV30" s="5" t="e">
        <f t="shared" si="15"/>
        <v>#VALUE!</v>
      </c>
      <c r="AW30" s="13"/>
      <c r="AX30" s="14"/>
      <c r="AY30" s="14"/>
      <c r="AZ30" s="14"/>
      <c r="BA30" s="5">
        <f t="shared" si="16"/>
        <v>0</v>
      </c>
      <c r="BB30" s="5" t="str">
        <f t="shared" si="17"/>
        <v/>
      </c>
      <c r="BC30" s="28">
        <f t="shared" si="18"/>
        <v>0</v>
      </c>
      <c r="BD30" s="3">
        <f t="shared" si="19"/>
        <v>465</v>
      </c>
      <c r="BE30" s="5" t="e">
        <f t="shared" si="20"/>
        <v>#VALUE!</v>
      </c>
      <c r="BF30" s="13"/>
      <c r="BG30" s="14"/>
      <c r="BH30" s="14"/>
      <c r="BI30" s="14"/>
      <c r="BJ30" s="5">
        <f t="shared" si="21"/>
        <v>0</v>
      </c>
      <c r="BK30" s="5" t="str">
        <f t="shared" si="22"/>
        <v/>
      </c>
      <c r="BL30" s="28">
        <f t="shared" si="23"/>
        <v>0</v>
      </c>
      <c r="BM30" s="3">
        <f t="shared" si="24"/>
        <v>465</v>
      </c>
      <c r="BN30" s="5" t="e">
        <f t="shared" si="25"/>
        <v>#VALUE!</v>
      </c>
      <c r="BO30" s="13"/>
      <c r="BP30" s="14"/>
      <c r="BQ30" s="14"/>
      <c r="BR30" s="14"/>
      <c r="BS30" s="5">
        <f t="shared" si="26"/>
        <v>0</v>
      </c>
      <c r="BT30" s="5" t="str">
        <f t="shared" si="27"/>
        <v/>
      </c>
      <c r="BU30" s="35">
        <f t="shared" si="28"/>
        <v>0</v>
      </c>
      <c r="BV30" s="3">
        <f t="shared" si="29"/>
        <v>465</v>
      </c>
      <c r="BW30" s="5" t="e">
        <f t="shared" si="30"/>
        <v>#VALUE!</v>
      </c>
    </row>
    <row r="31" spans="2:75">
      <c r="B31" s="36" t="s">
        <v>379</v>
      </c>
      <c r="C31" s="41" t="s">
        <v>929</v>
      </c>
      <c r="D31" s="72" t="s">
        <v>665</v>
      </c>
      <c r="E31" s="51" t="s">
        <v>106</v>
      </c>
      <c r="F31" s="4">
        <v>13</v>
      </c>
      <c r="G31" s="4">
        <v>15</v>
      </c>
      <c r="H31" s="4">
        <v>12</v>
      </c>
      <c r="I31" s="4">
        <f t="shared" si="45"/>
        <v>40</v>
      </c>
      <c r="J31" s="4">
        <f t="shared" si="46"/>
        <v>107</v>
      </c>
      <c r="K31" s="4">
        <f t="shared" si="47"/>
        <v>181</v>
      </c>
      <c r="L31" s="57">
        <f t="shared" si="48"/>
        <v>107</v>
      </c>
      <c r="M31" s="30" t="s">
        <v>981</v>
      </c>
      <c r="N31" s="31">
        <v>13</v>
      </c>
      <c r="O31" s="31">
        <v>13</v>
      </c>
      <c r="P31" s="31">
        <v>10</v>
      </c>
      <c r="Q31" s="4">
        <f t="shared" si="40"/>
        <v>36</v>
      </c>
      <c r="R31" s="5">
        <f t="shared" si="41"/>
        <v>193</v>
      </c>
      <c r="S31" s="28">
        <f t="shared" si="42"/>
        <v>111</v>
      </c>
      <c r="T31" s="3">
        <f t="shared" si="0"/>
        <v>292</v>
      </c>
      <c r="U31" s="57">
        <f t="shared" si="43"/>
        <v>157</v>
      </c>
      <c r="V31" s="30"/>
      <c r="W31" s="31"/>
      <c r="X31" s="31"/>
      <c r="Y31" s="31"/>
      <c r="Z31" s="4">
        <f t="shared" si="1"/>
        <v>0</v>
      </c>
      <c r="AA31" s="5" t="str">
        <f t="shared" si="2"/>
        <v/>
      </c>
      <c r="AB31" s="28">
        <f t="shared" si="3"/>
        <v>0</v>
      </c>
      <c r="AC31" s="74">
        <f t="shared" si="4"/>
        <v>292</v>
      </c>
      <c r="AD31" s="57" t="e">
        <f t="shared" si="5"/>
        <v>#VALUE!</v>
      </c>
      <c r="AE31" s="30"/>
      <c r="AF31" s="31"/>
      <c r="AG31" s="31"/>
      <c r="AH31" s="31"/>
      <c r="AI31" s="4">
        <f t="shared" si="6"/>
        <v>0</v>
      </c>
      <c r="AJ31" s="5" t="str">
        <f t="shared" si="7"/>
        <v/>
      </c>
      <c r="AK31" s="28">
        <f t="shared" si="8"/>
        <v>0</v>
      </c>
      <c r="AL31" s="3">
        <f t="shared" si="9"/>
        <v>292</v>
      </c>
      <c r="AM31" s="5" t="e">
        <f t="shared" si="10"/>
        <v>#VALUE!</v>
      </c>
      <c r="AN31" s="13"/>
      <c r="AO31" s="14"/>
      <c r="AP31" s="14"/>
      <c r="AQ31" s="14"/>
      <c r="AR31" s="5">
        <f t="shared" si="11"/>
        <v>0</v>
      </c>
      <c r="AS31" s="5" t="str">
        <f t="shared" si="12"/>
        <v/>
      </c>
      <c r="AT31" s="28">
        <f t="shared" si="13"/>
        <v>0</v>
      </c>
      <c r="AU31" s="3">
        <f t="shared" si="14"/>
        <v>292</v>
      </c>
      <c r="AV31" s="5" t="e">
        <f t="shared" si="15"/>
        <v>#VALUE!</v>
      </c>
      <c r="AW31" s="13"/>
      <c r="AX31" s="14"/>
      <c r="AY31" s="14"/>
      <c r="AZ31" s="14"/>
      <c r="BA31" s="5">
        <f t="shared" si="16"/>
        <v>0</v>
      </c>
      <c r="BB31" s="5" t="str">
        <f t="shared" si="17"/>
        <v/>
      </c>
      <c r="BC31" s="28">
        <f t="shared" si="18"/>
        <v>0</v>
      </c>
      <c r="BD31" s="3">
        <f t="shared" si="19"/>
        <v>292</v>
      </c>
      <c r="BE31" s="5" t="e">
        <f t="shared" si="20"/>
        <v>#VALUE!</v>
      </c>
      <c r="BF31" s="13"/>
      <c r="BG31" s="14"/>
      <c r="BH31" s="14"/>
      <c r="BI31" s="14"/>
      <c r="BJ31" s="5">
        <f t="shared" si="21"/>
        <v>0</v>
      </c>
      <c r="BK31" s="5" t="str">
        <f t="shared" si="22"/>
        <v/>
      </c>
      <c r="BL31" s="28">
        <f t="shared" si="23"/>
        <v>0</v>
      </c>
      <c r="BM31" s="3">
        <f t="shared" si="24"/>
        <v>292</v>
      </c>
      <c r="BN31" s="5" t="e">
        <f t="shared" si="25"/>
        <v>#VALUE!</v>
      </c>
      <c r="BO31" s="13"/>
      <c r="BP31" s="14"/>
      <c r="BQ31" s="14"/>
      <c r="BR31" s="14"/>
      <c r="BS31" s="5">
        <f t="shared" si="26"/>
        <v>0</v>
      </c>
      <c r="BT31" s="5" t="str">
        <f t="shared" si="27"/>
        <v/>
      </c>
      <c r="BU31" s="35">
        <f t="shared" si="28"/>
        <v>0</v>
      </c>
      <c r="BV31" s="3">
        <f t="shared" si="29"/>
        <v>292</v>
      </c>
      <c r="BW31" s="5" t="e">
        <f t="shared" si="30"/>
        <v>#VALUE!</v>
      </c>
    </row>
    <row r="32" spans="2:75">
      <c r="B32" s="36" t="s">
        <v>380</v>
      </c>
      <c r="C32" s="41" t="s">
        <v>929</v>
      </c>
      <c r="D32" s="72" t="s">
        <v>666</v>
      </c>
      <c r="E32" s="51" t="s">
        <v>107</v>
      </c>
      <c r="F32" s="4">
        <v>9</v>
      </c>
      <c r="G32" s="4">
        <v>11</v>
      </c>
      <c r="H32" s="4">
        <v>10</v>
      </c>
      <c r="I32" s="4">
        <f t="shared" si="45"/>
        <v>30</v>
      </c>
      <c r="J32" s="4">
        <f t="shared" si="46"/>
        <v>262</v>
      </c>
      <c r="K32" s="4">
        <f t="shared" si="47"/>
        <v>26</v>
      </c>
      <c r="L32" s="57">
        <f t="shared" si="48"/>
        <v>262</v>
      </c>
      <c r="M32" s="30" t="s">
        <v>982</v>
      </c>
      <c r="N32" s="31">
        <v>13</v>
      </c>
      <c r="O32" s="31">
        <v>15</v>
      </c>
      <c r="P32" s="31">
        <v>11</v>
      </c>
      <c r="Q32" s="4">
        <f t="shared" si="40"/>
        <v>39</v>
      </c>
      <c r="R32" s="5">
        <f t="shared" si="41"/>
        <v>125</v>
      </c>
      <c r="S32" s="28">
        <f t="shared" si="42"/>
        <v>179</v>
      </c>
      <c r="T32" s="3">
        <f t="shared" si="0"/>
        <v>205</v>
      </c>
      <c r="U32" s="57">
        <f t="shared" si="43"/>
        <v>220</v>
      </c>
      <c r="V32" s="30"/>
      <c r="W32" s="31"/>
      <c r="X32" s="31"/>
      <c r="Y32" s="31"/>
      <c r="Z32" s="4">
        <f t="shared" si="1"/>
        <v>0</v>
      </c>
      <c r="AA32" s="5" t="str">
        <f t="shared" si="2"/>
        <v/>
      </c>
      <c r="AB32" s="28">
        <f t="shared" si="3"/>
        <v>0</v>
      </c>
      <c r="AC32" s="74">
        <f t="shared" si="4"/>
        <v>205</v>
      </c>
      <c r="AD32" s="57" t="e">
        <f t="shared" si="5"/>
        <v>#VALUE!</v>
      </c>
      <c r="AE32" s="30"/>
      <c r="AF32" s="31"/>
      <c r="AG32" s="31"/>
      <c r="AH32" s="31"/>
      <c r="AI32" s="4">
        <f t="shared" si="6"/>
        <v>0</v>
      </c>
      <c r="AJ32" s="5" t="str">
        <f t="shared" si="7"/>
        <v/>
      </c>
      <c r="AK32" s="28">
        <f t="shared" si="8"/>
        <v>0</v>
      </c>
      <c r="AL32" s="3">
        <f t="shared" si="9"/>
        <v>205</v>
      </c>
      <c r="AM32" s="5" t="e">
        <f t="shared" si="10"/>
        <v>#VALUE!</v>
      </c>
      <c r="AN32" s="13"/>
      <c r="AO32" s="14"/>
      <c r="AP32" s="14"/>
      <c r="AQ32" s="14"/>
      <c r="AR32" s="5">
        <f t="shared" si="11"/>
        <v>0</v>
      </c>
      <c r="AS32" s="5" t="str">
        <f t="shared" si="12"/>
        <v/>
      </c>
      <c r="AT32" s="28">
        <f t="shared" si="13"/>
        <v>0</v>
      </c>
      <c r="AU32" s="3">
        <f t="shared" si="14"/>
        <v>205</v>
      </c>
      <c r="AV32" s="5" t="e">
        <f t="shared" si="15"/>
        <v>#VALUE!</v>
      </c>
      <c r="AW32" s="13"/>
      <c r="AX32" s="14"/>
      <c r="AY32" s="14"/>
      <c r="AZ32" s="14"/>
      <c r="BA32" s="5">
        <f t="shared" si="16"/>
        <v>0</v>
      </c>
      <c r="BB32" s="5" t="str">
        <f t="shared" si="17"/>
        <v/>
      </c>
      <c r="BC32" s="28">
        <f t="shared" si="18"/>
        <v>0</v>
      </c>
      <c r="BD32" s="3">
        <f t="shared" si="19"/>
        <v>205</v>
      </c>
      <c r="BE32" s="5" t="e">
        <f t="shared" si="20"/>
        <v>#VALUE!</v>
      </c>
      <c r="BF32" s="13"/>
      <c r="BG32" s="14"/>
      <c r="BH32" s="14"/>
      <c r="BI32" s="14"/>
      <c r="BJ32" s="5">
        <f t="shared" si="21"/>
        <v>0</v>
      </c>
      <c r="BK32" s="5" t="str">
        <f t="shared" si="22"/>
        <v/>
      </c>
      <c r="BL32" s="28">
        <f t="shared" si="23"/>
        <v>0</v>
      </c>
      <c r="BM32" s="3">
        <f t="shared" si="24"/>
        <v>205</v>
      </c>
      <c r="BN32" s="5" t="e">
        <f t="shared" si="25"/>
        <v>#VALUE!</v>
      </c>
      <c r="BO32" s="13"/>
      <c r="BP32" s="14"/>
      <c r="BQ32" s="14"/>
      <c r="BR32" s="14"/>
      <c r="BS32" s="5">
        <f t="shared" si="26"/>
        <v>0</v>
      </c>
      <c r="BT32" s="5" t="str">
        <f t="shared" si="27"/>
        <v/>
      </c>
      <c r="BU32" s="35">
        <f t="shared" si="28"/>
        <v>0</v>
      </c>
      <c r="BV32" s="3">
        <f t="shared" si="29"/>
        <v>205</v>
      </c>
      <c r="BW32" s="5" t="e">
        <f t="shared" si="30"/>
        <v>#VALUE!</v>
      </c>
    </row>
    <row r="33" spans="2:75">
      <c r="B33" s="36" t="s">
        <v>1253</v>
      </c>
      <c r="C33" s="41" t="s">
        <v>929</v>
      </c>
      <c r="D33" s="72" t="s">
        <v>1252</v>
      </c>
      <c r="E33" s="51"/>
      <c r="F33" s="4"/>
      <c r="G33" s="4"/>
      <c r="H33" s="4"/>
      <c r="I33" s="4"/>
      <c r="J33" s="4"/>
      <c r="K33" s="4"/>
      <c r="L33" s="57"/>
      <c r="M33" s="30" t="s">
        <v>983</v>
      </c>
      <c r="N33" s="31">
        <v>13</v>
      </c>
      <c r="O33" s="31">
        <v>14</v>
      </c>
      <c r="P33" s="31">
        <v>13</v>
      </c>
      <c r="Q33" s="4">
        <f t="shared" si="40"/>
        <v>40</v>
      </c>
      <c r="R33" s="5">
        <f t="shared" si="41"/>
        <v>106</v>
      </c>
      <c r="S33" s="28">
        <f t="shared" si="42"/>
        <v>198</v>
      </c>
      <c r="T33" s="3">
        <f t="shared" ref="T33" si="49">S33+K33</f>
        <v>198</v>
      </c>
      <c r="U33" s="57">
        <f t="shared" si="43"/>
        <v>223</v>
      </c>
      <c r="V33" s="30"/>
      <c r="W33" s="31"/>
      <c r="X33" s="31"/>
      <c r="Y33" s="31"/>
      <c r="Z33" s="4"/>
      <c r="AA33" s="5"/>
      <c r="AB33" s="28"/>
      <c r="AC33" s="74"/>
      <c r="AD33" s="57"/>
      <c r="AE33" s="30"/>
      <c r="AF33" s="31"/>
      <c r="AG33" s="31"/>
      <c r="AH33" s="31"/>
      <c r="AI33" s="4"/>
      <c r="AJ33" s="5"/>
      <c r="AK33" s="28"/>
      <c r="AL33" s="3"/>
      <c r="AM33" s="5"/>
      <c r="AN33" s="13"/>
      <c r="AO33" s="14"/>
      <c r="AP33" s="14"/>
      <c r="AQ33" s="14"/>
      <c r="AR33" s="5"/>
      <c r="AS33" s="5"/>
      <c r="AT33" s="28"/>
      <c r="AU33" s="3"/>
      <c r="AV33" s="5"/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381</v>
      </c>
      <c r="C34" s="41" t="s">
        <v>930</v>
      </c>
      <c r="D34" s="72" t="s">
        <v>667</v>
      </c>
      <c r="E34" s="51" t="s">
        <v>108</v>
      </c>
      <c r="F34" s="4">
        <v>10</v>
      </c>
      <c r="G34" s="4">
        <v>12</v>
      </c>
      <c r="H34" s="4">
        <v>13</v>
      </c>
      <c r="I34" s="4">
        <f t="shared" ref="I34:I47" si="50">SUM(F34:H34)</f>
        <v>35</v>
      </c>
      <c r="J34" s="4">
        <f t="shared" ref="J34:J47" si="51">IF(E34="","",RANK(I34,I$6:I$342))</f>
        <v>200</v>
      </c>
      <c r="K34" s="4">
        <f t="shared" ref="K34:K47" si="52">IF(J34="",0,I$344+1-J34)</f>
        <v>88</v>
      </c>
      <c r="L34" s="57">
        <f t="shared" ref="L34:L47" si="53">IF(E34="","",RANK(K34,K$6:K$342))</f>
        <v>200</v>
      </c>
      <c r="M34" s="30" t="s">
        <v>984</v>
      </c>
      <c r="N34" s="31">
        <v>13</v>
      </c>
      <c r="O34" s="31">
        <v>18</v>
      </c>
      <c r="P34" s="31">
        <v>15</v>
      </c>
      <c r="Q34" s="4">
        <f t="shared" si="40"/>
        <v>46</v>
      </c>
      <c r="R34" s="5">
        <f t="shared" si="41"/>
        <v>22</v>
      </c>
      <c r="S34" s="28">
        <f t="shared" si="42"/>
        <v>282</v>
      </c>
      <c r="T34" s="3">
        <f t="shared" si="0"/>
        <v>370</v>
      </c>
      <c r="U34" s="57">
        <f t="shared" si="43"/>
        <v>92</v>
      </c>
      <c r="V34" s="30"/>
      <c r="W34" s="31"/>
      <c r="X34" s="31"/>
      <c r="Y34" s="31"/>
      <c r="Z34" s="4">
        <f t="shared" si="1"/>
        <v>0</v>
      </c>
      <c r="AA34" s="5" t="str">
        <f t="shared" si="2"/>
        <v/>
      </c>
      <c r="AB34" s="28">
        <f t="shared" si="3"/>
        <v>0</v>
      </c>
      <c r="AC34" s="74">
        <f t="shared" si="4"/>
        <v>370</v>
      </c>
      <c r="AD34" s="57" t="e">
        <f t="shared" si="5"/>
        <v>#VALUE!</v>
      </c>
      <c r="AE34" s="30"/>
      <c r="AF34" s="31"/>
      <c r="AG34" s="31"/>
      <c r="AH34" s="31"/>
      <c r="AI34" s="4">
        <f t="shared" si="6"/>
        <v>0</v>
      </c>
      <c r="AJ34" s="5" t="str">
        <f t="shared" si="7"/>
        <v/>
      </c>
      <c r="AK34" s="28">
        <f t="shared" si="8"/>
        <v>0</v>
      </c>
      <c r="AL34" s="3">
        <f t="shared" si="9"/>
        <v>370</v>
      </c>
      <c r="AM34" s="5" t="e">
        <f t="shared" si="10"/>
        <v>#VALUE!</v>
      </c>
      <c r="AN34" s="13"/>
      <c r="AO34" s="14"/>
      <c r="AP34" s="14"/>
      <c r="AQ34" s="14"/>
      <c r="AR34" s="5">
        <f t="shared" si="11"/>
        <v>0</v>
      </c>
      <c r="AS34" s="5" t="str">
        <f t="shared" si="12"/>
        <v/>
      </c>
      <c r="AT34" s="28">
        <f t="shared" si="13"/>
        <v>0</v>
      </c>
      <c r="AU34" s="3">
        <f t="shared" si="14"/>
        <v>370</v>
      </c>
      <c r="AV34" s="5" t="e">
        <f t="shared" si="15"/>
        <v>#VALUE!</v>
      </c>
      <c r="AW34" s="13"/>
      <c r="AX34" s="14"/>
      <c r="AY34" s="14"/>
      <c r="AZ34" s="14"/>
      <c r="BA34" s="5">
        <f t="shared" si="16"/>
        <v>0</v>
      </c>
      <c r="BB34" s="5" t="str">
        <f t="shared" si="17"/>
        <v/>
      </c>
      <c r="BC34" s="28">
        <f t="shared" si="18"/>
        <v>0</v>
      </c>
      <c r="BD34" s="3">
        <f t="shared" si="19"/>
        <v>370</v>
      </c>
      <c r="BE34" s="5" t="e">
        <f t="shared" si="20"/>
        <v>#VALUE!</v>
      </c>
      <c r="BF34" s="13"/>
      <c r="BG34" s="14"/>
      <c r="BH34" s="14"/>
      <c r="BI34" s="14"/>
      <c r="BJ34" s="5">
        <f t="shared" si="21"/>
        <v>0</v>
      </c>
      <c r="BK34" s="5" t="str">
        <f t="shared" si="22"/>
        <v/>
      </c>
      <c r="BL34" s="28">
        <f t="shared" si="23"/>
        <v>0</v>
      </c>
      <c r="BM34" s="3">
        <f t="shared" si="24"/>
        <v>370</v>
      </c>
      <c r="BN34" s="5" t="e">
        <f t="shared" si="25"/>
        <v>#VALUE!</v>
      </c>
      <c r="BO34" s="13"/>
      <c r="BP34" s="14"/>
      <c r="BQ34" s="14"/>
      <c r="BR34" s="14"/>
      <c r="BS34" s="5">
        <f t="shared" si="26"/>
        <v>0</v>
      </c>
      <c r="BT34" s="5" t="str">
        <f t="shared" si="27"/>
        <v/>
      </c>
      <c r="BU34" s="35">
        <f t="shared" si="28"/>
        <v>0</v>
      </c>
      <c r="BV34" s="3">
        <f t="shared" si="29"/>
        <v>370</v>
      </c>
      <c r="BW34" s="5" t="e">
        <f t="shared" si="30"/>
        <v>#VALUE!</v>
      </c>
    </row>
    <row r="35" spans="2:75">
      <c r="B35" s="36" t="s">
        <v>382</v>
      </c>
      <c r="C35" s="41" t="s">
        <v>930</v>
      </c>
      <c r="D35" s="72" t="s">
        <v>668</v>
      </c>
      <c r="E35" s="51" t="s">
        <v>109</v>
      </c>
      <c r="F35" s="4">
        <v>20</v>
      </c>
      <c r="G35" s="4">
        <v>13</v>
      </c>
      <c r="H35" s="4">
        <v>12</v>
      </c>
      <c r="I35" s="4">
        <f t="shared" si="50"/>
        <v>45</v>
      </c>
      <c r="J35" s="4">
        <f t="shared" si="51"/>
        <v>33</v>
      </c>
      <c r="K35" s="4">
        <f t="shared" si="52"/>
        <v>255</v>
      </c>
      <c r="L35" s="57">
        <f t="shared" si="53"/>
        <v>33</v>
      </c>
      <c r="M35" s="13" t="s">
        <v>985</v>
      </c>
      <c r="N35" s="14">
        <v>12</v>
      </c>
      <c r="O35" s="14">
        <v>20</v>
      </c>
      <c r="P35" s="14">
        <v>12</v>
      </c>
      <c r="Q35" s="4">
        <f t="shared" si="40"/>
        <v>44</v>
      </c>
      <c r="R35" s="5">
        <f t="shared" si="41"/>
        <v>45</v>
      </c>
      <c r="S35" s="28">
        <f t="shared" si="42"/>
        <v>259</v>
      </c>
      <c r="T35" s="3">
        <f t="shared" si="0"/>
        <v>514</v>
      </c>
      <c r="U35" s="57">
        <f t="shared" si="43"/>
        <v>19</v>
      </c>
      <c r="V35" s="13"/>
      <c r="W35" s="14"/>
      <c r="X35" s="14"/>
      <c r="Y35" s="14"/>
      <c r="Z35" s="4">
        <f t="shared" si="1"/>
        <v>0</v>
      </c>
      <c r="AA35" s="5" t="str">
        <f t="shared" si="2"/>
        <v/>
      </c>
      <c r="AB35" s="28">
        <f t="shared" si="3"/>
        <v>0</v>
      </c>
      <c r="AC35" s="74">
        <f t="shared" si="4"/>
        <v>514</v>
      </c>
      <c r="AD35" s="57" t="e">
        <f t="shared" si="5"/>
        <v>#VALUE!</v>
      </c>
      <c r="AE35" s="30"/>
      <c r="AF35" s="31"/>
      <c r="AG35" s="31"/>
      <c r="AH35" s="31"/>
      <c r="AI35" s="4">
        <f t="shared" si="6"/>
        <v>0</v>
      </c>
      <c r="AJ35" s="5" t="str">
        <f t="shared" si="7"/>
        <v/>
      </c>
      <c r="AK35" s="28">
        <f t="shared" si="8"/>
        <v>0</v>
      </c>
      <c r="AL35" s="3">
        <f t="shared" si="9"/>
        <v>514</v>
      </c>
      <c r="AM35" s="5" t="e">
        <f t="shared" si="10"/>
        <v>#VALUE!</v>
      </c>
      <c r="AN35" s="13"/>
      <c r="AO35" s="14"/>
      <c r="AP35" s="14"/>
      <c r="AQ35" s="14"/>
      <c r="AR35" s="5">
        <f t="shared" si="11"/>
        <v>0</v>
      </c>
      <c r="AS35" s="5" t="str">
        <f t="shared" si="12"/>
        <v/>
      </c>
      <c r="AT35" s="28">
        <f t="shared" si="13"/>
        <v>0</v>
      </c>
      <c r="AU35" s="3">
        <f t="shared" si="14"/>
        <v>514</v>
      </c>
      <c r="AV35" s="5" t="e">
        <f t="shared" si="15"/>
        <v>#VALUE!</v>
      </c>
      <c r="AW35" s="13"/>
      <c r="AX35" s="14"/>
      <c r="AY35" s="14"/>
      <c r="AZ35" s="14"/>
      <c r="BA35" s="5">
        <f t="shared" si="16"/>
        <v>0</v>
      </c>
      <c r="BB35" s="5" t="str">
        <f t="shared" si="17"/>
        <v/>
      </c>
      <c r="BC35" s="28">
        <f t="shared" si="18"/>
        <v>0</v>
      </c>
      <c r="BD35" s="3">
        <f t="shared" si="19"/>
        <v>514</v>
      </c>
      <c r="BE35" s="5" t="e">
        <f t="shared" si="20"/>
        <v>#VALUE!</v>
      </c>
      <c r="BF35" s="13"/>
      <c r="BG35" s="14"/>
      <c r="BH35" s="14"/>
      <c r="BI35" s="14"/>
      <c r="BJ35" s="5">
        <f t="shared" si="21"/>
        <v>0</v>
      </c>
      <c r="BK35" s="5" t="str">
        <f t="shared" si="22"/>
        <v/>
      </c>
      <c r="BL35" s="28">
        <f t="shared" si="23"/>
        <v>0</v>
      </c>
      <c r="BM35" s="3">
        <f t="shared" si="24"/>
        <v>514</v>
      </c>
      <c r="BN35" s="5" t="e">
        <f t="shared" si="25"/>
        <v>#VALUE!</v>
      </c>
      <c r="BO35" s="13"/>
      <c r="BP35" s="14"/>
      <c r="BQ35" s="14"/>
      <c r="BR35" s="14"/>
      <c r="BS35" s="5">
        <f t="shared" si="26"/>
        <v>0</v>
      </c>
      <c r="BT35" s="5" t="str">
        <f t="shared" si="27"/>
        <v/>
      </c>
      <c r="BU35" s="35">
        <f t="shared" si="28"/>
        <v>0</v>
      </c>
      <c r="BV35" s="3">
        <f t="shared" si="29"/>
        <v>514</v>
      </c>
      <c r="BW35" s="5" t="e">
        <f t="shared" si="30"/>
        <v>#VALUE!</v>
      </c>
    </row>
    <row r="36" spans="2:75">
      <c r="B36" s="36" t="s">
        <v>383</v>
      </c>
      <c r="C36" s="41" t="s">
        <v>930</v>
      </c>
      <c r="D36" s="72" t="s">
        <v>669</v>
      </c>
      <c r="E36" s="51" t="s">
        <v>110</v>
      </c>
      <c r="F36" s="4">
        <v>12</v>
      </c>
      <c r="G36" s="4">
        <v>12</v>
      </c>
      <c r="H36" s="4">
        <v>13</v>
      </c>
      <c r="I36" s="4">
        <f t="shared" si="50"/>
        <v>37</v>
      </c>
      <c r="J36" s="4">
        <f t="shared" si="51"/>
        <v>166</v>
      </c>
      <c r="K36" s="4">
        <f t="shared" si="52"/>
        <v>122</v>
      </c>
      <c r="L36" s="57">
        <f t="shared" si="53"/>
        <v>166</v>
      </c>
      <c r="M36" s="13" t="s">
        <v>986</v>
      </c>
      <c r="N36" s="14">
        <v>14</v>
      </c>
      <c r="O36" s="14">
        <v>10</v>
      </c>
      <c r="P36" s="14">
        <v>19</v>
      </c>
      <c r="Q36" s="4">
        <f t="shared" si="40"/>
        <v>43</v>
      </c>
      <c r="R36" s="5">
        <f t="shared" si="41"/>
        <v>59</v>
      </c>
      <c r="S36" s="28">
        <f t="shared" si="42"/>
        <v>245</v>
      </c>
      <c r="T36" s="3">
        <f t="shared" si="0"/>
        <v>367</v>
      </c>
      <c r="U36" s="57">
        <f t="shared" si="43"/>
        <v>93</v>
      </c>
      <c r="V36" s="13"/>
      <c r="W36" s="14"/>
      <c r="X36" s="14"/>
      <c r="Y36" s="14"/>
      <c r="Z36" s="4">
        <f t="shared" si="1"/>
        <v>0</v>
      </c>
      <c r="AA36" s="5" t="str">
        <f t="shared" si="2"/>
        <v/>
      </c>
      <c r="AB36" s="28">
        <f t="shared" si="3"/>
        <v>0</v>
      </c>
      <c r="AC36" s="74">
        <f t="shared" si="4"/>
        <v>367</v>
      </c>
      <c r="AD36" s="57" t="e">
        <f t="shared" si="5"/>
        <v>#VALUE!</v>
      </c>
      <c r="AE36" s="30"/>
      <c r="AF36" s="31"/>
      <c r="AG36" s="31"/>
      <c r="AH36" s="31"/>
      <c r="AI36" s="4">
        <f t="shared" si="6"/>
        <v>0</v>
      </c>
      <c r="AJ36" s="5" t="str">
        <f t="shared" si="7"/>
        <v/>
      </c>
      <c r="AK36" s="28">
        <f t="shared" si="8"/>
        <v>0</v>
      </c>
      <c r="AL36" s="3">
        <f t="shared" si="9"/>
        <v>367</v>
      </c>
      <c r="AM36" s="5" t="e">
        <f t="shared" si="10"/>
        <v>#VALUE!</v>
      </c>
      <c r="AN36" s="13"/>
      <c r="AO36" s="14"/>
      <c r="AP36" s="14"/>
      <c r="AQ36" s="14"/>
      <c r="AR36" s="5">
        <f t="shared" si="11"/>
        <v>0</v>
      </c>
      <c r="AS36" s="5" t="str">
        <f t="shared" si="12"/>
        <v/>
      </c>
      <c r="AT36" s="28">
        <f t="shared" si="13"/>
        <v>0</v>
      </c>
      <c r="AU36" s="3">
        <f t="shared" si="14"/>
        <v>367</v>
      </c>
      <c r="AV36" s="5" t="e">
        <f t="shared" si="15"/>
        <v>#VALUE!</v>
      </c>
      <c r="AW36" s="13"/>
      <c r="AX36" s="14"/>
      <c r="AY36" s="14"/>
      <c r="AZ36" s="14"/>
      <c r="BA36" s="5">
        <f t="shared" si="16"/>
        <v>0</v>
      </c>
      <c r="BB36" s="5" t="str">
        <f t="shared" si="17"/>
        <v/>
      </c>
      <c r="BC36" s="28">
        <f t="shared" si="18"/>
        <v>0</v>
      </c>
      <c r="BD36" s="3">
        <f t="shared" si="19"/>
        <v>367</v>
      </c>
      <c r="BE36" s="5" t="e">
        <f t="shared" si="20"/>
        <v>#VALUE!</v>
      </c>
      <c r="BF36" s="13"/>
      <c r="BG36" s="14"/>
      <c r="BH36" s="14"/>
      <c r="BI36" s="14"/>
      <c r="BJ36" s="5">
        <f t="shared" si="21"/>
        <v>0</v>
      </c>
      <c r="BK36" s="5" t="str">
        <f t="shared" si="22"/>
        <v/>
      </c>
      <c r="BL36" s="28">
        <f t="shared" si="23"/>
        <v>0</v>
      </c>
      <c r="BM36" s="3">
        <f t="shared" si="24"/>
        <v>367</v>
      </c>
      <c r="BN36" s="5" t="e">
        <f t="shared" si="25"/>
        <v>#VALUE!</v>
      </c>
      <c r="BO36" s="13"/>
      <c r="BP36" s="14"/>
      <c r="BQ36" s="14"/>
      <c r="BR36" s="14"/>
      <c r="BS36" s="5">
        <f t="shared" si="26"/>
        <v>0</v>
      </c>
      <c r="BT36" s="5" t="str">
        <f t="shared" si="27"/>
        <v/>
      </c>
      <c r="BU36" s="35">
        <f t="shared" si="28"/>
        <v>0</v>
      </c>
      <c r="BV36" s="3">
        <f t="shared" si="29"/>
        <v>367</v>
      </c>
      <c r="BW36" s="5" t="e">
        <f t="shared" si="30"/>
        <v>#VALUE!</v>
      </c>
    </row>
    <row r="37" spans="2:75">
      <c r="B37" s="36" t="s">
        <v>384</v>
      </c>
      <c r="C37" s="41" t="s">
        <v>930</v>
      </c>
      <c r="D37" s="72" t="s">
        <v>670</v>
      </c>
      <c r="E37" s="51" t="s">
        <v>111</v>
      </c>
      <c r="F37" s="4">
        <v>13</v>
      </c>
      <c r="G37" s="4">
        <v>15</v>
      </c>
      <c r="H37" s="4">
        <v>14</v>
      </c>
      <c r="I37" s="4">
        <f t="shared" si="50"/>
        <v>42</v>
      </c>
      <c r="J37" s="4">
        <f t="shared" si="51"/>
        <v>72</v>
      </c>
      <c r="K37" s="4">
        <f t="shared" si="52"/>
        <v>216</v>
      </c>
      <c r="L37" s="57">
        <f t="shared" si="53"/>
        <v>72</v>
      </c>
      <c r="M37" s="13" t="s">
        <v>987</v>
      </c>
      <c r="N37" s="14">
        <v>10</v>
      </c>
      <c r="O37" s="14">
        <v>18</v>
      </c>
      <c r="P37" s="14">
        <v>12</v>
      </c>
      <c r="Q37" s="4">
        <f t="shared" si="40"/>
        <v>40</v>
      </c>
      <c r="R37" s="5">
        <f t="shared" si="41"/>
        <v>106</v>
      </c>
      <c r="S37" s="28">
        <f t="shared" si="42"/>
        <v>198</v>
      </c>
      <c r="T37" s="3">
        <f t="shared" si="0"/>
        <v>414</v>
      </c>
      <c r="U37" s="57">
        <f t="shared" si="43"/>
        <v>61</v>
      </c>
      <c r="V37" s="13"/>
      <c r="W37" s="14"/>
      <c r="X37" s="14"/>
      <c r="Y37" s="14"/>
      <c r="Z37" s="4">
        <f t="shared" si="1"/>
        <v>0</v>
      </c>
      <c r="AA37" s="5" t="str">
        <f t="shared" si="2"/>
        <v/>
      </c>
      <c r="AB37" s="28">
        <f t="shared" si="3"/>
        <v>0</v>
      </c>
      <c r="AC37" s="74">
        <f t="shared" si="4"/>
        <v>414</v>
      </c>
      <c r="AD37" s="57" t="e">
        <f t="shared" si="5"/>
        <v>#VALUE!</v>
      </c>
      <c r="AE37" s="30"/>
      <c r="AF37" s="31"/>
      <c r="AG37" s="31"/>
      <c r="AH37" s="31"/>
      <c r="AI37" s="4">
        <f t="shared" si="6"/>
        <v>0</v>
      </c>
      <c r="AJ37" s="5" t="str">
        <f t="shared" si="7"/>
        <v/>
      </c>
      <c r="AK37" s="28">
        <f t="shared" si="8"/>
        <v>0</v>
      </c>
      <c r="AL37" s="3">
        <f t="shared" si="9"/>
        <v>414</v>
      </c>
      <c r="AM37" s="5" t="e">
        <f t="shared" si="10"/>
        <v>#VALUE!</v>
      </c>
      <c r="AN37" s="13"/>
      <c r="AO37" s="14"/>
      <c r="AP37" s="14"/>
      <c r="AQ37" s="14"/>
      <c r="AR37" s="5">
        <f t="shared" si="11"/>
        <v>0</v>
      </c>
      <c r="AS37" s="5" t="str">
        <f t="shared" si="12"/>
        <v/>
      </c>
      <c r="AT37" s="28">
        <f t="shared" si="13"/>
        <v>0</v>
      </c>
      <c r="AU37" s="3">
        <f t="shared" si="14"/>
        <v>414</v>
      </c>
      <c r="AV37" s="5" t="e">
        <f t="shared" si="15"/>
        <v>#VALUE!</v>
      </c>
      <c r="AW37" s="13"/>
      <c r="AX37" s="14"/>
      <c r="AY37" s="14"/>
      <c r="AZ37" s="14"/>
      <c r="BA37" s="5">
        <f t="shared" si="16"/>
        <v>0</v>
      </c>
      <c r="BB37" s="5" t="str">
        <f t="shared" si="17"/>
        <v/>
      </c>
      <c r="BC37" s="28">
        <f t="shared" si="18"/>
        <v>0</v>
      </c>
      <c r="BD37" s="3">
        <f t="shared" si="19"/>
        <v>414</v>
      </c>
      <c r="BE37" s="5" t="e">
        <f t="shared" si="20"/>
        <v>#VALUE!</v>
      </c>
      <c r="BF37" s="13"/>
      <c r="BG37" s="14"/>
      <c r="BH37" s="14"/>
      <c r="BI37" s="14"/>
      <c r="BJ37" s="5">
        <f t="shared" si="21"/>
        <v>0</v>
      </c>
      <c r="BK37" s="5" t="str">
        <f t="shared" si="22"/>
        <v/>
      </c>
      <c r="BL37" s="28">
        <f t="shared" si="23"/>
        <v>0</v>
      </c>
      <c r="BM37" s="3">
        <f t="shared" si="24"/>
        <v>414</v>
      </c>
      <c r="BN37" s="5" t="e">
        <f t="shared" si="25"/>
        <v>#VALUE!</v>
      </c>
      <c r="BO37" s="13"/>
      <c r="BP37" s="14"/>
      <c r="BQ37" s="14"/>
      <c r="BR37" s="14"/>
      <c r="BS37" s="5">
        <f t="shared" si="26"/>
        <v>0</v>
      </c>
      <c r="BT37" s="5" t="str">
        <f t="shared" si="27"/>
        <v/>
      </c>
      <c r="BU37" s="35">
        <f t="shared" si="28"/>
        <v>0</v>
      </c>
      <c r="BV37" s="3">
        <f t="shared" si="29"/>
        <v>414</v>
      </c>
      <c r="BW37" s="5" t="e">
        <f t="shared" si="30"/>
        <v>#VALUE!</v>
      </c>
    </row>
    <row r="38" spans="2:75">
      <c r="B38" s="36" t="s">
        <v>385</v>
      </c>
      <c r="C38" s="41" t="s">
        <v>930</v>
      </c>
      <c r="D38" s="72" t="s">
        <v>671</v>
      </c>
      <c r="E38" s="51" t="s">
        <v>112</v>
      </c>
      <c r="F38" s="4">
        <v>13</v>
      </c>
      <c r="G38" s="4">
        <v>13</v>
      </c>
      <c r="H38" s="4">
        <v>13</v>
      </c>
      <c r="I38" s="4">
        <f t="shared" si="50"/>
        <v>39</v>
      </c>
      <c r="J38" s="4">
        <f t="shared" si="51"/>
        <v>129</v>
      </c>
      <c r="K38" s="4">
        <f t="shared" si="52"/>
        <v>159</v>
      </c>
      <c r="L38" s="57">
        <f t="shared" si="53"/>
        <v>129</v>
      </c>
      <c r="M38" s="13" t="s">
        <v>988</v>
      </c>
      <c r="N38" s="14">
        <v>14</v>
      </c>
      <c r="O38" s="14">
        <v>12</v>
      </c>
      <c r="P38" s="14">
        <v>12</v>
      </c>
      <c r="Q38" s="4">
        <f t="shared" si="40"/>
        <v>38</v>
      </c>
      <c r="R38" s="5">
        <f t="shared" si="41"/>
        <v>144</v>
      </c>
      <c r="S38" s="28">
        <f t="shared" si="42"/>
        <v>160</v>
      </c>
      <c r="T38" s="3">
        <f t="shared" si="0"/>
        <v>319</v>
      </c>
      <c r="U38" s="57">
        <f t="shared" si="43"/>
        <v>129</v>
      </c>
      <c r="V38" s="13"/>
      <c r="W38" s="14"/>
      <c r="X38" s="14"/>
      <c r="Y38" s="14"/>
      <c r="Z38" s="4">
        <f t="shared" si="1"/>
        <v>0</v>
      </c>
      <c r="AA38" s="5" t="str">
        <f t="shared" si="2"/>
        <v/>
      </c>
      <c r="AB38" s="28">
        <f t="shared" si="3"/>
        <v>0</v>
      </c>
      <c r="AC38" s="74">
        <f t="shared" si="4"/>
        <v>319</v>
      </c>
      <c r="AD38" s="57" t="e">
        <f t="shared" si="5"/>
        <v>#VALUE!</v>
      </c>
      <c r="AE38" s="30"/>
      <c r="AF38" s="31"/>
      <c r="AG38" s="31"/>
      <c r="AH38" s="31"/>
      <c r="AI38" s="4">
        <f t="shared" si="6"/>
        <v>0</v>
      </c>
      <c r="AJ38" s="5" t="str">
        <f t="shared" si="7"/>
        <v/>
      </c>
      <c r="AK38" s="28">
        <f t="shared" si="8"/>
        <v>0</v>
      </c>
      <c r="AL38" s="3">
        <f t="shared" si="9"/>
        <v>319</v>
      </c>
      <c r="AM38" s="5" t="e">
        <f t="shared" si="10"/>
        <v>#VALUE!</v>
      </c>
      <c r="AN38" s="13"/>
      <c r="AO38" s="14"/>
      <c r="AP38" s="14"/>
      <c r="AQ38" s="14"/>
      <c r="AR38" s="5">
        <f t="shared" si="11"/>
        <v>0</v>
      </c>
      <c r="AS38" s="5" t="str">
        <f t="shared" si="12"/>
        <v/>
      </c>
      <c r="AT38" s="28">
        <f t="shared" si="13"/>
        <v>0</v>
      </c>
      <c r="AU38" s="3">
        <f t="shared" si="14"/>
        <v>319</v>
      </c>
      <c r="AV38" s="5" t="e">
        <f t="shared" si="15"/>
        <v>#VALUE!</v>
      </c>
      <c r="AW38" s="13"/>
      <c r="AX38" s="14"/>
      <c r="AY38" s="14"/>
      <c r="AZ38" s="14"/>
      <c r="BA38" s="5">
        <f t="shared" si="16"/>
        <v>0</v>
      </c>
      <c r="BB38" s="5" t="str">
        <f t="shared" si="17"/>
        <v/>
      </c>
      <c r="BC38" s="28">
        <f t="shared" si="18"/>
        <v>0</v>
      </c>
      <c r="BD38" s="3">
        <f t="shared" si="19"/>
        <v>319</v>
      </c>
      <c r="BE38" s="5" t="e">
        <f t="shared" si="20"/>
        <v>#VALUE!</v>
      </c>
      <c r="BF38" s="13"/>
      <c r="BG38" s="14"/>
      <c r="BH38" s="14"/>
      <c r="BI38" s="14"/>
      <c r="BJ38" s="5">
        <f t="shared" si="21"/>
        <v>0</v>
      </c>
      <c r="BK38" s="5" t="str">
        <f t="shared" si="22"/>
        <v/>
      </c>
      <c r="BL38" s="28">
        <f t="shared" si="23"/>
        <v>0</v>
      </c>
      <c r="BM38" s="3">
        <f t="shared" si="24"/>
        <v>319</v>
      </c>
      <c r="BN38" s="5" t="e">
        <f t="shared" si="25"/>
        <v>#VALUE!</v>
      </c>
      <c r="BO38" s="13"/>
      <c r="BP38" s="14"/>
      <c r="BQ38" s="14"/>
      <c r="BR38" s="14"/>
      <c r="BS38" s="5">
        <f t="shared" si="26"/>
        <v>0</v>
      </c>
      <c r="BT38" s="5" t="str">
        <f t="shared" si="27"/>
        <v/>
      </c>
      <c r="BU38" s="35">
        <f t="shared" si="28"/>
        <v>0</v>
      </c>
      <c r="BV38" s="3">
        <f t="shared" si="29"/>
        <v>319</v>
      </c>
      <c r="BW38" s="5" t="e">
        <f t="shared" si="30"/>
        <v>#VALUE!</v>
      </c>
    </row>
    <row r="39" spans="2:75">
      <c r="B39" s="36" t="s">
        <v>386</v>
      </c>
      <c r="C39" s="41" t="s">
        <v>930</v>
      </c>
      <c r="D39" s="72" t="s">
        <v>672</v>
      </c>
      <c r="E39" s="51" t="s">
        <v>113</v>
      </c>
      <c r="F39" s="4">
        <v>15</v>
      </c>
      <c r="G39" s="4">
        <v>13</v>
      </c>
      <c r="H39" s="4">
        <v>13</v>
      </c>
      <c r="I39" s="4">
        <f t="shared" si="50"/>
        <v>41</v>
      </c>
      <c r="J39" s="4">
        <f t="shared" si="51"/>
        <v>91</v>
      </c>
      <c r="K39" s="4">
        <f t="shared" si="52"/>
        <v>197</v>
      </c>
      <c r="L39" s="57">
        <f t="shared" si="53"/>
        <v>91</v>
      </c>
      <c r="M39" s="13" t="s">
        <v>989</v>
      </c>
      <c r="N39" s="14">
        <v>11</v>
      </c>
      <c r="O39" s="14">
        <v>20</v>
      </c>
      <c r="P39" s="14">
        <v>14</v>
      </c>
      <c r="Q39" s="4">
        <f t="shared" si="40"/>
        <v>45</v>
      </c>
      <c r="R39" s="5">
        <f t="shared" si="41"/>
        <v>33</v>
      </c>
      <c r="S39" s="28">
        <f t="shared" si="42"/>
        <v>271</v>
      </c>
      <c r="T39" s="3">
        <f t="shared" si="0"/>
        <v>468</v>
      </c>
      <c r="U39" s="57">
        <f t="shared" si="43"/>
        <v>37</v>
      </c>
      <c r="V39" s="13"/>
      <c r="W39" s="14"/>
      <c r="X39" s="14"/>
      <c r="Y39" s="14"/>
      <c r="Z39" s="4">
        <f t="shared" si="1"/>
        <v>0</v>
      </c>
      <c r="AA39" s="5" t="str">
        <f t="shared" si="2"/>
        <v/>
      </c>
      <c r="AB39" s="28">
        <f t="shared" si="3"/>
        <v>0</v>
      </c>
      <c r="AC39" s="74">
        <f t="shared" si="4"/>
        <v>468</v>
      </c>
      <c r="AD39" s="57" t="e">
        <f t="shared" si="5"/>
        <v>#VALUE!</v>
      </c>
      <c r="AE39" s="30"/>
      <c r="AF39" s="31"/>
      <c r="AG39" s="31"/>
      <c r="AH39" s="31"/>
      <c r="AI39" s="4">
        <f t="shared" si="6"/>
        <v>0</v>
      </c>
      <c r="AJ39" s="5" t="str">
        <f t="shared" si="7"/>
        <v/>
      </c>
      <c r="AK39" s="28">
        <f t="shared" si="8"/>
        <v>0</v>
      </c>
      <c r="AL39" s="3">
        <f t="shared" si="9"/>
        <v>468</v>
      </c>
      <c r="AM39" s="5" t="e">
        <f t="shared" si="10"/>
        <v>#VALUE!</v>
      </c>
      <c r="AN39" s="13"/>
      <c r="AO39" s="14"/>
      <c r="AP39" s="14"/>
      <c r="AQ39" s="14"/>
      <c r="AR39" s="5">
        <f t="shared" si="11"/>
        <v>0</v>
      </c>
      <c r="AS39" s="5" t="str">
        <f t="shared" si="12"/>
        <v/>
      </c>
      <c r="AT39" s="28">
        <f t="shared" si="13"/>
        <v>0</v>
      </c>
      <c r="AU39" s="3">
        <f t="shared" si="14"/>
        <v>468</v>
      </c>
      <c r="AV39" s="5" t="e">
        <f t="shared" si="15"/>
        <v>#VALUE!</v>
      </c>
      <c r="AW39" s="13"/>
      <c r="AX39" s="14"/>
      <c r="AY39" s="14"/>
      <c r="AZ39" s="14"/>
      <c r="BA39" s="5">
        <f t="shared" si="16"/>
        <v>0</v>
      </c>
      <c r="BB39" s="5" t="str">
        <f t="shared" si="17"/>
        <v/>
      </c>
      <c r="BC39" s="28">
        <f t="shared" si="18"/>
        <v>0</v>
      </c>
      <c r="BD39" s="3">
        <f t="shared" si="19"/>
        <v>468</v>
      </c>
      <c r="BE39" s="5" t="e">
        <f t="shared" si="20"/>
        <v>#VALUE!</v>
      </c>
      <c r="BF39" s="13"/>
      <c r="BG39" s="14"/>
      <c r="BH39" s="14"/>
      <c r="BI39" s="14"/>
      <c r="BJ39" s="5">
        <f t="shared" si="21"/>
        <v>0</v>
      </c>
      <c r="BK39" s="5" t="str">
        <f t="shared" si="22"/>
        <v/>
      </c>
      <c r="BL39" s="28">
        <f t="shared" si="23"/>
        <v>0</v>
      </c>
      <c r="BM39" s="3">
        <f t="shared" si="24"/>
        <v>468</v>
      </c>
      <c r="BN39" s="5" t="e">
        <f t="shared" si="25"/>
        <v>#VALUE!</v>
      </c>
      <c r="BO39" s="13"/>
      <c r="BP39" s="14"/>
      <c r="BQ39" s="14"/>
      <c r="BR39" s="14"/>
      <c r="BS39" s="5">
        <f t="shared" si="26"/>
        <v>0</v>
      </c>
      <c r="BT39" s="5" t="str">
        <f t="shared" si="27"/>
        <v/>
      </c>
      <c r="BU39" s="35">
        <f t="shared" si="28"/>
        <v>0</v>
      </c>
      <c r="BV39" s="3">
        <f t="shared" si="29"/>
        <v>468</v>
      </c>
      <c r="BW39" s="5" t="e">
        <f t="shared" si="30"/>
        <v>#VALUE!</v>
      </c>
    </row>
    <row r="40" spans="2:75">
      <c r="B40" s="36" t="s">
        <v>387</v>
      </c>
      <c r="C40" s="41" t="s">
        <v>930</v>
      </c>
      <c r="D40" s="72" t="s">
        <v>673</v>
      </c>
      <c r="E40" s="51" t="s">
        <v>114</v>
      </c>
      <c r="F40" s="4">
        <v>15</v>
      </c>
      <c r="G40" s="4">
        <v>11</v>
      </c>
      <c r="H40" s="4">
        <v>11</v>
      </c>
      <c r="I40" s="4">
        <f t="shared" si="50"/>
        <v>37</v>
      </c>
      <c r="J40" s="4">
        <f t="shared" si="51"/>
        <v>166</v>
      </c>
      <c r="K40" s="4">
        <f t="shared" si="52"/>
        <v>122</v>
      </c>
      <c r="L40" s="57">
        <f t="shared" si="53"/>
        <v>166</v>
      </c>
      <c r="M40" s="13" t="s">
        <v>990</v>
      </c>
      <c r="N40" s="14">
        <v>12</v>
      </c>
      <c r="O40" s="14">
        <v>13</v>
      </c>
      <c r="P40" s="14">
        <v>13</v>
      </c>
      <c r="Q40" s="4">
        <f t="shared" si="40"/>
        <v>38</v>
      </c>
      <c r="R40" s="5">
        <f t="shared" si="41"/>
        <v>144</v>
      </c>
      <c r="S40" s="28">
        <f t="shared" si="42"/>
        <v>160</v>
      </c>
      <c r="T40" s="3">
        <f t="shared" si="0"/>
        <v>282</v>
      </c>
      <c r="U40" s="57">
        <f t="shared" si="43"/>
        <v>162</v>
      </c>
      <c r="V40" s="13"/>
      <c r="W40" s="14"/>
      <c r="X40" s="14"/>
      <c r="Y40" s="14"/>
      <c r="Z40" s="4">
        <f t="shared" si="1"/>
        <v>0</v>
      </c>
      <c r="AA40" s="5" t="str">
        <f t="shared" si="2"/>
        <v/>
      </c>
      <c r="AB40" s="28">
        <f t="shared" si="3"/>
        <v>0</v>
      </c>
      <c r="AC40" s="74">
        <f t="shared" si="4"/>
        <v>282</v>
      </c>
      <c r="AD40" s="57" t="e">
        <f t="shared" si="5"/>
        <v>#VALUE!</v>
      </c>
      <c r="AE40" s="30"/>
      <c r="AF40" s="31"/>
      <c r="AG40" s="31"/>
      <c r="AH40" s="31"/>
      <c r="AI40" s="4">
        <f t="shared" si="6"/>
        <v>0</v>
      </c>
      <c r="AJ40" s="5" t="str">
        <f t="shared" si="7"/>
        <v/>
      </c>
      <c r="AK40" s="28">
        <f t="shared" si="8"/>
        <v>0</v>
      </c>
      <c r="AL40" s="3">
        <f t="shared" si="9"/>
        <v>282</v>
      </c>
      <c r="AM40" s="5" t="e">
        <f t="shared" si="10"/>
        <v>#VALUE!</v>
      </c>
      <c r="AN40" s="13"/>
      <c r="AO40" s="14"/>
      <c r="AP40" s="14"/>
      <c r="AQ40" s="14"/>
      <c r="AR40" s="5">
        <f t="shared" si="11"/>
        <v>0</v>
      </c>
      <c r="AS40" s="5" t="str">
        <f t="shared" si="12"/>
        <v/>
      </c>
      <c r="AT40" s="28">
        <f t="shared" si="13"/>
        <v>0</v>
      </c>
      <c r="AU40" s="3">
        <f t="shared" si="14"/>
        <v>282</v>
      </c>
      <c r="AV40" s="5" t="e">
        <f t="shared" si="15"/>
        <v>#VALUE!</v>
      </c>
      <c r="AW40" s="13"/>
      <c r="AX40" s="14"/>
      <c r="AY40" s="14"/>
      <c r="AZ40" s="14"/>
      <c r="BA40" s="5">
        <f t="shared" si="16"/>
        <v>0</v>
      </c>
      <c r="BB40" s="5" t="str">
        <f t="shared" si="17"/>
        <v/>
      </c>
      <c r="BC40" s="28">
        <f t="shared" si="18"/>
        <v>0</v>
      </c>
      <c r="BD40" s="3">
        <f t="shared" si="19"/>
        <v>282</v>
      </c>
      <c r="BE40" s="5" t="e">
        <f t="shared" si="20"/>
        <v>#VALUE!</v>
      </c>
      <c r="BF40" s="13"/>
      <c r="BG40" s="14"/>
      <c r="BH40" s="14"/>
      <c r="BI40" s="14"/>
      <c r="BJ40" s="5">
        <f t="shared" si="21"/>
        <v>0</v>
      </c>
      <c r="BK40" s="5" t="str">
        <f t="shared" si="22"/>
        <v/>
      </c>
      <c r="BL40" s="28">
        <f t="shared" si="23"/>
        <v>0</v>
      </c>
      <c r="BM40" s="3">
        <f t="shared" si="24"/>
        <v>282</v>
      </c>
      <c r="BN40" s="5" t="e">
        <f t="shared" si="25"/>
        <v>#VALUE!</v>
      </c>
      <c r="BO40" s="13"/>
      <c r="BP40" s="14"/>
      <c r="BQ40" s="14"/>
      <c r="BR40" s="14"/>
      <c r="BS40" s="5">
        <f t="shared" si="26"/>
        <v>0</v>
      </c>
      <c r="BT40" s="5" t="str">
        <f t="shared" si="27"/>
        <v/>
      </c>
      <c r="BU40" s="35">
        <f t="shared" si="28"/>
        <v>0</v>
      </c>
      <c r="BV40" s="3">
        <f t="shared" si="29"/>
        <v>282</v>
      </c>
      <c r="BW40" s="5" t="e">
        <f t="shared" si="30"/>
        <v>#VALUE!</v>
      </c>
    </row>
    <row r="41" spans="2:75">
      <c r="B41" s="36" t="s">
        <v>388</v>
      </c>
      <c r="C41" s="41" t="s">
        <v>930</v>
      </c>
      <c r="D41" s="72" t="s">
        <v>674</v>
      </c>
      <c r="E41" s="51" t="s">
        <v>115</v>
      </c>
      <c r="F41" s="4">
        <v>13</v>
      </c>
      <c r="G41" s="4">
        <v>11</v>
      </c>
      <c r="H41" s="4">
        <v>11</v>
      </c>
      <c r="I41" s="4">
        <f t="shared" si="50"/>
        <v>35</v>
      </c>
      <c r="J41" s="4">
        <f t="shared" si="51"/>
        <v>200</v>
      </c>
      <c r="K41" s="4">
        <f t="shared" si="52"/>
        <v>88</v>
      </c>
      <c r="L41" s="57">
        <f t="shared" si="53"/>
        <v>200</v>
      </c>
      <c r="M41" s="30"/>
      <c r="N41" s="31"/>
      <c r="O41" s="31"/>
      <c r="P41" s="31"/>
      <c r="Q41" s="4">
        <f t="shared" ref="Q41:Q42" si="54">SUM(N41:P41)</f>
        <v>0</v>
      </c>
      <c r="R41" s="5" t="str">
        <f t="shared" ref="R41:R42" si="55">IF(M41="","",RANK(Q41,Q$6:Q$343))</f>
        <v/>
      </c>
      <c r="S41" s="28">
        <f t="shared" ref="S41:S42" si="56">IF(R41="",0,Q$344+1-R41)</f>
        <v>0</v>
      </c>
      <c r="T41" s="3">
        <f t="shared" ref="T41:T42" si="57">S41+K41</f>
        <v>88</v>
      </c>
      <c r="U41" s="57">
        <f t="shared" ref="U41:U42" si="58">IF(T41=0,"",RANK(T41,T$6:T$343))</f>
        <v>295</v>
      </c>
      <c r="V41" s="30"/>
      <c r="W41" s="31"/>
      <c r="X41" s="31"/>
      <c r="Y41" s="31"/>
      <c r="Z41" s="4">
        <f t="shared" si="1"/>
        <v>0</v>
      </c>
      <c r="AA41" s="5" t="str">
        <f t="shared" si="2"/>
        <v/>
      </c>
      <c r="AB41" s="28">
        <f t="shared" si="3"/>
        <v>0</v>
      </c>
      <c r="AC41" s="74">
        <f t="shared" si="4"/>
        <v>88</v>
      </c>
      <c r="AD41" s="57" t="e">
        <f t="shared" si="5"/>
        <v>#VALUE!</v>
      </c>
      <c r="AE41" s="30"/>
      <c r="AF41" s="31"/>
      <c r="AG41" s="31"/>
      <c r="AH41" s="31"/>
      <c r="AI41" s="4">
        <f t="shared" si="6"/>
        <v>0</v>
      </c>
      <c r="AJ41" s="5" t="str">
        <f t="shared" si="7"/>
        <v/>
      </c>
      <c r="AK41" s="28">
        <f t="shared" si="8"/>
        <v>0</v>
      </c>
      <c r="AL41" s="3">
        <f t="shared" si="9"/>
        <v>88</v>
      </c>
      <c r="AM41" s="5" t="e">
        <f t="shared" si="10"/>
        <v>#VALUE!</v>
      </c>
      <c r="AN41" s="13"/>
      <c r="AO41" s="14"/>
      <c r="AP41" s="14"/>
      <c r="AQ41" s="14"/>
      <c r="AR41" s="5">
        <f t="shared" si="11"/>
        <v>0</v>
      </c>
      <c r="AS41" s="5" t="str">
        <f t="shared" si="12"/>
        <v/>
      </c>
      <c r="AT41" s="28">
        <f t="shared" si="13"/>
        <v>0</v>
      </c>
      <c r="AU41" s="3">
        <f t="shared" si="14"/>
        <v>88</v>
      </c>
      <c r="AV41" s="5" t="e">
        <f t="shared" si="15"/>
        <v>#VALUE!</v>
      </c>
      <c r="AW41" s="13"/>
      <c r="AX41" s="14"/>
      <c r="AY41" s="14"/>
      <c r="AZ41" s="14"/>
      <c r="BA41" s="5">
        <f t="shared" si="16"/>
        <v>0</v>
      </c>
      <c r="BB41" s="5" t="str">
        <f t="shared" si="17"/>
        <v/>
      </c>
      <c r="BC41" s="28">
        <f t="shared" si="18"/>
        <v>0</v>
      </c>
      <c r="BD41" s="3">
        <f t="shared" si="19"/>
        <v>88</v>
      </c>
      <c r="BE41" s="5" t="e">
        <f t="shared" si="20"/>
        <v>#VALUE!</v>
      </c>
      <c r="BF41" s="13"/>
      <c r="BG41" s="14"/>
      <c r="BH41" s="14"/>
      <c r="BI41" s="14"/>
      <c r="BJ41" s="5">
        <f t="shared" si="21"/>
        <v>0</v>
      </c>
      <c r="BK41" s="5" t="str">
        <f t="shared" si="22"/>
        <v/>
      </c>
      <c r="BL41" s="28">
        <f t="shared" si="23"/>
        <v>0</v>
      </c>
      <c r="BM41" s="3">
        <f t="shared" si="24"/>
        <v>88</v>
      </c>
      <c r="BN41" s="5" t="e">
        <f t="shared" si="25"/>
        <v>#VALUE!</v>
      </c>
      <c r="BO41" s="13"/>
      <c r="BP41" s="14"/>
      <c r="BQ41" s="14"/>
      <c r="BR41" s="14"/>
      <c r="BS41" s="5">
        <f t="shared" si="26"/>
        <v>0</v>
      </c>
      <c r="BT41" s="5" t="str">
        <f t="shared" si="27"/>
        <v/>
      </c>
      <c r="BU41" s="35">
        <f t="shared" si="28"/>
        <v>0</v>
      </c>
      <c r="BV41" s="3">
        <f t="shared" si="29"/>
        <v>88</v>
      </c>
      <c r="BW41" s="5" t="e">
        <f t="shared" si="30"/>
        <v>#VALUE!</v>
      </c>
    </row>
    <row r="42" spans="2:75">
      <c r="B42" s="36" t="s">
        <v>389</v>
      </c>
      <c r="C42" s="41" t="s">
        <v>930</v>
      </c>
      <c r="D42" s="72" t="s">
        <v>675</v>
      </c>
      <c r="E42" s="51" t="s">
        <v>116</v>
      </c>
      <c r="F42" s="4">
        <v>8</v>
      </c>
      <c r="G42" s="4">
        <v>8</v>
      </c>
      <c r="H42" s="4">
        <v>11</v>
      </c>
      <c r="I42" s="4">
        <f t="shared" si="50"/>
        <v>27</v>
      </c>
      <c r="J42" s="4">
        <f t="shared" si="51"/>
        <v>275</v>
      </c>
      <c r="K42" s="4">
        <f t="shared" si="52"/>
        <v>13</v>
      </c>
      <c r="L42" s="57">
        <f t="shared" si="53"/>
        <v>275</v>
      </c>
      <c r="M42" s="30" t="s">
        <v>991</v>
      </c>
      <c r="N42" s="31">
        <v>11</v>
      </c>
      <c r="O42" s="31">
        <v>12</v>
      </c>
      <c r="P42" s="31">
        <v>11</v>
      </c>
      <c r="Q42" s="4">
        <f t="shared" si="54"/>
        <v>34</v>
      </c>
      <c r="R42" s="5">
        <f t="shared" si="55"/>
        <v>241</v>
      </c>
      <c r="S42" s="28">
        <f t="shared" si="56"/>
        <v>63</v>
      </c>
      <c r="T42" s="3">
        <f t="shared" si="57"/>
        <v>76</v>
      </c>
      <c r="U42" s="57">
        <f t="shared" si="58"/>
        <v>301</v>
      </c>
      <c r="V42" s="30"/>
      <c r="W42" s="31"/>
      <c r="X42" s="31"/>
      <c r="Y42" s="31"/>
      <c r="Z42" s="4">
        <f t="shared" si="1"/>
        <v>0</v>
      </c>
      <c r="AA42" s="5" t="str">
        <f t="shared" si="2"/>
        <v/>
      </c>
      <c r="AB42" s="28">
        <f t="shared" si="3"/>
        <v>0</v>
      </c>
      <c r="AC42" s="74">
        <f t="shared" si="4"/>
        <v>76</v>
      </c>
      <c r="AD42" s="57" t="e">
        <f t="shared" si="5"/>
        <v>#VALUE!</v>
      </c>
      <c r="AE42" s="30"/>
      <c r="AF42" s="31"/>
      <c r="AG42" s="31"/>
      <c r="AH42" s="31"/>
      <c r="AI42" s="4">
        <f t="shared" si="6"/>
        <v>0</v>
      </c>
      <c r="AJ42" s="5" t="str">
        <f t="shared" si="7"/>
        <v/>
      </c>
      <c r="AK42" s="28">
        <f t="shared" si="8"/>
        <v>0</v>
      </c>
      <c r="AL42" s="3">
        <f t="shared" si="9"/>
        <v>76</v>
      </c>
      <c r="AM42" s="5" t="e">
        <f t="shared" si="10"/>
        <v>#VALUE!</v>
      </c>
      <c r="AN42" s="13"/>
      <c r="AO42" s="14"/>
      <c r="AP42" s="14"/>
      <c r="AQ42" s="14"/>
      <c r="AR42" s="5">
        <f t="shared" si="11"/>
        <v>0</v>
      </c>
      <c r="AS42" s="5" t="str">
        <f t="shared" si="12"/>
        <v/>
      </c>
      <c r="AT42" s="28">
        <f t="shared" si="13"/>
        <v>0</v>
      </c>
      <c r="AU42" s="3">
        <f t="shared" si="14"/>
        <v>76</v>
      </c>
      <c r="AV42" s="5" t="e">
        <f t="shared" si="15"/>
        <v>#VALUE!</v>
      </c>
      <c r="AW42" s="13"/>
      <c r="AX42" s="14"/>
      <c r="AY42" s="14"/>
      <c r="AZ42" s="14"/>
      <c r="BA42" s="5">
        <f t="shared" si="16"/>
        <v>0</v>
      </c>
      <c r="BB42" s="5" t="str">
        <f t="shared" si="17"/>
        <v/>
      </c>
      <c r="BC42" s="28">
        <f t="shared" si="18"/>
        <v>0</v>
      </c>
      <c r="BD42" s="3">
        <f t="shared" si="19"/>
        <v>76</v>
      </c>
      <c r="BE42" s="5" t="e">
        <f t="shared" si="20"/>
        <v>#VALUE!</v>
      </c>
      <c r="BF42" s="13"/>
      <c r="BG42" s="14"/>
      <c r="BH42" s="14"/>
      <c r="BI42" s="14"/>
      <c r="BJ42" s="5">
        <f t="shared" si="21"/>
        <v>0</v>
      </c>
      <c r="BK42" s="5" t="str">
        <f t="shared" si="22"/>
        <v/>
      </c>
      <c r="BL42" s="28">
        <f t="shared" si="23"/>
        <v>0</v>
      </c>
      <c r="BM42" s="3">
        <f t="shared" si="24"/>
        <v>76</v>
      </c>
      <c r="BN42" s="5" t="e">
        <f t="shared" si="25"/>
        <v>#VALUE!</v>
      </c>
      <c r="BO42" s="13"/>
      <c r="BP42" s="14"/>
      <c r="BQ42" s="14"/>
      <c r="BR42" s="14"/>
      <c r="BS42" s="5">
        <f t="shared" si="26"/>
        <v>0</v>
      </c>
      <c r="BT42" s="5" t="str">
        <f t="shared" si="27"/>
        <v/>
      </c>
      <c r="BU42" s="35">
        <f t="shared" si="28"/>
        <v>0</v>
      </c>
      <c r="BV42" s="3">
        <f t="shared" si="29"/>
        <v>76</v>
      </c>
      <c r="BW42" s="5" t="e">
        <f t="shared" si="30"/>
        <v>#VALUE!</v>
      </c>
    </row>
    <row r="43" spans="2:75">
      <c r="B43" s="36" t="s">
        <v>390</v>
      </c>
      <c r="C43" s="41" t="s">
        <v>930</v>
      </c>
      <c r="D43" s="72" t="s">
        <v>676</v>
      </c>
      <c r="E43" s="51" t="s">
        <v>117</v>
      </c>
      <c r="F43" s="4">
        <v>11</v>
      </c>
      <c r="G43" s="4">
        <v>13</v>
      </c>
      <c r="H43" s="4">
        <v>12</v>
      </c>
      <c r="I43" s="4">
        <f t="shared" si="50"/>
        <v>36</v>
      </c>
      <c r="J43" s="4">
        <f t="shared" si="51"/>
        <v>179</v>
      </c>
      <c r="K43" s="4">
        <f t="shared" si="52"/>
        <v>109</v>
      </c>
      <c r="L43" s="57">
        <f t="shared" si="53"/>
        <v>179</v>
      </c>
      <c r="M43" s="30" t="s">
        <v>992</v>
      </c>
      <c r="N43" s="31">
        <v>9</v>
      </c>
      <c r="O43" s="31">
        <v>11</v>
      </c>
      <c r="P43" s="31">
        <v>8</v>
      </c>
      <c r="Q43" s="4">
        <f>SUM(N43:P43)</f>
        <v>28</v>
      </c>
      <c r="R43" s="5">
        <f>IF(M43="","",RANK(Q43,Q$6:Q$343))</f>
        <v>298</v>
      </c>
      <c r="S43" s="28">
        <f>IF(R43="",0,Q$344+1-R43)</f>
        <v>6</v>
      </c>
      <c r="T43" s="3">
        <f t="shared" si="0"/>
        <v>115</v>
      </c>
      <c r="U43" s="57">
        <f>IF(T43=0,"",RANK(T43,T$6:T$343))</f>
        <v>278</v>
      </c>
      <c r="V43" s="30"/>
      <c r="W43" s="31"/>
      <c r="X43" s="31"/>
      <c r="Y43" s="31"/>
      <c r="Z43" s="4">
        <f t="shared" si="1"/>
        <v>0</v>
      </c>
      <c r="AA43" s="5" t="str">
        <f t="shared" si="2"/>
        <v/>
      </c>
      <c r="AB43" s="28">
        <f t="shared" si="3"/>
        <v>0</v>
      </c>
      <c r="AC43" s="74">
        <f t="shared" si="4"/>
        <v>115</v>
      </c>
      <c r="AD43" s="57" t="e">
        <f t="shared" si="5"/>
        <v>#VALUE!</v>
      </c>
      <c r="AE43" s="30"/>
      <c r="AF43" s="31"/>
      <c r="AG43" s="31"/>
      <c r="AH43" s="31"/>
      <c r="AI43" s="4">
        <f t="shared" si="6"/>
        <v>0</v>
      </c>
      <c r="AJ43" s="5" t="str">
        <f t="shared" si="7"/>
        <v/>
      </c>
      <c r="AK43" s="28">
        <f t="shared" si="8"/>
        <v>0</v>
      </c>
      <c r="AL43" s="3">
        <f t="shared" si="9"/>
        <v>115</v>
      </c>
      <c r="AM43" s="5" t="e">
        <f t="shared" si="10"/>
        <v>#VALUE!</v>
      </c>
      <c r="AN43" s="13"/>
      <c r="AO43" s="14"/>
      <c r="AP43" s="14"/>
      <c r="AQ43" s="14"/>
      <c r="AR43" s="5">
        <f t="shared" si="11"/>
        <v>0</v>
      </c>
      <c r="AS43" s="5" t="str">
        <f t="shared" si="12"/>
        <v/>
      </c>
      <c r="AT43" s="28">
        <f t="shared" si="13"/>
        <v>0</v>
      </c>
      <c r="AU43" s="3">
        <f t="shared" si="14"/>
        <v>115</v>
      </c>
      <c r="AV43" s="5" t="e">
        <f t="shared" si="15"/>
        <v>#VALUE!</v>
      </c>
      <c r="AW43" s="13"/>
      <c r="AX43" s="14"/>
      <c r="AY43" s="14"/>
      <c r="AZ43" s="14"/>
      <c r="BA43" s="5">
        <f t="shared" si="16"/>
        <v>0</v>
      </c>
      <c r="BB43" s="5" t="str">
        <f t="shared" si="17"/>
        <v/>
      </c>
      <c r="BC43" s="28">
        <f t="shared" si="18"/>
        <v>0</v>
      </c>
      <c r="BD43" s="3">
        <f t="shared" si="19"/>
        <v>115</v>
      </c>
      <c r="BE43" s="5" t="e">
        <f t="shared" si="20"/>
        <v>#VALUE!</v>
      </c>
      <c r="BF43" s="13"/>
      <c r="BG43" s="14"/>
      <c r="BH43" s="14"/>
      <c r="BI43" s="14"/>
      <c r="BJ43" s="5">
        <f t="shared" si="21"/>
        <v>0</v>
      </c>
      <c r="BK43" s="5" t="str">
        <f t="shared" si="22"/>
        <v/>
      </c>
      <c r="BL43" s="28">
        <f t="shared" si="23"/>
        <v>0</v>
      </c>
      <c r="BM43" s="3">
        <f t="shared" si="24"/>
        <v>115</v>
      </c>
      <c r="BN43" s="5" t="e">
        <f t="shared" si="25"/>
        <v>#VALUE!</v>
      </c>
      <c r="BO43" s="13"/>
      <c r="BP43" s="14"/>
      <c r="BQ43" s="14"/>
      <c r="BR43" s="14"/>
      <c r="BS43" s="5">
        <f t="shared" si="26"/>
        <v>0</v>
      </c>
      <c r="BT43" s="5" t="str">
        <f t="shared" si="27"/>
        <v/>
      </c>
      <c r="BU43" s="35">
        <f t="shared" si="28"/>
        <v>0</v>
      </c>
      <c r="BV43" s="3">
        <f t="shared" si="29"/>
        <v>115</v>
      </c>
      <c r="BW43" s="5" t="e">
        <f t="shared" si="30"/>
        <v>#VALUE!</v>
      </c>
    </row>
    <row r="44" spans="2:75">
      <c r="B44" s="36" t="s">
        <v>391</v>
      </c>
      <c r="C44" s="41" t="s">
        <v>931</v>
      </c>
      <c r="D44" s="72" t="s">
        <v>677</v>
      </c>
      <c r="E44" s="51" t="s">
        <v>118</v>
      </c>
      <c r="F44" s="4">
        <v>14</v>
      </c>
      <c r="G44" s="4">
        <v>19</v>
      </c>
      <c r="H44" s="4">
        <v>14</v>
      </c>
      <c r="I44" s="4">
        <f t="shared" si="50"/>
        <v>47</v>
      </c>
      <c r="J44" s="4">
        <f t="shared" si="51"/>
        <v>16</v>
      </c>
      <c r="K44" s="4">
        <f t="shared" si="52"/>
        <v>272</v>
      </c>
      <c r="L44" s="57">
        <f t="shared" si="53"/>
        <v>16</v>
      </c>
      <c r="M44" s="30" t="s">
        <v>993</v>
      </c>
      <c r="N44" s="31">
        <v>10</v>
      </c>
      <c r="O44" s="31">
        <v>13</v>
      </c>
      <c r="P44" s="31">
        <v>14</v>
      </c>
      <c r="Q44" s="4">
        <f>SUM(N44:P44)</f>
        <v>37</v>
      </c>
      <c r="R44" s="5">
        <f>IF(M44="","",RANK(Q44,Q$6:Q$343))</f>
        <v>175</v>
      </c>
      <c r="S44" s="28">
        <f>IF(R44="",0,Q$344+1-R44)</f>
        <v>129</v>
      </c>
      <c r="T44" s="3">
        <f t="shared" si="0"/>
        <v>401</v>
      </c>
      <c r="U44" s="57">
        <f>IF(T44=0,"",RANK(T44,T$6:T$343))</f>
        <v>68</v>
      </c>
      <c r="V44" s="30"/>
      <c r="W44" s="31"/>
      <c r="X44" s="31"/>
      <c r="Y44" s="31"/>
      <c r="Z44" s="4">
        <f t="shared" si="1"/>
        <v>0</v>
      </c>
      <c r="AA44" s="5" t="str">
        <f t="shared" si="2"/>
        <v/>
      </c>
      <c r="AB44" s="28">
        <f t="shared" si="3"/>
        <v>0</v>
      </c>
      <c r="AC44" s="74">
        <f t="shared" si="4"/>
        <v>401</v>
      </c>
      <c r="AD44" s="57" t="e">
        <f t="shared" si="5"/>
        <v>#VALUE!</v>
      </c>
      <c r="AE44" s="30"/>
      <c r="AF44" s="31"/>
      <c r="AG44" s="31"/>
      <c r="AH44" s="31"/>
      <c r="AI44" s="4">
        <f t="shared" si="6"/>
        <v>0</v>
      </c>
      <c r="AJ44" s="5" t="str">
        <f t="shared" si="7"/>
        <v/>
      </c>
      <c r="AK44" s="28">
        <f t="shared" si="8"/>
        <v>0</v>
      </c>
      <c r="AL44" s="3">
        <f t="shared" si="9"/>
        <v>401</v>
      </c>
      <c r="AM44" s="5" t="e">
        <f t="shared" si="10"/>
        <v>#VALUE!</v>
      </c>
      <c r="AN44" s="13"/>
      <c r="AO44" s="14"/>
      <c r="AP44" s="14"/>
      <c r="AQ44" s="14"/>
      <c r="AR44" s="5">
        <f t="shared" si="11"/>
        <v>0</v>
      </c>
      <c r="AS44" s="5" t="str">
        <f t="shared" si="12"/>
        <v/>
      </c>
      <c r="AT44" s="28">
        <f t="shared" si="13"/>
        <v>0</v>
      </c>
      <c r="AU44" s="3">
        <f t="shared" si="14"/>
        <v>401</v>
      </c>
      <c r="AV44" s="5" t="e">
        <f t="shared" si="15"/>
        <v>#VALUE!</v>
      </c>
      <c r="AW44" s="13"/>
      <c r="AX44" s="14"/>
      <c r="AY44" s="14"/>
      <c r="AZ44" s="14"/>
      <c r="BA44" s="5">
        <f t="shared" si="16"/>
        <v>0</v>
      </c>
      <c r="BB44" s="5" t="str">
        <f t="shared" si="17"/>
        <v/>
      </c>
      <c r="BC44" s="28">
        <f t="shared" si="18"/>
        <v>0</v>
      </c>
      <c r="BD44" s="3">
        <f t="shared" si="19"/>
        <v>401</v>
      </c>
      <c r="BE44" s="5" t="e">
        <f t="shared" si="20"/>
        <v>#VALUE!</v>
      </c>
      <c r="BF44" s="13"/>
      <c r="BG44" s="14"/>
      <c r="BH44" s="14"/>
      <c r="BI44" s="14"/>
      <c r="BJ44" s="5"/>
      <c r="BK44" s="5" t="str">
        <f t="shared" si="22"/>
        <v/>
      </c>
      <c r="BL44" s="28"/>
      <c r="BM44" s="3">
        <f t="shared" si="24"/>
        <v>401</v>
      </c>
      <c r="BN44" s="5" t="e">
        <f t="shared" si="25"/>
        <v>#VALUE!</v>
      </c>
      <c r="BO44" s="13"/>
      <c r="BP44" s="14"/>
      <c r="BQ44" s="14"/>
      <c r="BR44" s="14"/>
      <c r="BS44" s="5">
        <f t="shared" si="26"/>
        <v>0</v>
      </c>
      <c r="BT44" s="5" t="str">
        <f t="shared" si="27"/>
        <v/>
      </c>
      <c r="BU44" s="35">
        <f t="shared" si="28"/>
        <v>0</v>
      </c>
      <c r="BV44" s="3">
        <f t="shared" si="29"/>
        <v>401</v>
      </c>
      <c r="BW44" s="5" t="e">
        <f t="shared" si="30"/>
        <v>#VALUE!</v>
      </c>
    </row>
    <row r="45" spans="2:75">
      <c r="B45" s="36" t="s">
        <v>392</v>
      </c>
      <c r="C45" s="41" t="s">
        <v>931</v>
      </c>
      <c r="D45" s="72" t="s">
        <v>678</v>
      </c>
      <c r="E45" s="51" t="s">
        <v>119</v>
      </c>
      <c r="F45" s="4">
        <v>14</v>
      </c>
      <c r="G45" s="4">
        <v>12</v>
      </c>
      <c r="H45" s="4">
        <v>13</v>
      </c>
      <c r="I45" s="4">
        <f t="shared" si="50"/>
        <v>39</v>
      </c>
      <c r="J45" s="4">
        <f t="shared" si="51"/>
        <v>129</v>
      </c>
      <c r="K45" s="4">
        <f t="shared" si="52"/>
        <v>159</v>
      </c>
      <c r="L45" s="57">
        <f t="shared" si="53"/>
        <v>129</v>
      </c>
      <c r="M45" s="13" t="s">
        <v>994</v>
      </c>
      <c r="N45" s="14">
        <v>16</v>
      </c>
      <c r="O45" s="14">
        <v>16</v>
      </c>
      <c r="P45" s="14">
        <v>10</v>
      </c>
      <c r="Q45" s="4">
        <f>SUM(N45:P45)</f>
        <v>42</v>
      </c>
      <c r="R45" s="5">
        <f>IF(M45="","",RANK(Q45,Q$6:Q$343))</f>
        <v>72</v>
      </c>
      <c r="S45" s="28">
        <f>IF(R45="",0,Q$344+1-R45)</f>
        <v>232</v>
      </c>
      <c r="T45" s="3">
        <f t="shared" si="0"/>
        <v>391</v>
      </c>
      <c r="U45" s="57">
        <f>IF(T45=0,"",RANK(T45,T$6:T$343))</f>
        <v>75</v>
      </c>
      <c r="V45" s="13"/>
      <c r="W45" s="14"/>
      <c r="X45" s="14"/>
      <c r="Y45" s="14"/>
      <c r="Z45" s="4">
        <f t="shared" si="1"/>
        <v>0</v>
      </c>
      <c r="AA45" s="5" t="str">
        <f t="shared" si="2"/>
        <v/>
      </c>
      <c r="AB45" s="28">
        <f t="shared" si="3"/>
        <v>0</v>
      </c>
      <c r="AC45" s="74">
        <f t="shared" si="4"/>
        <v>391</v>
      </c>
      <c r="AD45" s="57" t="e">
        <f t="shared" si="5"/>
        <v>#VALUE!</v>
      </c>
      <c r="AE45" s="30"/>
      <c r="AF45" s="31"/>
      <c r="AG45" s="31"/>
      <c r="AH45" s="31"/>
      <c r="AI45" s="4">
        <f t="shared" si="6"/>
        <v>0</v>
      </c>
      <c r="AJ45" s="5" t="str">
        <f t="shared" si="7"/>
        <v/>
      </c>
      <c r="AK45" s="28">
        <f t="shared" si="8"/>
        <v>0</v>
      </c>
      <c r="AL45" s="3">
        <f t="shared" si="9"/>
        <v>391</v>
      </c>
      <c r="AM45" s="5" t="e">
        <f t="shared" si="10"/>
        <v>#VALUE!</v>
      </c>
      <c r="AN45" s="13"/>
      <c r="AO45" s="14"/>
      <c r="AP45" s="14"/>
      <c r="AQ45" s="14"/>
      <c r="AR45" s="5">
        <f t="shared" si="11"/>
        <v>0</v>
      </c>
      <c r="AS45" s="5" t="str">
        <f t="shared" si="12"/>
        <v/>
      </c>
      <c r="AT45" s="28">
        <f t="shared" si="13"/>
        <v>0</v>
      </c>
      <c r="AU45" s="3">
        <f t="shared" si="14"/>
        <v>391</v>
      </c>
      <c r="AV45" s="5" t="e">
        <f t="shared" si="15"/>
        <v>#VALUE!</v>
      </c>
      <c r="AW45" s="13"/>
      <c r="AX45" s="14"/>
      <c r="AY45" s="14"/>
      <c r="AZ45" s="14"/>
      <c r="BA45" s="5">
        <f t="shared" si="16"/>
        <v>0</v>
      </c>
      <c r="BB45" s="5" t="str">
        <f t="shared" si="17"/>
        <v/>
      </c>
      <c r="BC45" s="28">
        <f t="shared" si="18"/>
        <v>0</v>
      </c>
      <c r="BD45" s="3">
        <f t="shared" si="19"/>
        <v>391</v>
      </c>
      <c r="BE45" s="5" t="e">
        <f t="shared" si="20"/>
        <v>#VALUE!</v>
      </c>
      <c r="BF45" s="13"/>
      <c r="BG45" s="14"/>
      <c r="BH45" s="14"/>
      <c r="BI45" s="14"/>
      <c r="BJ45" s="5">
        <f t="shared" ref="BJ45:BJ122" si="59">SUM(BG45:BI45)</f>
        <v>0</v>
      </c>
      <c r="BK45" s="5" t="str">
        <f t="shared" si="22"/>
        <v/>
      </c>
      <c r="BL45" s="28">
        <f t="shared" ref="BL45:BL122" si="60">IF(BK45="",0,BJ$344+1-BK45)</f>
        <v>0</v>
      </c>
      <c r="BM45" s="3">
        <f t="shared" si="24"/>
        <v>391</v>
      </c>
      <c r="BN45" s="5" t="e">
        <f t="shared" si="25"/>
        <v>#VALUE!</v>
      </c>
      <c r="BO45" s="13"/>
      <c r="BP45" s="14"/>
      <c r="BQ45" s="14"/>
      <c r="BR45" s="14"/>
      <c r="BS45" s="5">
        <f t="shared" si="26"/>
        <v>0</v>
      </c>
      <c r="BT45" s="5" t="str">
        <f t="shared" si="27"/>
        <v/>
      </c>
      <c r="BU45" s="35">
        <f t="shared" si="28"/>
        <v>0</v>
      </c>
      <c r="BV45" s="3">
        <f t="shared" si="29"/>
        <v>391</v>
      </c>
      <c r="BW45" s="5" t="e">
        <f t="shared" si="30"/>
        <v>#VALUE!</v>
      </c>
    </row>
    <row r="46" spans="2:75">
      <c r="B46" s="36" t="s">
        <v>393</v>
      </c>
      <c r="C46" s="41" t="s">
        <v>931</v>
      </c>
      <c r="D46" s="72" t="s">
        <v>679</v>
      </c>
      <c r="E46" s="51" t="s">
        <v>120</v>
      </c>
      <c r="F46" s="4">
        <v>13</v>
      </c>
      <c r="G46" s="4">
        <v>19</v>
      </c>
      <c r="H46" s="4">
        <v>15</v>
      </c>
      <c r="I46" s="4">
        <f t="shared" si="50"/>
        <v>47</v>
      </c>
      <c r="J46" s="4">
        <f t="shared" si="51"/>
        <v>16</v>
      </c>
      <c r="K46" s="4">
        <f t="shared" si="52"/>
        <v>272</v>
      </c>
      <c r="L46" s="57">
        <f t="shared" si="53"/>
        <v>16</v>
      </c>
      <c r="M46" s="13"/>
      <c r="N46" s="14"/>
      <c r="O46" s="14"/>
      <c r="P46" s="14"/>
      <c r="Q46" s="4">
        <f>SUM(N46:P46)</f>
        <v>0</v>
      </c>
      <c r="R46" s="5" t="str">
        <f>IF(M46="","",RANK(Q46,Q$6:Q$343))</f>
        <v/>
      </c>
      <c r="S46" s="28">
        <f>IF(R46="",0,Q$344+1-R46)</f>
        <v>0</v>
      </c>
      <c r="T46" s="3">
        <f t="shared" si="0"/>
        <v>272</v>
      </c>
      <c r="U46" s="57">
        <f>IF(T46=0,"",RANK(T46,T$6:T$343))</f>
        <v>168</v>
      </c>
      <c r="V46" s="13"/>
      <c r="W46" s="14"/>
      <c r="X46" s="14"/>
      <c r="Y46" s="14"/>
      <c r="Z46" s="4">
        <f t="shared" si="1"/>
        <v>0</v>
      </c>
      <c r="AA46" s="5" t="str">
        <f t="shared" si="2"/>
        <v/>
      </c>
      <c r="AB46" s="28">
        <f t="shared" si="3"/>
        <v>0</v>
      </c>
      <c r="AC46" s="74">
        <f t="shared" si="4"/>
        <v>272</v>
      </c>
      <c r="AD46" s="57" t="e">
        <f t="shared" si="5"/>
        <v>#VALUE!</v>
      </c>
      <c r="AE46" s="30"/>
      <c r="AF46" s="31"/>
      <c r="AG46" s="31"/>
      <c r="AH46" s="31"/>
      <c r="AI46" s="4">
        <f t="shared" si="6"/>
        <v>0</v>
      </c>
      <c r="AJ46" s="5" t="str">
        <f t="shared" si="7"/>
        <v/>
      </c>
      <c r="AK46" s="28">
        <f t="shared" si="8"/>
        <v>0</v>
      </c>
      <c r="AL46" s="3">
        <f t="shared" si="9"/>
        <v>272</v>
      </c>
      <c r="AM46" s="5" t="e">
        <f t="shared" si="10"/>
        <v>#VALUE!</v>
      </c>
      <c r="AN46" s="13"/>
      <c r="AO46" s="14"/>
      <c r="AP46" s="14"/>
      <c r="AQ46" s="14"/>
      <c r="AR46" s="5">
        <f t="shared" si="11"/>
        <v>0</v>
      </c>
      <c r="AS46" s="5" t="str">
        <f t="shared" si="12"/>
        <v/>
      </c>
      <c r="AT46" s="28">
        <f t="shared" si="13"/>
        <v>0</v>
      </c>
      <c r="AU46" s="3">
        <f t="shared" si="14"/>
        <v>272</v>
      </c>
      <c r="AV46" s="5" t="e">
        <f t="shared" si="15"/>
        <v>#VALUE!</v>
      </c>
      <c r="AW46" s="13"/>
      <c r="AX46" s="14"/>
      <c r="AY46" s="14"/>
      <c r="AZ46" s="14"/>
      <c r="BA46" s="5">
        <f t="shared" si="16"/>
        <v>0</v>
      </c>
      <c r="BB46" s="5" t="str">
        <f t="shared" si="17"/>
        <v/>
      </c>
      <c r="BC46" s="28">
        <f t="shared" si="18"/>
        <v>0</v>
      </c>
      <c r="BD46" s="3">
        <f t="shared" si="19"/>
        <v>272</v>
      </c>
      <c r="BE46" s="5" t="e">
        <f t="shared" si="20"/>
        <v>#VALUE!</v>
      </c>
      <c r="BF46" s="13"/>
      <c r="BG46" s="14"/>
      <c r="BH46" s="14"/>
      <c r="BI46" s="14"/>
      <c r="BJ46" s="5">
        <f t="shared" si="59"/>
        <v>0</v>
      </c>
      <c r="BK46" s="5" t="str">
        <f t="shared" si="22"/>
        <v/>
      </c>
      <c r="BL46" s="28">
        <f t="shared" si="60"/>
        <v>0</v>
      </c>
      <c r="BM46" s="3">
        <f t="shared" si="24"/>
        <v>272</v>
      </c>
      <c r="BN46" s="5" t="e">
        <f t="shared" si="25"/>
        <v>#VALUE!</v>
      </c>
      <c r="BO46" s="13"/>
      <c r="BP46" s="14"/>
      <c r="BQ46" s="14"/>
      <c r="BR46" s="14"/>
      <c r="BS46" s="5">
        <f t="shared" si="26"/>
        <v>0</v>
      </c>
      <c r="BT46" s="5" t="str">
        <f t="shared" si="27"/>
        <v/>
      </c>
      <c r="BU46" s="35">
        <f t="shared" si="28"/>
        <v>0</v>
      </c>
      <c r="BV46" s="3">
        <f t="shared" si="29"/>
        <v>272</v>
      </c>
      <c r="BW46" s="5" t="e">
        <f t="shared" si="30"/>
        <v>#VALUE!</v>
      </c>
    </row>
    <row r="47" spans="2:75">
      <c r="B47" s="36" t="s">
        <v>394</v>
      </c>
      <c r="C47" s="41" t="s">
        <v>931</v>
      </c>
      <c r="D47" s="72" t="s">
        <v>680</v>
      </c>
      <c r="E47" s="51" t="s">
        <v>121</v>
      </c>
      <c r="F47" s="4">
        <v>14</v>
      </c>
      <c r="G47" s="4">
        <v>12</v>
      </c>
      <c r="H47" s="4">
        <v>12</v>
      </c>
      <c r="I47" s="4">
        <f t="shared" si="50"/>
        <v>38</v>
      </c>
      <c r="J47" s="4">
        <f t="shared" si="51"/>
        <v>147</v>
      </c>
      <c r="K47" s="4">
        <f t="shared" si="52"/>
        <v>141</v>
      </c>
      <c r="L47" s="57">
        <f t="shared" si="53"/>
        <v>147</v>
      </c>
      <c r="M47" s="13" t="s">
        <v>995</v>
      </c>
      <c r="N47" s="14">
        <v>12</v>
      </c>
      <c r="O47" s="14">
        <v>16</v>
      </c>
      <c r="P47" s="14">
        <v>9</v>
      </c>
      <c r="Q47" s="4">
        <f>SUM(N47:P47)</f>
        <v>37</v>
      </c>
      <c r="R47" s="5">
        <f>IF(M47="","",RANK(Q47,Q$6:Q$343))</f>
        <v>175</v>
      </c>
      <c r="S47" s="28">
        <f>IF(R47="",0,Q$344+1-R47)</f>
        <v>129</v>
      </c>
      <c r="T47" s="3">
        <f t="shared" si="0"/>
        <v>270</v>
      </c>
      <c r="U47" s="57">
        <f>IF(T47=0,"",RANK(T47,T$6:T$343))</f>
        <v>170</v>
      </c>
      <c r="V47" s="13"/>
      <c r="W47" s="14"/>
      <c r="X47" s="14"/>
      <c r="Y47" s="14"/>
      <c r="Z47" s="4">
        <f t="shared" si="1"/>
        <v>0</v>
      </c>
      <c r="AA47" s="5" t="str">
        <f t="shared" si="2"/>
        <v/>
      </c>
      <c r="AB47" s="28">
        <f t="shared" si="3"/>
        <v>0</v>
      </c>
      <c r="AC47" s="74">
        <f t="shared" si="4"/>
        <v>270</v>
      </c>
      <c r="AD47" s="57" t="e">
        <f t="shared" si="5"/>
        <v>#VALUE!</v>
      </c>
      <c r="AE47" s="30"/>
      <c r="AF47" s="31"/>
      <c r="AG47" s="31"/>
      <c r="AH47" s="31"/>
      <c r="AI47" s="4">
        <f t="shared" si="6"/>
        <v>0</v>
      </c>
      <c r="AJ47" s="5" t="str">
        <f t="shared" si="7"/>
        <v/>
      </c>
      <c r="AK47" s="28">
        <f t="shared" si="8"/>
        <v>0</v>
      </c>
      <c r="AL47" s="3">
        <f t="shared" si="9"/>
        <v>270</v>
      </c>
      <c r="AM47" s="5" t="e">
        <f t="shared" si="10"/>
        <v>#VALUE!</v>
      </c>
      <c r="AN47" s="13"/>
      <c r="AO47" s="14"/>
      <c r="AP47" s="14"/>
      <c r="AQ47" s="14"/>
      <c r="AR47" s="5">
        <f t="shared" si="11"/>
        <v>0</v>
      </c>
      <c r="AS47" s="5" t="str">
        <f t="shared" si="12"/>
        <v/>
      </c>
      <c r="AT47" s="28">
        <f t="shared" si="13"/>
        <v>0</v>
      </c>
      <c r="AU47" s="3">
        <f t="shared" si="14"/>
        <v>270</v>
      </c>
      <c r="AV47" s="5" t="e">
        <f t="shared" si="15"/>
        <v>#VALUE!</v>
      </c>
      <c r="AW47" s="13"/>
      <c r="AX47" s="14"/>
      <c r="AY47" s="14"/>
      <c r="AZ47" s="14"/>
      <c r="BA47" s="5">
        <f t="shared" si="16"/>
        <v>0</v>
      </c>
      <c r="BB47" s="5" t="str">
        <f t="shared" si="17"/>
        <v/>
      </c>
      <c r="BC47" s="28">
        <f t="shared" si="18"/>
        <v>0</v>
      </c>
      <c r="BD47" s="3">
        <f t="shared" si="19"/>
        <v>270</v>
      </c>
      <c r="BE47" s="5" t="e">
        <f t="shared" si="20"/>
        <v>#VALUE!</v>
      </c>
      <c r="BF47" s="30"/>
      <c r="BG47" s="31"/>
      <c r="BH47" s="31"/>
      <c r="BI47" s="31"/>
      <c r="BJ47" s="5">
        <f t="shared" si="59"/>
        <v>0</v>
      </c>
      <c r="BK47" s="5" t="str">
        <f t="shared" si="22"/>
        <v/>
      </c>
      <c r="BL47" s="28">
        <f t="shared" si="60"/>
        <v>0</v>
      </c>
      <c r="BM47" s="3">
        <f t="shared" si="24"/>
        <v>270</v>
      </c>
      <c r="BN47" s="5" t="e">
        <f t="shared" si="25"/>
        <v>#VALUE!</v>
      </c>
      <c r="BO47" s="13"/>
      <c r="BP47" s="14"/>
      <c r="BQ47" s="14"/>
      <c r="BR47" s="14"/>
      <c r="BS47" s="5">
        <f t="shared" si="26"/>
        <v>0</v>
      </c>
      <c r="BT47" s="5" t="str">
        <f t="shared" si="27"/>
        <v/>
      </c>
      <c r="BU47" s="35">
        <f t="shared" si="28"/>
        <v>0</v>
      </c>
      <c r="BV47" s="3">
        <f t="shared" si="29"/>
        <v>270</v>
      </c>
      <c r="BW47" s="5" t="e">
        <f t="shared" si="30"/>
        <v>#VALUE!</v>
      </c>
    </row>
    <row r="48" spans="2:75">
      <c r="B48" s="36" t="s">
        <v>1256</v>
      </c>
      <c r="C48" s="41" t="s">
        <v>931</v>
      </c>
      <c r="D48" s="72" t="s">
        <v>1254</v>
      </c>
      <c r="E48" s="51"/>
      <c r="F48" s="4"/>
      <c r="G48" s="4"/>
      <c r="H48" s="4"/>
      <c r="I48" s="4"/>
      <c r="J48" s="4"/>
      <c r="K48" s="4"/>
      <c r="L48" s="57"/>
      <c r="M48" s="13" t="s">
        <v>996</v>
      </c>
      <c r="N48" s="14">
        <v>17</v>
      </c>
      <c r="O48" s="14">
        <v>20</v>
      </c>
      <c r="P48" s="14">
        <v>16</v>
      </c>
      <c r="Q48" s="4">
        <f t="shared" ref="Q48:Q49" si="61">SUM(N48:P48)</f>
        <v>53</v>
      </c>
      <c r="R48" s="5">
        <f t="shared" ref="R48:R49" si="62">IF(M48="","",RANK(Q48,Q$6:Q$343))</f>
        <v>2</v>
      </c>
      <c r="S48" s="28">
        <f t="shared" ref="S48:S49" si="63">IF(R48="",0,Q$344+1-R48)</f>
        <v>302</v>
      </c>
      <c r="T48" s="3">
        <f t="shared" ref="T48:T49" si="64">S48+K48</f>
        <v>302</v>
      </c>
      <c r="U48" s="57">
        <f t="shared" ref="U48:U49" si="65">IF(T48=0,"",RANK(T48,T$6:T$343))</f>
        <v>147</v>
      </c>
      <c r="V48" s="13"/>
      <c r="W48" s="14"/>
      <c r="X48" s="14"/>
      <c r="Y48" s="14"/>
      <c r="Z48" s="4"/>
      <c r="AA48" s="5"/>
      <c r="AB48" s="28"/>
      <c r="AC48" s="74"/>
      <c r="AD48" s="57"/>
      <c r="AE48" s="30"/>
      <c r="AF48" s="31"/>
      <c r="AG48" s="31"/>
      <c r="AH48" s="31"/>
      <c r="AI48" s="4"/>
      <c r="AJ48" s="5"/>
      <c r="AK48" s="28"/>
      <c r="AL48" s="3"/>
      <c r="AM48" s="5"/>
      <c r="AN48" s="13"/>
      <c r="AO48" s="14"/>
      <c r="AP48" s="14"/>
      <c r="AQ48" s="14"/>
      <c r="AR48" s="5"/>
      <c r="AS48" s="5"/>
      <c r="AT48" s="28"/>
      <c r="AU48" s="3"/>
      <c r="AV48" s="5"/>
      <c r="AW48" s="13"/>
      <c r="AX48" s="14"/>
      <c r="AY48" s="14"/>
      <c r="AZ48" s="14"/>
      <c r="BA48" s="5"/>
      <c r="BB48" s="5"/>
      <c r="BC48" s="28"/>
      <c r="BD48" s="3"/>
      <c r="BE48" s="5"/>
      <c r="BF48" s="30"/>
      <c r="BG48" s="31"/>
      <c r="BH48" s="31"/>
      <c r="BI48" s="31"/>
      <c r="BJ48" s="5"/>
      <c r="BK48" s="5"/>
      <c r="BL48" s="28"/>
      <c r="BM48" s="3"/>
      <c r="BN48" s="5"/>
      <c r="BO48" s="13"/>
      <c r="BP48" s="14"/>
      <c r="BQ48" s="14"/>
      <c r="BR48" s="14"/>
      <c r="BS48" s="5"/>
      <c r="BT48" s="5"/>
      <c r="BU48" s="35"/>
      <c r="BV48" s="3"/>
      <c r="BW48" s="5"/>
    </row>
    <row r="49" spans="2:75">
      <c r="B49" s="36" t="s">
        <v>1257</v>
      </c>
      <c r="C49" s="41" t="s">
        <v>931</v>
      </c>
      <c r="D49" s="72" t="s">
        <v>1255</v>
      </c>
      <c r="E49" s="51"/>
      <c r="F49" s="4"/>
      <c r="G49" s="4"/>
      <c r="H49" s="4"/>
      <c r="I49" s="4"/>
      <c r="J49" s="4"/>
      <c r="K49" s="4"/>
      <c r="L49" s="57"/>
      <c r="M49" s="13" t="s">
        <v>997</v>
      </c>
      <c r="N49" s="14">
        <v>12</v>
      </c>
      <c r="O49" s="14">
        <v>16</v>
      </c>
      <c r="P49" s="14">
        <v>17</v>
      </c>
      <c r="Q49" s="4">
        <f t="shared" si="61"/>
        <v>45</v>
      </c>
      <c r="R49" s="5">
        <f t="shared" si="62"/>
        <v>33</v>
      </c>
      <c r="S49" s="28">
        <f t="shared" si="63"/>
        <v>271</v>
      </c>
      <c r="T49" s="3">
        <f t="shared" si="64"/>
        <v>271</v>
      </c>
      <c r="U49" s="57">
        <f t="shared" si="65"/>
        <v>169</v>
      </c>
      <c r="V49" s="13"/>
      <c r="W49" s="14"/>
      <c r="X49" s="14"/>
      <c r="Y49" s="14"/>
      <c r="Z49" s="4"/>
      <c r="AA49" s="5"/>
      <c r="AB49" s="28"/>
      <c r="AC49" s="74"/>
      <c r="AD49" s="57"/>
      <c r="AE49" s="30"/>
      <c r="AF49" s="31"/>
      <c r="AG49" s="31"/>
      <c r="AH49" s="31"/>
      <c r="AI49" s="4"/>
      <c r="AJ49" s="5"/>
      <c r="AK49" s="28"/>
      <c r="AL49" s="3"/>
      <c r="AM49" s="5"/>
      <c r="AN49" s="13"/>
      <c r="AO49" s="14"/>
      <c r="AP49" s="14"/>
      <c r="AQ49" s="14"/>
      <c r="AR49" s="5"/>
      <c r="AS49" s="5"/>
      <c r="AT49" s="28"/>
      <c r="AU49" s="3"/>
      <c r="AV49" s="5"/>
      <c r="AW49" s="13"/>
      <c r="AX49" s="14"/>
      <c r="AY49" s="14"/>
      <c r="AZ49" s="14"/>
      <c r="BA49" s="5"/>
      <c r="BB49" s="5"/>
      <c r="BC49" s="28"/>
      <c r="BD49" s="3"/>
      <c r="BE49" s="5"/>
      <c r="BF49" s="30"/>
      <c r="BG49" s="31"/>
      <c r="BH49" s="31"/>
      <c r="BI49" s="31"/>
      <c r="BJ49" s="5"/>
      <c r="BK49" s="5"/>
      <c r="BL49" s="28"/>
      <c r="BM49" s="3"/>
      <c r="BN49" s="5"/>
      <c r="BO49" s="13"/>
      <c r="BP49" s="14"/>
      <c r="BQ49" s="14"/>
      <c r="BR49" s="14"/>
      <c r="BS49" s="5"/>
      <c r="BT49" s="5"/>
      <c r="BU49" s="35"/>
      <c r="BV49" s="3"/>
      <c r="BW49" s="5"/>
    </row>
    <row r="50" spans="2:75">
      <c r="B50" s="36" t="s">
        <v>395</v>
      </c>
      <c r="C50" s="41" t="s">
        <v>931</v>
      </c>
      <c r="D50" s="72" t="s">
        <v>681</v>
      </c>
      <c r="E50" s="51" t="s">
        <v>122</v>
      </c>
      <c r="F50" s="4">
        <v>12</v>
      </c>
      <c r="G50" s="4">
        <v>17</v>
      </c>
      <c r="H50" s="4">
        <v>12</v>
      </c>
      <c r="I50" s="4">
        <f>SUM(F50:H50)</f>
        <v>41</v>
      </c>
      <c r="J50" s="4">
        <f>IF(E50="","",RANK(I50,I$6:I$342))</f>
        <v>91</v>
      </c>
      <c r="K50" s="4">
        <f>IF(J50="",0,I$344+1-J50)</f>
        <v>197</v>
      </c>
      <c r="L50" s="57">
        <f>IF(E50="","",RANK(K50,K$6:K$342))</f>
        <v>91</v>
      </c>
      <c r="M50" s="13" t="s">
        <v>998</v>
      </c>
      <c r="N50" s="14">
        <v>8</v>
      </c>
      <c r="O50" s="14">
        <v>14</v>
      </c>
      <c r="P50" s="14">
        <v>10</v>
      </c>
      <c r="Q50" s="4">
        <f>SUM(N50:P50)</f>
        <v>32</v>
      </c>
      <c r="R50" s="5">
        <f>IF(M50="","",RANK(Q50,Q$6:Q$343))</f>
        <v>271</v>
      </c>
      <c r="S50" s="28">
        <f>IF(R50="",0,Q$344+1-R50)</f>
        <v>33</v>
      </c>
      <c r="T50" s="3">
        <f t="shared" si="0"/>
        <v>230</v>
      </c>
      <c r="U50" s="57">
        <f>IF(T50=0,"",RANK(T50,T$6:T$343))</f>
        <v>202</v>
      </c>
      <c r="V50" s="13"/>
      <c r="W50" s="14"/>
      <c r="X50" s="14"/>
      <c r="Y50" s="14"/>
      <c r="Z50" s="4">
        <f t="shared" si="1"/>
        <v>0</v>
      </c>
      <c r="AA50" s="5" t="str">
        <f t="shared" si="2"/>
        <v/>
      </c>
      <c r="AB50" s="28">
        <f t="shared" si="3"/>
        <v>0</v>
      </c>
      <c r="AC50" s="74">
        <f t="shared" si="4"/>
        <v>230</v>
      </c>
      <c r="AD50" s="57" t="e">
        <f t="shared" si="5"/>
        <v>#VALUE!</v>
      </c>
      <c r="AE50" s="30"/>
      <c r="AF50" s="31"/>
      <c r="AG50" s="31"/>
      <c r="AH50" s="31"/>
      <c r="AI50" s="4">
        <f t="shared" si="6"/>
        <v>0</v>
      </c>
      <c r="AJ50" s="5" t="str">
        <f t="shared" si="7"/>
        <v/>
      </c>
      <c r="AK50" s="28">
        <f t="shared" si="8"/>
        <v>0</v>
      </c>
      <c r="AL50" s="3">
        <f t="shared" si="9"/>
        <v>230</v>
      </c>
      <c r="AM50" s="5" t="e">
        <f t="shared" si="10"/>
        <v>#VALUE!</v>
      </c>
      <c r="AN50" s="13"/>
      <c r="AO50" s="14"/>
      <c r="AP50" s="14"/>
      <c r="AQ50" s="14"/>
      <c r="AR50" s="5">
        <f t="shared" si="11"/>
        <v>0</v>
      </c>
      <c r="AS50" s="5" t="str">
        <f t="shared" si="12"/>
        <v/>
      </c>
      <c r="AT50" s="28">
        <f t="shared" si="13"/>
        <v>0</v>
      </c>
      <c r="AU50" s="3">
        <f t="shared" si="14"/>
        <v>230</v>
      </c>
      <c r="AV50" s="5" t="e">
        <f t="shared" si="15"/>
        <v>#VALUE!</v>
      </c>
      <c r="AW50" s="13"/>
      <c r="AX50" s="14"/>
      <c r="AY50" s="14"/>
      <c r="AZ50" s="14"/>
      <c r="BA50" s="5">
        <f t="shared" si="16"/>
        <v>0</v>
      </c>
      <c r="BB50" s="5" t="str">
        <f t="shared" si="17"/>
        <v/>
      </c>
      <c r="BC50" s="28">
        <f t="shared" si="18"/>
        <v>0</v>
      </c>
      <c r="BD50" s="3">
        <f t="shared" si="19"/>
        <v>230</v>
      </c>
      <c r="BE50" s="5" t="e">
        <f t="shared" si="20"/>
        <v>#VALUE!</v>
      </c>
      <c r="BF50" s="13"/>
      <c r="BG50" s="14"/>
      <c r="BH50" s="14"/>
      <c r="BI50" s="14"/>
      <c r="BJ50" s="5">
        <f t="shared" si="59"/>
        <v>0</v>
      </c>
      <c r="BK50" s="5" t="str">
        <f t="shared" si="22"/>
        <v/>
      </c>
      <c r="BL50" s="28">
        <f t="shared" si="60"/>
        <v>0</v>
      </c>
      <c r="BM50" s="3">
        <f t="shared" si="24"/>
        <v>230</v>
      </c>
      <c r="BN50" s="5" t="e">
        <f t="shared" si="25"/>
        <v>#VALUE!</v>
      </c>
      <c r="BO50" s="13"/>
      <c r="BP50" s="14"/>
      <c r="BQ50" s="14"/>
      <c r="BR50" s="14"/>
      <c r="BS50" s="5">
        <f t="shared" si="26"/>
        <v>0</v>
      </c>
      <c r="BT50" s="5" t="str">
        <f t="shared" si="27"/>
        <v/>
      </c>
      <c r="BU50" s="35">
        <f t="shared" si="28"/>
        <v>0</v>
      </c>
      <c r="BV50" s="3">
        <f t="shared" si="29"/>
        <v>230</v>
      </c>
      <c r="BW50" s="5" t="e">
        <f t="shared" si="30"/>
        <v>#VALUE!</v>
      </c>
    </row>
    <row r="51" spans="2:75">
      <c r="B51" s="36" t="s">
        <v>1259</v>
      </c>
      <c r="C51" s="41" t="s">
        <v>931</v>
      </c>
      <c r="D51" s="72" t="s">
        <v>1258</v>
      </c>
      <c r="E51" s="51"/>
      <c r="F51" s="4"/>
      <c r="G51" s="4"/>
      <c r="H51" s="4"/>
      <c r="I51" s="4"/>
      <c r="J51" s="4"/>
      <c r="K51" s="4"/>
      <c r="L51" s="57"/>
      <c r="M51" s="13" t="s">
        <v>999</v>
      </c>
      <c r="N51" s="14">
        <v>12</v>
      </c>
      <c r="O51" s="14">
        <v>15</v>
      </c>
      <c r="P51" s="14">
        <v>11</v>
      </c>
      <c r="Q51" s="4">
        <f>SUM(N51:P51)</f>
        <v>38</v>
      </c>
      <c r="R51" s="5">
        <f>IF(M51="","",RANK(Q51,Q$6:Q$343))</f>
        <v>144</v>
      </c>
      <c r="S51" s="28">
        <f>IF(R51="",0,Q$344+1-R51)</f>
        <v>160</v>
      </c>
      <c r="T51" s="3">
        <f t="shared" ref="T51" si="66">S51+K51</f>
        <v>160</v>
      </c>
      <c r="U51" s="57">
        <f>IF(T51=0,"",RANK(T51,T$6:T$343))</f>
        <v>257</v>
      </c>
      <c r="V51" s="13"/>
      <c r="W51" s="14"/>
      <c r="X51" s="14"/>
      <c r="Y51" s="14"/>
      <c r="Z51" s="5"/>
      <c r="AA51" s="5"/>
      <c r="AB51" s="28"/>
      <c r="AC51" s="74"/>
      <c r="AD51" s="57"/>
      <c r="AE51" s="30"/>
      <c r="AF51" s="31"/>
      <c r="AG51" s="31"/>
      <c r="AH51" s="31"/>
      <c r="AI51" s="4"/>
      <c r="AJ51" s="5"/>
      <c r="AK51" s="28"/>
      <c r="AL51" s="3"/>
      <c r="AM51" s="5"/>
      <c r="AN51" s="30"/>
      <c r="AO51" s="31"/>
      <c r="AP51" s="31"/>
      <c r="AQ51" s="31"/>
      <c r="AR51" s="5"/>
      <c r="AS51" s="5"/>
      <c r="AT51" s="28"/>
      <c r="AU51" s="3"/>
      <c r="AV51" s="5"/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75">
      <c r="B52" s="36" t="s">
        <v>396</v>
      </c>
      <c r="C52" s="41" t="s">
        <v>931</v>
      </c>
      <c r="D52" s="72" t="s">
        <v>682</v>
      </c>
      <c r="E52" s="51" t="s">
        <v>123</v>
      </c>
      <c r="F52" s="4">
        <v>11</v>
      </c>
      <c r="G52" s="4">
        <v>11</v>
      </c>
      <c r="H52" s="4">
        <v>14</v>
      </c>
      <c r="I52" s="4">
        <f>SUM(F52:H52)</f>
        <v>36</v>
      </c>
      <c r="J52" s="4">
        <f>IF(E52="","",RANK(I52,I$6:I$342))</f>
        <v>179</v>
      </c>
      <c r="K52" s="4">
        <f>IF(J52="",0,I$344+1-J52)</f>
        <v>109</v>
      </c>
      <c r="L52" s="57">
        <f>IF(E52="","",RANK(K52,K$6:K$342))</f>
        <v>179</v>
      </c>
      <c r="M52" s="13"/>
      <c r="N52" s="14"/>
      <c r="O52" s="14"/>
      <c r="P52" s="14"/>
      <c r="Q52" s="4">
        <f t="shared" ref="Q52:Q53" si="67">SUM(N52:P52)</f>
        <v>0</v>
      </c>
      <c r="R52" s="5" t="str">
        <f t="shared" ref="R52:R53" si="68">IF(M52="","",RANK(Q52,Q$6:Q$343))</f>
        <v/>
      </c>
      <c r="S52" s="28">
        <f t="shared" ref="S52:S53" si="69">IF(R52="",0,Q$344+1-R52)</f>
        <v>0</v>
      </c>
      <c r="T52" s="3">
        <f t="shared" ref="T52:T53" si="70">S52+K52</f>
        <v>109</v>
      </c>
      <c r="U52" s="57">
        <f t="shared" ref="U52:U53" si="71">IF(T52=0,"",RANK(T52,T$6:T$343))</f>
        <v>286</v>
      </c>
      <c r="V52" s="13"/>
      <c r="W52" s="14"/>
      <c r="X52" s="14"/>
      <c r="Y52" s="14"/>
      <c r="Z52" s="5">
        <f t="shared" si="1"/>
        <v>0</v>
      </c>
      <c r="AA52" s="5" t="str">
        <f t="shared" si="2"/>
        <v/>
      </c>
      <c r="AB52" s="28">
        <f t="shared" si="3"/>
        <v>0</v>
      </c>
      <c r="AC52" s="74">
        <f t="shared" si="4"/>
        <v>109</v>
      </c>
      <c r="AD52" s="57" t="e">
        <f t="shared" si="5"/>
        <v>#VALUE!</v>
      </c>
      <c r="AE52" s="30"/>
      <c r="AF52" s="31"/>
      <c r="AG52" s="31"/>
      <c r="AH52" s="31"/>
      <c r="AI52" s="4">
        <f t="shared" si="6"/>
        <v>0</v>
      </c>
      <c r="AJ52" s="5" t="str">
        <f t="shared" si="7"/>
        <v/>
      </c>
      <c r="AK52" s="28">
        <f t="shared" si="8"/>
        <v>0</v>
      </c>
      <c r="AL52" s="3">
        <f t="shared" si="9"/>
        <v>109</v>
      </c>
      <c r="AM52" s="5" t="e">
        <f t="shared" si="10"/>
        <v>#VALUE!</v>
      </c>
      <c r="AN52" s="30"/>
      <c r="AO52" s="31"/>
      <c r="AP52" s="31"/>
      <c r="AQ52" s="31"/>
      <c r="AR52" s="5">
        <f t="shared" si="11"/>
        <v>0</v>
      </c>
      <c r="AS52" s="5" t="str">
        <f t="shared" si="12"/>
        <v/>
      </c>
      <c r="AT52" s="28">
        <f t="shared" si="13"/>
        <v>0</v>
      </c>
      <c r="AU52" s="3">
        <f t="shared" si="14"/>
        <v>109</v>
      </c>
      <c r="AV52" s="5" t="e">
        <f t="shared" si="15"/>
        <v>#VALUE!</v>
      </c>
      <c r="AW52" s="13"/>
      <c r="AX52" s="14"/>
      <c r="AY52" s="14"/>
      <c r="AZ52" s="14"/>
      <c r="BA52" s="5">
        <f t="shared" si="16"/>
        <v>0</v>
      </c>
      <c r="BB52" s="5" t="str">
        <f t="shared" si="17"/>
        <v/>
      </c>
      <c r="BC52" s="28">
        <f t="shared" si="18"/>
        <v>0</v>
      </c>
      <c r="BD52" s="3">
        <f t="shared" si="19"/>
        <v>109</v>
      </c>
      <c r="BE52" s="5" t="e">
        <f t="shared" si="20"/>
        <v>#VALUE!</v>
      </c>
      <c r="BF52" s="13"/>
      <c r="BG52" s="14"/>
      <c r="BH52" s="14"/>
      <c r="BI52" s="14"/>
      <c r="BJ52" s="5">
        <f t="shared" si="59"/>
        <v>0</v>
      </c>
      <c r="BK52" s="5" t="str">
        <f t="shared" si="22"/>
        <v/>
      </c>
      <c r="BL52" s="28">
        <f t="shared" si="60"/>
        <v>0</v>
      </c>
      <c r="BM52" s="3">
        <f t="shared" si="24"/>
        <v>109</v>
      </c>
      <c r="BN52" s="5" t="e">
        <f t="shared" si="25"/>
        <v>#VALUE!</v>
      </c>
      <c r="BO52" s="13"/>
      <c r="BP52" s="14"/>
      <c r="BQ52" s="14"/>
      <c r="BR52" s="14"/>
      <c r="BS52" s="5">
        <f t="shared" si="26"/>
        <v>0</v>
      </c>
      <c r="BT52" s="5" t="str">
        <f t="shared" si="27"/>
        <v/>
      </c>
      <c r="BU52" s="35">
        <f t="shared" si="28"/>
        <v>0</v>
      </c>
      <c r="BV52" s="3">
        <f t="shared" si="29"/>
        <v>109</v>
      </c>
      <c r="BW52" s="5" t="e">
        <f t="shared" si="30"/>
        <v>#VALUE!</v>
      </c>
    </row>
    <row r="53" spans="2:75">
      <c r="B53" s="36" t="s">
        <v>1261</v>
      </c>
      <c r="C53" s="41" t="s">
        <v>931</v>
      </c>
      <c r="D53" s="72" t="s">
        <v>1260</v>
      </c>
      <c r="E53" s="51"/>
      <c r="F53" s="4"/>
      <c r="G53" s="4"/>
      <c r="H53" s="4"/>
      <c r="I53" s="4"/>
      <c r="J53" s="4"/>
      <c r="K53" s="4"/>
      <c r="L53" s="57"/>
      <c r="M53" s="13" t="s">
        <v>1000</v>
      </c>
      <c r="N53" s="14">
        <v>12</v>
      </c>
      <c r="O53" s="14">
        <v>15</v>
      </c>
      <c r="P53" s="14">
        <v>11</v>
      </c>
      <c r="Q53" s="4">
        <f t="shared" si="67"/>
        <v>38</v>
      </c>
      <c r="R53" s="5">
        <f t="shared" si="68"/>
        <v>144</v>
      </c>
      <c r="S53" s="28">
        <f t="shared" si="69"/>
        <v>160</v>
      </c>
      <c r="T53" s="3">
        <f t="shared" si="70"/>
        <v>160</v>
      </c>
      <c r="U53" s="57">
        <f t="shared" si="71"/>
        <v>257</v>
      </c>
      <c r="V53" s="13"/>
      <c r="W53" s="14"/>
      <c r="X53" s="14"/>
      <c r="Y53" s="14"/>
      <c r="Z53" s="5"/>
      <c r="AA53" s="5"/>
      <c r="AB53" s="28"/>
      <c r="AC53" s="74"/>
      <c r="AD53" s="57"/>
      <c r="AE53" s="30"/>
      <c r="AF53" s="31"/>
      <c r="AG53" s="31"/>
      <c r="AH53" s="31"/>
      <c r="AI53" s="4"/>
      <c r="AJ53" s="5"/>
      <c r="AK53" s="28"/>
      <c r="AL53" s="3"/>
      <c r="AM53" s="5"/>
      <c r="AN53" s="30"/>
      <c r="AO53" s="31"/>
      <c r="AP53" s="31"/>
      <c r="AQ53" s="31"/>
      <c r="AR53" s="5"/>
      <c r="AS53" s="5"/>
      <c r="AT53" s="28"/>
      <c r="AU53" s="3"/>
      <c r="AV53" s="5"/>
      <c r="AW53" s="13"/>
      <c r="AX53" s="14"/>
      <c r="AY53" s="14"/>
      <c r="AZ53" s="14"/>
      <c r="BA53" s="5"/>
      <c r="BB53" s="5"/>
      <c r="BC53" s="28"/>
      <c r="BD53" s="3"/>
      <c r="BE53" s="5"/>
      <c r="BF53" s="13"/>
      <c r="BG53" s="14"/>
      <c r="BH53" s="14"/>
      <c r="BI53" s="14"/>
      <c r="BJ53" s="5"/>
      <c r="BK53" s="5"/>
      <c r="BL53" s="28"/>
      <c r="BM53" s="3"/>
      <c r="BN53" s="5"/>
      <c r="BO53" s="13"/>
      <c r="BP53" s="14"/>
      <c r="BQ53" s="14"/>
      <c r="BR53" s="14"/>
      <c r="BS53" s="5"/>
      <c r="BT53" s="5"/>
      <c r="BU53" s="35"/>
      <c r="BV53" s="3"/>
      <c r="BW53" s="5"/>
    </row>
    <row r="54" spans="2:75">
      <c r="B54" s="36" t="s">
        <v>397</v>
      </c>
      <c r="C54" s="41" t="s">
        <v>931</v>
      </c>
      <c r="D54" s="72" t="s">
        <v>683</v>
      </c>
      <c r="E54" s="51" t="s">
        <v>124</v>
      </c>
      <c r="F54" s="4">
        <v>14</v>
      </c>
      <c r="G54" s="4">
        <v>10</v>
      </c>
      <c r="H54" s="4">
        <v>12</v>
      </c>
      <c r="I54" s="4">
        <f>SUM(F54:H54)</f>
        <v>36</v>
      </c>
      <c r="J54" s="4">
        <f>IF(E54="","",RANK(I54,I$6:I$342))</f>
        <v>179</v>
      </c>
      <c r="K54" s="4">
        <f>IF(J54="",0,I$344+1-J54)</f>
        <v>109</v>
      </c>
      <c r="L54" s="57">
        <f>IF(E54="","",RANK(K54,K$6:K$342))</f>
        <v>179</v>
      </c>
      <c r="M54" s="13" t="s">
        <v>1001</v>
      </c>
      <c r="N54" s="14">
        <v>14</v>
      </c>
      <c r="O54" s="14">
        <v>16</v>
      </c>
      <c r="P54" s="14">
        <v>15</v>
      </c>
      <c r="Q54" s="4">
        <f t="shared" ref="Q54:Q67" si="72">SUM(N54:P54)</f>
        <v>45</v>
      </c>
      <c r="R54" s="5">
        <f t="shared" ref="R54:R67" si="73">IF(M54="","",RANK(Q54,Q$6:Q$343))</f>
        <v>33</v>
      </c>
      <c r="S54" s="28">
        <f t="shared" ref="S54:S67" si="74">IF(R54="",0,Q$344+1-R54)</f>
        <v>271</v>
      </c>
      <c r="T54" s="3">
        <f t="shared" si="0"/>
        <v>380</v>
      </c>
      <c r="U54" s="57">
        <f t="shared" ref="U54:U95" si="75">IF(T54=0,"",RANK(T54,T$6:T$343))</f>
        <v>78</v>
      </c>
      <c r="V54" s="13"/>
      <c r="W54" s="14"/>
      <c r="X54" s="14"/>
      <c r="Y54" s="14"/>
      <c r="Z54" s="5">
        <f t="shared" si="1"/>
        <v>0</v>
      </c>
      <c r="AA54" s="5" t="str">
        <f t="shared" si="2"/>
        <v/>
      </c>
      <c r="AB54" s="28">
        <f t="shared" si="3"/>
        <v>0</v>
      </c>
      <c r="AC54" s="74">
        <f t="shared" si="4"/>
        <v>380</v>
      </c>
      <c r="AD54" s="57" t="e">
        <f t="shared" si="5"/>
        <v>#VALUE!</v>
      </c>
      <c r="AE54" s="30"/>
      <c r="AF54" s="31"/>
      <c r="AG54" s="31"/>
      <c r="AH54" s="31"/>
      <c r="AI54" s="4">
        <f t="shared" si="6"/>
        <v>0</v>
      </c>
      <c r="AJ54" s="5" t="str">
        <f t="shared" si="7"/>
        <v/>
      </c>
      <c r="AK54" s="28">
        <f t="shared" si="8"/>
        <v>0</v>
      </c>
      <c r="AL54" s="3">
        <f t="shared" si="9"/>
        <v>380</v>
      </c>
      <c r="AM54" s="5" t="e">
        <f t="shared" si="10"/>
        <v>#VALUE!</v>
      </c>
      <c r="AN54" s="13"/>
      <c r="AO54" s="14"/>
      <c r="AP54" s="14"/>
      <c r="AQ54" s="14"/>
      <c r="AR54" s="5">
        <f t="shared" si="11"/>
        <v>0</v>
      </c>
      <c r="AS54" s="5" t="str">
        <f t="shared" si="12"/>
        <v/>
      </c>
      <c r="AT54" s="28">
        <f t="shared" si="13"/>
        <v>0</v>
      </c>
      <c r="AU54" s="3">
        <f t="shared" si="14"/>
        <v>380</v>
      </c>
      <c r="AV54" s="5" t="e">
        <f t="shared" si="15"/>
        <v>#VALUE!</v>
      </c>
      <c r="AW54" s="13"/>
      <c r="AX54" s="14"/>
      <c r="AY54" s="14"/>
      <c r="AZ54" s="14"/>
      <c r="BA54" s="5">
        <f t="shared" si="16"/>
        <v>0</v>
      </c>
      <c r="BB54" s="5" t="str">
        <f t="shared" si="17"/>
        <v/>
      </c>
      <c r="BC54" s="28">
        <f t="shared" si="18"/>
        <v>0</v>
      </c>
      <c r="BD54" s="3">
        <f t="shared" si="19"/>
        <v>380</v>
      </c>
      <c r="BE54" s="5" t="e">
        <f t="shared" si="20"/>
        <v>#VALUE!</v>
      </c>
      <c r="BF54" s="13"/>
      <c r="BG54" s="14"/>
      <c r="BH54" s="14"/>
      <c r="BI54" s="14"/>
      <c r="BJ54" s="5">
        <f t="shared" si="59"/>
        <v>0</v>
      </c>
      <c r="BK54" s="5" t="str">
        <f t="shared" si="22"/>
        <v/>
      </c>
      <c r="BL54" s="28">
        <f t="shared" si="60"/>
        <v>0</v>
      </c>
      <c r="BM54" s="3">
        <f t="shared" si="24"/>
        <v>380</v>
      </c>
      <c r="BN54" s="5" t="e">
        <f t="shared" si="25"/>
        <v>#VALUE!</v>
      </c>
      <c r="BO54" s="13"/>
      <c r="BP54" s="14"/>
      <c r="BQ54" s="14"/>
      <c r="BR54" s="14"/>
      <c r="BS54" s="5">
        <f t="shared" si="26"/>
        <v>0</v>
      </c>
      <c r="BT54" s="5" t="str">
        <f t="shared" si="27"/>
        <v/>
      </c>
      <c r="BU54" s="35">
        <f t="shared" si="28"/>
        <v>0</v>
      </c>
      <c r="BV54" s="3">
        <f t="shared" si="29"/>
        <v>380</v>
      </c>
      <c r="BW54" s="5" t="e">
        <f t="shared" si="30"/>
        <v>#VALUE!</v>
      </c>
    </row>
    <row r="55" spans="2:75">
      <c r="B55" s="36" t="s">
        <v>398</v>
      </c>
      <c r="C55" s="41" t="s">
        <v>931</v>
      </c>
      <c r="D55" s="72" t="s">
        <v>684</v>
      </c>
      <c r="E55" s="51" t="s">
        <v>125</v>
      </c>
      <c r="F55" s="4">
        <v>13</v>
      </c>
      <c r="G55" s="4">
        <v>11</v>
      </c>
      <c r="H55" s="4">
        <v>10</v>
      </c>
      <c r="I55" s="4">
        <f>SUM(F55:H55)</f>
        <v>34</v>
      </c>
      <c r="J55" s="4">
        <f>IF(E55="","",RANK(I55,I$6:I$342))</f>
        <v>221</v>
      </c>
      <c r="K55" s="4">
        <f>IF(J55="",0,I$344+1-J55)</f>
        <v>67</v>
      </c>
      <c r="L55" s="57">
        <f>IF(E55="","",RANK(K55,K$6:K$342))</f>
        <v>221</v>
      </c>
      <c r="M55" s="30" t="s">
        <v>1002</v>
      </c>
      <c r="N55" s="31">
        <v>12</v>
      </c>
      <c r="O55" s="31">
        <v>14</v>
      </c>
      <c r="P55" s="31">
        <v>12</v>
      </c>
      <c r="Q55" s="4">
        <f t="shared" si="72"/>
        <v>38</v>
      </c>
      <c r="R55" s="5">
        <f t="shared" si="73"/>
        <v>144</v>
      </c>
      <c r="S55" s="28">
        <f t="shared" si="74"/>
        <v>160</v>
      </c>
      <c r="T55" s="3">
        <f t="shared" si="0"/>
        <v>227</v>
      </c>
      <c r="U55" s="57">
        <f t="shared" si="75"/>
        <v>206</v>
      </c>
      <c r="V55" s="30"/>
      <c r="W55" s="31"/>
      <c r="X55" s="31"/>
      <c r="Y55" s="31"/>
      <c r="Z55" s="4">
        <f t="shared" si="1"/>
        <v>0</v>
      </c>
      <c r="AA55" s="5" t="str">
        <f t="shared" si="2"/>
        <v/>
      </c>
      <c r="AB55" s="28">
        <f t="shared" si="3"/>
        <v>0</v>
      </c>
      <c r="AC55" s="74">
        <f t="shared" si="4"/>
        <v>227</v>
      </c>
      <c r="AD55" s="57" t="e">
        <f t="shared" si="5"/>
        <v>#VALUE!</v>
      </c>
      <c r="AE55" s="30"/>
      <c r="AF55" s="31"/>
      <c r="AG55" s="31"/>
      <c r="AH55" s="31"/>
      <c r="AI55" s="4">
        <f t="shared" si="6"/>
        <v>0</v>
      </c>
      <c r="AJ55" s="5" t="str">
        <f t="shared" si="7"/>
        <v/>
      </c>
      <c r="AK55" s="28">
        <f t="shared" si="8"/>
        <v>0</v>
      </c>
      <c r="AL55" s="3">
        <f t="shared" si="9"/>
        <v>227</v>
      </c>
      <c r="AM55" s="5" t="e">
        <f t="shared" si="10"/>
        <v>#VALUE!</v>
      </c>
      <c r="AN55" s="13"/>
      <c r="AO55" s="14"/>
      <c r="AP55" s="14"/>
      <c r="AQ55" s="14"/>
      <c r="AR55" s="5">
        <f t="shared" si="11"/>
        <v>0</v>
      </c>
      <c r="AS55" s="5" t="str">
        <f t="shared" si="12"/>
        <v/>
      </c>
      <c r="AT55" s="28">
        <f t="shared" si="13"/>
        <v>0</v>
      </c>
      <c r="AU55" s="3">
        <f t="shared" si="14"/>
        <v>227</v>
      </c>
      <c r="AV55" s="5" t="e">
        <f t="shared" si="15"/>
        <v>#VALUE!</v>
      </c>
      <c r="AW55" s="13"/>
      <c r="AX55" s="14"/>
      <c r="AY55" s="14"/>
      <c r="AZ55" s="14"/>
      <c r="BA55" s="5">
        <f t="shared" si="16"/>
        <v>0</v>
      </c>
      <c r="BB55" s="5" t="str">
        <f t="shared" si="17"/>
        <v/>
      </c>
      <c r="BC55" s="28">
        <f t="shared" si="18"/>
        <v>0</v>
      </c>
      <c r="BD55" s="3">
        <f t="shared" si="19"/>
        <v>227</v>
      </c>
      <c r="BE55" s="5" t="e">
        <f t="shared" si="20"/>
        <v>#VALUE!</v>
      </c>
      <c r="BF55" s="13"/>
      <c r="BG55" s="14"/>
      <c r="BH55" s="14"/>
      <c r="BI55" s="14"/>
      <c r="BJ55" s="5">
        <f t="shared" si="59"/>
        <v>0</v>
      </c>
      <c r="BK55" s="5" t="str">
        <f t="shared" si="22"/>
        <v/>
      </c>
      <c r="BL55" s="28">
        <f t="shared" si="60"/>
        <v>0</v>
      </c>
      <c r="BM55" s="3">
        <f t="shared" si="24"/>
        <v>227</v>
      </c>
      <c r="BN55" s="5" t="e">
        <f t="shared" si="25"/>
        <v>#VALUE!</v>
      </c>
      <c r="BO55" s="13"/>
      <c r="BP55" s="14"/>
      <c r="BQ55" s="14"/>
      <c r="BR55" s="14"/>
      <c r="BS55" s="5">
        <f t="shared" si="26"/>
        <v>0</v>
      </c>
      <c r="BT55" s="5" t="str">
        <f t="shared" si="27"/>
        <v/>
      </c>
      <c r="BU55" s="35">
        <f t="shared" si="28"/>
        <v>0</v>
      </c>
      <c r="BV55" s="3">
        <f t="shared" si="29"/>
        <v>227</v>
      </c>
      <c r="BW55" s="5" t="e">
        <f t="shared" si="30"/>
        <v>#VALUE!</v>
      </c>
    </row>
    <row r="56" spans="2:75">
      <c r="B56" s="36" t="s">
        <v>1263</v>
      </c>
      <c r="C56" s="41" t="s">
        <v>931</v>
      </c>
      <c r="D56" s="72" t="s">
        <v>1262</v>
      </c>
      <c r="E56" s="51"/>
      <c r="F56" s="4"/>
      <c r="G56" s="4"/>
      <c r="H56" s="4"/>
      <c r="I56" s="4"/>
      <c r="J56" s="4"/>
      <c r="K56" s="4"/>
      <c r="L56" s="57"/>
      <c r="M56" s="30" t="s">
        <v>1003</v>
      </c>
      <c r="N56" s="31">
        <v>12</v>
      </c>
      <c r="O56" s="31">
        <v>16</v>
      </c>
      <c r="P56" s="31">
        <v>11</v>
      </c>
      <c r="Q56" s="4">
        <f t="shared" si="72"/>
        <v>39</v>
      </c>
      <c r="R56" s="5">
        <f t="shared" si="73"/>
        <v>125</v>
      </c>
      <c r="S56" s="28">
        <f t="shared" si="74"/>
        <v>179</v>
      </c>
      <c r="T56" s="3">
        <f t="shared" ref="T56" si="76">S56+K56</f>
        <v>179</v>
      </c>
      <c r="U56" s="57">
        <f t="shared" si="75"/>
        <v>240</v>
      </c>
      <c r="V56" s="30"/>
      <c r="W56" s="31"/>
      <c r="X56" s="31"/>
      <c r="Y56" s="31"/>
      <c r="Z56" s="4"/>
      <c r="AA56" s="5"/>
      <c r="AB56" s="28"/>
      <c r="AC56" s="74"/>
      <c r="AD56" s="57"/>
      <c r="AE56" s="30"/>
      <c r="AF56" s="31"/>
      <c r="AG56" s="31"/>
      <c r="AH56" s="31"/>
      <c r="AI56" s="4"/>
      <c r="AJ56" s="5"/>
      <c r="AK56" s="28"/>
      <c r="AL56" s="3"/>
      <c r="AM56" s="5"/>
      <c r="AN56" s="13"/>
      <c r="AO56" s="14"/>
      <c r="AP56" s="14"/>
      <c r="AQ56" s="14"/>
      <c r="AR56" s="5"/>
      <c r="AS56" s="5"/>
      <c r="AT56" s="28"/>
      <c r="AU56" s="3"/>
      <c r="AV56" s="5"/>
      <c r="AW56" s="13"/>
      <c r="AX56" s="14"/>
      <c r="AY56" s="14"/>
      <c r="AZ56" s="14"/>
      <c r="BA56" s="5"/>
      <c r="BB56" s="5"/>
      <c r="BC56" s="28"/>
      <c r="BD56" s="3"/>
      <c r="BE56" s="5"/>
      <c r="BF56" s="13"/>
      <c r="BG56" s="14"/>
      <c r="BH56" s="14"/>
      <c r="BI56" s="14"/>
      <c r="BJ56" s="5"/>
      <c r="BK56" s="5"/>
      <c r="BL56" s="28"/>
      <c r="BM56" s="3"/>
      <c r="BN56" s="5"/>
      <c r="BO56" s="13"/>
      <c r="BP56" s="14"/>
      <c r="BQ56" s="14"/>
      <c r="BR56" s="14"/>
      <c r="BS56" s="5"/>
      <c r="BT56" s="5"/>
      <c r="BU56" s="35"/>
      <c r="BV56" s="3"/>
      <c r="BW56" s="5"/>
    </row>
    <row r="57" spans="2:75">
      <c r="B57" s="36" t="s">
        <v>399</v>
      </c>
      <c r="C57" s="41" t="s">
        <v>931</v>
      </c>
      <c r="D57" s="72" t="s">
        <v>685</v>
      </c>
      <c r="E57" s="51" t="s">
        <v>126</v>
      </c>
      <c r="F57" s="4">
        <v>12</v>
      </c>
      <c r="G57" s="4">
        <v>10</v>
      </c>
      <c r="H57" s="4">
        <v>10</v>
      </c>
      <c r="I57" s="4">
        <f t="shared" ref="I57:I72" si="77">SUM(F57:H57)</f>
        <v>32</v>
      </c>
      <c r="J57" s="4">
        <f t="shared" ref="J57:J72" si="78">IF(E57="","",RANK(I57,I$6:I$342))</f>
        <v>250</v>
      </c>
      <c r="K57" s="4">
        <f t="shared" ref="K57:K72" si="79">IF(J57="",0,I$344+1-J57)</f>
        <v>38</v>
      </c>
      <c r="L57" s="57">
        <f t="shared" ref="L57:L72" si="80">IF(E57="","",RANK(K57,K$6:K$342))</f>
        <v>250</v>
      </c>
      <c r="M57" s="13" t="s">
        <v>1004</v>
      </c>
      <c r="N57" s="14">
        <v>12</v>
      </c>
      <c r="O57" s="14">
        <v>14</v>
      </c>
      <c r="P57" s="14">
        <v>12</v>
      </c>
      <c r="Q57" s="4">
        <f t="shared" si="72"/>
        <v>38</v>
      </c>
      <c r="R57" s="5">
        <f t="shared" si="73"/>
        <v>144</v>
      </c>
      <c r="S57" s="28">
        <f t="shared" si="74"/>
        <v>160</v>
      </c>
      <c r="T57" s="3">
        <f t="shared" si="0"/>
        <v>198</v>
      </c>
      <c r="U57" s="57">
        <f t="shared" si="75"/>
        <v>223</v>
      </c>
      <c r="V57" s="13"/>
      <c r="W57" s="14"/>
      <c r="X57" s="14"/>
      <c r="Y57" s="14"/>
      <c r="Z57" s="4">
        <f t="shared" si="1"/>
        <v>0</v>
      </c>
      <c r="AA57" s="5" t="str">
        <f t="shared" si="2"/>
        <v/>
      </c>
      <c r="AB57" s="28">
        <f t="shared" si="3"/>
        <v>0</v>
      </c>
      <c r="AC57" s="74">
        <f t="shared" si="4"/>
        <v>198</v>
      </c>
      <c r="AD57" s="57" t="e">
        <f t="shared" si="5"/>
        <v>#VALUE!</v>
      </c>
      <c r="AE57" s="30"/>
      <c r="AF57" s="31"/>
      <c r="AG57" s="31"/>
      <c r="AH57" s="31"/>
      <c r="AI57" s="4">
        <f t="shared" si="6"/>
        <v>0</v>
      </c>
      <c r="AJ57" s="5" t="str">
        <f t="shared" si="7"/>
        <v/>
      </c>
      <c r="AK57" s="28">
        <f t="shared" si="8"/>
        <v>0</v>
      </c>
      <c r="AL57" s="3">
        <f t="shared" si="9"/>
        <v>198</v>
      </c>
      <c r="AM57" s="5" t="e">
        <f t="shared" si="10"/>
        <v>#VALUE!</v>
      </c>
      <c r="AN57" s="13"/>
      <c r="AO57" s="14"/>
      <c r="AP57" s="14"/>
      <c r="AQ57" s="14"/>
      <c r="AR57" s="5">
        <f t="shared" si="11"/>
        <v>0</v>
      </c>
      <c r="AS57" s="5" t="str">
        <f t="shared" si="12"/>
        <v/>
      </c>
      <c r="AT57" s="28">
        <f t="shared" si="13"/>
        <v>0</v>
      </c>
      <c r="AU57" s="3">
        <f t="shared" si="14"/>
        <v>198</v>
      </c>
      <c r="AV57" s="5" t="e">
        <f t="shared" si="15"/>
        <v>#VALUE!</v>
      </c>
      <c r="AW57" s="13"/>
      <c r="AX57" s="14"/>
      <c r="AY57" s="14"/>
      <c r="AZ57" s="14"/>
      <c r="BA57" s="5">
        <f t="shared" si="16"/>
        <v>0</v>
      </c>
      <c r="BB57" s="5" t="str">
        <f t="shared" si="17"/>
        <v/>
      </c>
      <c r="BC57" s="28">
        <f t="shared" si="18"/>
        <v>0</v>
      </c>
      <c r="BD57" s="3">
        <f t="shared" si="19"/>
        <v>198</v>
      </c>
      <c r="BE57" s="5" t="e">
        <f t="shared" si="20"/>
        <v>#VALUE!</v>
      </c>
      <c r="BF57" s="13"/>
      <c r="BG57" s="14"/>
      <c r="BH57" s="14"/>
      <c r="BI57" s="14"/>
      <c r="BJ57" s="5">
        <f t="shared" si="59"/>
        <v>0</v>
      </c>
      <c r="BK57" s="5" t="str">
        <f t="shared" si="22"/>
        <v/>
      </c>
      <c r="BL57" s="28">
        <f t="shared" si="60"/>
        <v>0</v>
      </c>
      <c r="BM57" s="3">
        <f t="shared" si="24"/>
        <v>198</v>
      </c>
      <c r="BN57" s="5" t="e">
        <f t="shared" si="25"/>
        <v>#VALUE!</v>
      </c>
      <c r="BO57" s="13"/>
      <c r="BP57" s="14"/>
      <c r="BQ57" s="14"/>
      <c r="BR57" s="14"/>
      <c r="BS57" s="5">
        <f t="shared" si="26"/>
        <v>0</v>
      </c>
      <c r="BT57" s="5" t="str">
        <f t="shared" si="27"/>
        <v/>
      </c>
      <c r="BU57" s="35">
        <f t="shared" si="28"/>
        <v>0</v>
      </c>
      <c r="BV57" s="3">
        <f t="shared" si="29"/>
        <v>198</v>
      </c>
      <c r="BW57" s="5" t="e">
        <f t="shared" si="30"/>
        <v>#VALUE!</v>
      </c>
    </row>
    <row r="58" spans="2:75">
      <c r="B58" s="36" t="s">
        <v>400</v>
      </c>
      <c r="C58" s="41" t="s">
        <v>931</v>
      </c>
      <c r="D58" s="72" t="s">
        <v>686</v>
      </c>
      <c r="E58" s="51" t="s">
        <v>127</v>
      </c>
      <c r="F58" s="4">
        <v>10</v>
      </c>
      <c r="G58" s="4">
        <v>13</v>
      </c>
      <c r="H58" s="4">
        <v>14</v>
      </c>
      <c r="I58" s="4">
        <f t="shared" si="77"/>
        <v>37</v>
      </c>
      <c r="J58" s="4">
        <f t="shared" si="78"/>
        <v>166</v>
      </c>
      <c r="K58" s="4">
        <f t="shared" si="79"/>
        <v>122</v>
      </c>
      <c r="L58" s="57">
        <f t="shared" si="80"/>
        <v>166</v>
      </c>
      <c r="M58" s="13" t="s">
        <v>1005</v>
      </c>
      <c r="N58" s="14">
        <v>11</v>
      </c>
      <c r="O58" s="14">
        <v>13</v>
      </c>
      <c r="P58" s="14">
        <v>14</v>
      </c>
      <c r="Q58" s="4">
        <f t="shared" si="72"/>
        <v>38</v>
      </c>
      <c r="R58" s="5">
        <f t="shared" si="73"/>
        <v>144</v>
      </c>
      <c r="S58" s="28">
        <f t="shared" si="74"/>
        <v>160</v>
      </c>
      <c r="T58" s="3">
        <f t="shared" si="0"/>
        <v>282</v>
      </c>
      <c r="U58" s="57">
        <f t="shared" si="75"/>
        <v>162</v>
      </c>
      <c r="V58" s="13"/>
      <c r="W58" s="14"/>
      <c r="X58" s="14"/>
      <c r="Y58" s="14"/>
      <c r="Z58" s="4">
        <f t="shared" si="1"/>
        <v>0</v>
      </c>
      <c r="AA58" s="5" t="str">
        <f t="shared" si="2"/>
        <v/>
      </c>
      <c r="AB58" s="28">
        <f t="shared" si="3"/>
        <v>0</v>
      </c>
      <c r="AC58" s="74">
        <f t="shared" si="4"/>
        <v>282</v>
      </c>
      <c r="AD58" s="57" t="e">
        <f t="shared" si="5"/>
        <v>#VALUE!</v>
      </c>
      <c r="AE58" s="30"/>
      <c r="AF58" s="31"/>
      <c r="AG58" s="31"/>
      <c r="AH58" s="31"/>
      <c r="AI58" s="4">
        <f t="shared" si="6"/>
        <v>0</v>
      </c>
      <c r="AJ58" s="5" t="str">
        <f t="shared" si="7"/>
        <v/>
      </c>
      <c r="AK58" s="28">
        <f t="shared" si="8"/>
        <v>0</v>
      </c>
      <c r="AL58" s="3">
        <f t="shared" si="9"/>
        <v>282</v>
      </c>
      <c r="AM58" s="5" t="e">
        <f t="shared" si="10"/>
        <v>#VALUE!</v>
      </c>
      <c r="AN58" s="13"/>
      <c r="AO58" s="14"/>
      <c r="AP58" s="14"/>
      <c r="AQ58" s="14"/>
      <c r="AR58" s="5">
        <f t="shared" si="11"/>
        <v>0</v>
      </c>
      <c r="AS58" s="5" t="str">
        <f t="shared" si="12"/>
        <v/>
      </c>
      <c r="AT58" s="28">
        <f t="shared" si="13"/>
        <v>0</v>
      </c>
      <c r="AU58" s="3">
        <f t="shared" si="14"/>
        <v>282</v>
      </c>
      <c r="AV58" s="5" t="e">
        <f t="shared" si="15"/>
        <v>#VALUE!</v>
      </c>
      <c r="AW58" s="13"/>
      <c r="AX58" s="14"/>
      <c r="AY58" s="14"/>
      <c r="AZ58" s="14"/>
      <c r="BA58" s="5">
        <f t="shared" si="16"/>
        <v>0</v>
      </c>
      <c r="BB58" s="5" t="str">
        <f t="shared" si="17"/>
        <v/>
      </c>
      <c r="BC58" s="28">
        <f t="shared" si="18"/>
        <v>0</v>
      </c>
      <c r="BD58" s="3">
        <f t="shared" si="19"/>
        <v>282</v>
      </c>
      <c r="BE58" s="5" t="e">
        <f t="shared" si="20"/>
        <v>#VALUE!</v>
      </c>
      <c r="BF58" s="13"/>
      <c r="BG58" s="14"/>
      <c r="BH58" s="14"/>
      <c r="BI58" s="14"/>
      <c r="BJ58" s="5">
        <f t="shared" si="59"/>
        <v>0</v>
      </c>
      <c r="BK58" s="5" t="str">
        <f t="shared" si="22"/>
        <v/>
      </c>
      <c r="BL58" s="28">
        <f t="shared" si="60"/>
        <v>0</v>
      </c>
      <c r="BM58" s="3">
        <f t="shared" si="24"/>
        <v>282</v>
      </c>
      <c r="BN58" s="5" t="e">
        <f t="shared" si="25"/>
        <v>#VALUE!</v>
      </c>
      <c r="BO58" s="13"/>
      <c r="BP58" s="14"/>
      <c r="BQ58" s="14"/>
      <c r="BR58" s="14"/>
      <c r="BS58" s="5">
        <f t="shared" si="26"/>
        <v>0</v>
      </c>
      <c r="BT58" s="5" t="str">
        <f t="shared" si="27"/>
        <v/>
      </c>
      <c r="BU58" s="35">
        <f t="shared" si="28"/>
        <v>0</v>
      </c>
      <c r="BV58" s="3">
        <f t="shared" si="29"/>
        <v>282</v>
      </c>
      <c r="BW58" s="5" t="e">
        <f t="shared" si="30"/>
        <v>#VALUE!</v>
      </c>
    </row>
    <row r="59" spans="2:75">
      <c r="B59" s="36" t="s">
        <v>401</v>
      </c>
      <c r="C59" s="41" t="s">
        <v>932</v>
      </c>
      <c r="D59" s="72" t="s">
        <v>687</v>
      </c>
      <c r="E59" s="51" t="s">
        <v>128</v>
      </c>
      <c r="F59" s="4">
        <v>9</v>
      </c>
      <c r="G59" s="4">
        <v>10</v>
      </c>
      <c r="H59" s="4">
        <v>12</v>
      </c>
      <c r="I59" s="4">
        <f t="shared" si="77"/>
        <v>31</v>
      </c>
      <c r="J59" s="4">
        <f t="shared" si="78"/>
        <v>258</v>
      </c>
      <c r="K59" s="4">
        <f t="shared" si="79"/>
        <v>30</v>
      </c>
      <c r="L59" s="57">
        <f t="shared" si="80"/>
        <v>258</v>
      </c>
      <c r="M59" s="13" t="s">
        <v>1006</v>
      </c>
      <c r="N59" s="14">
        <v>12</v>
      </c>
      <c r="O59" s="14">
        <v>12</v>
      </c>
      <c r="P59" s="14">
        <v>8</v>
      </c>
      <c r="Q59" s="4">
        <f t="shared" si="72"/>
        <v>32</v>
      </c>
      <c r="R59" s="5">
        <f t="shared" si="73"/>
        <v>271</v>
      </c>
      <c r="S59" s="28">
        <f t="shared" si="74"/>
        <v>33</v>
      </c>
      <c r="T59" s="3">
        <f t="shared" si="0"/>
        <v>63</v>
      </c>
      <c r="U59" s="57">
        <f t="shared" si="75"/>
        <v>305</v>
      </c>
      <c r="V59" s="13"/>
      <c r="W59" s="14"/>
      <c r="X59" s="14"/>
      <c r="Y59" s="14"/>
      <c r="Z59" s="5">
        <f t="shared" si="1"/>
        <v>0</v>
      </c>
      <c r="AA59" s="5" t="str">
        <f t="shared" si="2"/>
        <v/>
      </c>
      <c r="AB59" s="28">
        <f t="shared" si="3"/>
        <v>0</v>
      </c>
      <c r="AC59" s="74">
        <f t="shared" si="4"/>
        <v>63</v>
      </c>
      <c r="AD59" s="57" t="e">
        <f t="shared" si="5"/>
        <v>#VALUE!</v>
      </c>
      <c r="AE59" s="30"/>
      <c r="AF59" s="31"/>
      <c r="AG59" s="31"/>
      <c r="AH59" s="31"/>
      <c r="AI59" s="4">
        <f t="shared" si="6"/>
        <v>0</v>
      </c>
      <c r="AJ59" s="5" t="str">
        <f t="shared" si="7"/>
        <v/>
      </c>
      <c r="AK59" s="28">
        <f t="shared" si="8"/>
        <v>0</v>
      </c>
      <c r="AL59" s="3">
        <f t="shared" si="9"/>
        <v>63</v>
      </c>
      <c r="AM59" s="5" t="e">
        <f t="shared" si="10"/>
        <v>#VALUE!</v>
      </c>
      <c r="AN59" s="13"/>
      <c r="AO59" s="14"/>
      <c r="AP59" s="14"/>
      <c r="AQ59" s="14"/>
      <c r="AR59" s="5">
        <f t="shared" si="11"/>
        <v>0</v>
      </c>
      <c r="AS59" s="5" t="str">
        <f t="shared" si="12"/>
        <v/>
      </c>
      <c r="AT59" s="28">
        <f t="shared" si="13"/>
        <v>0</v>
      </c>
      <c r="AU59" s="3">
        <f t="shared" si="14"/>
        <v>63</v>
      </c>
      <c r="AV59" s="5" t="e">
        <f t="shared" si="15"/>
        <v>#VALUE!</v>
      </c>
      <c r="AW59" s="13"/>
      <c r="AX59" s="14"/>
      <c r="AY59" s="14"/>
      <c r="AZ59" s="14"/>
      <c r="BA59" s="5">
        <f t="shared" si="16"/>
        <v>0</v>
      </c>
      <c r="BB59" s="5" t="str">
        <f t="shared" si="17"/>
        <v/>
      </c>
      <c r="BC59" s="28">
        <f t="shared" si="18"/>
        <v>0</v>
      </c>
      <c r="BD59" s="3">
        <f t="shared" si="19"/>
        <v>63</v>
      </c>
      <c r="BE59" s="5" t="e">
        <f t="shared" si="20"/>
        <v>#VALUE!</v>
      </c>
      <c r="BF59" s="13"/>
      <c r="BG59" s="14"/>
      <c r="BH59" s="14"/>
      <c r="BI59" s="14"/>
      <c r="BJ59" s="5">
        <f t="shared" si="59"/>
        <v>0</v>
      </c>
      <c r="BK59" s="5" t="str">
        <f t="shared" si="22"/>
        <v/>
      </c>
      <c r="BL59" s="28">
        <f t="shared" si="60"/>
        <v>0</v>
      </c>
      <c r="BM59" s="3">
        <f t="shared" si="24"/>
        <v>63</v>
      </c>
      <c r="BN59" s="5" t="e">
        <f t="shared" si="25"/>
        <v>#VALUE!</v>
      </c>
      <c r="BO59" s="13"/>
      <c r="BP59" s="14"/>
      <c r="BQ59" s="14"/>
      <c r="BR59" s="14"/>
      <c r="BS59" s="5">
        <f t="shared" si="26"/>
        <v>0</v>
      </c>
      <c r="BT59" s="5" t="str">
        <f t="shared" si="27"/>
        <v/>
      </c>
      <c r="BU59" s="35">
        <f t="shared" si="28"/>
        <v>0</v>
      </c>
      <c r="BV59" s="3">
        <f t="shared" si="29"/>
        <v>63</v>
      </c>
      <c r="BW59" s="5" t="e">
        <f t="shared" si="30"/>
        <v>#VALUE!</v>
      </c>
    </row>
    <row r="60" spans="2:75">
      <c r="B60" s="36" t="s">
        <v>402</v>
      </c>
      <c r="C60" s="41" t="s">
        <v>932</v>
      </c>
      <c r="D60" s="72" t="s">
        <v>688</v>
      </c>
      <c r="E60" s="51" t="s">
        <v>129</v>
      </c>
      <c r="F60" s="4">
        <v>7</v>
      </c>
      <c r="G60" s="4">
        <v>14</v>
      </c>
      <c r="H60" s="4">
        <v>12</v>
      </c>
      <c r="I60" s="4">
        <f t="shared" si="77"/>
        <v>33</v>
      </c>
      <c r="J60" s="4">
        <f t="shared" si="78"/>
        <v>233</v>
      </c>
      <c r="K60" s="4">
        <f t="shared" si="79"/>
        <v>55</v>
      </c>
      <c r="L60" s="57">
        <f t="shared" si="80"/>
        <v>233</v>
      </c>
      <c r="M60" s="13" t="s">
        <v>1007</v>
      </c>
      <c r="N60" s="14">
        <v>14</v>
      </c>
      <c r="O60" s="14">
        <v>16</v>
      </c>
      <c r="P60" s="14">
        <v>13</v>
      </c>
      <c r="Q60" s="4">
        <f t="shared" si="72"/>
        <v>43</v>
      </c>
      <c r="R60" s="5">
        <f t="shared" si="73"/>
        <v>59</v>
      </c>
      <c r="S60" s="28">
        <f t="shared" si="74"/>
        <v>245</v>
      </c>
      <c r="T60" s="3">
        <f t="shared" si="0"/>
        <v>300</v>
      </c>
      <c r="U60" s="57">
        <f t="shared" si="75"/>
        <v>152</v>
      </c>
      <c r="V60" s="13"/>
      <c r="W60" s="14"/>
      <c r="X60" s="14"/>
      <c r="Y60" s="14"/>
      <c r="Z60" s="4">
        <f t="shared" si="1"/>
        <v>0</v>
      </c>
      <c r="AA60" s="5" t="str">
        <f t="shared" si="2"/>
        <v/>
      </c>
      <c r="AB60" s="28">
        <f t="shared" si="3"/>
        <v>0</v>
      </c>
      <c r="AC60" s="74">
        <f t="shared" si="4"/>
        <v>300</v>
      </c>
      <c r="AD60" s="57" t="e">
        <f t="shared" si="5"/>
        <v>#VALUE!</v>
      </c>
      <c r="AE60" s="30"/>
      <c r="AF60" s="31"/>
      <c r="AG60" s="31"/>
      <c r="AH60" s="31"/>
      <c r="AI60" s="4">
        <f t="shared" si="6"/>
        <v>0</v>
      </c>
      <c r="AJ60" s="5" t="str">
        <f t="shared" si="7"/>
        <v/>
      </c>
      <c r="AK60" s="28">
        <f t="shared" si="8"/>
        <v>0</v>
      </c>
      <c r="AL60" s="3">
        <f t="shared" si="9"/>
        <v>300</v>
      </c>
      <c r="AM60" s="5" t="e">
        <f t="shared" si="10"/>
        <v>#VALUE!</v>
      </c>
      <c r="AN60" s="13"/>
      <c r="AO60" s="14"/>
      <c r="AP60" s="14"/>
      <c r="AQ60" s="14"/>
      <c r="AR60" s="5">
        <f t="shared" si="11"/>
        <v>0</v>
      </c>
      <c r="AS60" s="5" t="str">
        <f t="shared" si="12"/>
        <v/>
      </c>
      <c r="AT60" s="28">
        <f t="shared" si="13"/>
        <v>0</v>
      </c>
      <c r="AU60" s="3">
        <f t="shared" si="14"/>
        <v>300</v>
      </c>
      <c r="AV60" s="5" t="e">
        <f t="shared" si="15"/>
        <v>#VALUE!</v>
      </c>
      <c r="AW60" s="13"/>
      <c r="AX60" s="14"/>
      <c r="AY60" s="14"/>
      <c r="AZ60" s="14"/>
      <c r="BA60" s="5">
        <f t="shared" si="16"/>
        <v>0</v>
      </c>
      <c r="BB60" s="5" t="str">
        <f t="shared" si="17"/>
        <v/>
      </c>
      <c r="BC60" s="28">
        <f t="shared" si="18"/>
        <v>0</v>
      </c>
      <c r="BD60" s="3">
        <f t="shared" si="19"/>
        <v>300</v>
      </c>
      <c r="BE60" s="5" t="e">
        <f t="shared" si="20"/>
        <v>#VALUE!</v>
      </c>
      <c r="BF60" s="13"/>
      <c r="BG60" s="14"/>
      <c r="BH60" s="14"/>
      <c r="BI60" s="14"/>
      <c r="BJ60" s="5">
        <f t="shared" si="59"/>
        <v>0</v>
      </c>
      <c r="BK60" s="5" t="str">
        <f t="shared" si="22"/>
        <v/>
      </c>
      <c r="BL60" s="28">
        <f t="shared" si="60"/>
        <v>0</v>
      </c>
      <c r="BM60" s="3">
        <f t="shared" si="24"/>
        <v>300</v>
      </c>
      <c r="BN60" s="5" t="e">
        <f t="shared" si="25"/>
        <v>#VALUE!</v>
      </c>
      <c r="BO60" s="13"/>
      <c r="BP60" s="14"/>
      <c r="BQ60" s="14"/>
      <c r="BR60" s="14"/>
      <c r="BS60" s="5">
        <f t="shared" si="26"/>
        <v>0</v>
      </c>
      <c r="BT60" s="5" t="str">
        <f t="shared" si="27"/>
        <v/>
      </c>
      <c r="BU60" s="35">
        <f t="shared" si="28"/>
        <v>0</v>
      </c>
      <c r="BV60" s="3">
        <f t="shared" si="29"/>
        <v>300</v>
      </c>
      <c r="BW60" s="5" t="e">
        <f t="shared" si="30"/>
        <v>#VALUE!</v>
      </c>
    </row>
    <row r="61" spans="2:75">
      <c r="B61" s="36" t="s">
        <v>403</v>
      </c>
      <c r="C61" s="41" t="s">
        <v>932</v>
      </c>
      <c r="D61" s="72" t="s">
        <v>689</v>
      </c>
      <c r="E61" s="51" t="s">
        <v>130</v>
      </c>
      <c r="F61" s="4">
        <v>16</v>
      </c>
      <c r="G61" s="4">
        <v>15</v>
      </c>
      <c r="H61" s="4">
        <v>12</v>
      </c>
      <c r="I61" s="4">
        <f t="shared" si="77"/>
        <v>43</v>
      </c>
      <c r="J61" s="4">
        <f t="shared" si="78"/>
        <v>55</v>
      </c>
      <c r="K61" s="4">
        <f t="shared" si="79"/>
        <v>233</v>
      </c>
      <c r="L61" s="57">
        <f t="shared" si="80"/>
        <v>55</v>
      </c>
      <c r="M61" s="13" t="s">
        <v>1008</v>
      </c>
      <c r="N61" s="14">
        <v>11</v>
      </c>
      <c r="O61" s="14">
        <v>13</v>
      </c>
      <c r="P61" s="14">
        <v>10</v>
      </c>
      <c r="Q61" s="4">
        <f t="shared" si="72"/>
        <v>34</v>
      </c>
      <c r="R61" s="5">
        <f t="shared" si="73"/>
        <v>241</v>
      </c>
      <c r="S61" s="28">
        <f t="shared" si="74"/>
        <v>63</v>
      </c>
      <c r="T61" s="3">
        <f t="shared" si="0"/>
        <v>296</v>
      </c>
      <c r="U61" s="57">
        <f t="shared" si="75"/>
        <v>154</v>
      </c>
      <c r="V61" s="13"/>
      <c r="W61" s="14"/>
      <c r="X61" s="14"/>
      <c r="Y61" s="14"/>
      <c r="Z61" s="4">
        <f t="shared" si="1"/>
        <v>0</v>
      </c>
      <c r="AA61" s="5" t="str">
        <f t="shared" si="2"/>
        <v/>
      </c>
      <c r="AB61" s="28">
        <f t="shared" si="3"/>
        <v>0</v>
      </c>
      <c r="AC61" s="74">
        <f t="shared" si="4"/>
        <v>296</v>
      </c>
      <c r="AD61" s="57" t="e">
        <f t="shared" si="5"/>
        <v>#VALUE!</v>
      </c>
      <c r="AE61" s="30"/>
      <c r="AF61" s="31"/>
      <c r="AG61" s="31"/>
      <c r="AH61" s="31"/>
      <c r="AI61" s="4">
        <f t="shared" si="6"/>
        <v>0</v>
      </c>
      <c r="AJ61" s="5" t="str">
        <f t="shared" si="7"/>
        <v/>
      </c>
      <c r="AK61" s="28">
        <f t="shared" si="8"/>
        <v>0</v>
      </c>
      <c r="AL61" s="3">
        <f t="shared" si="9"/>
        <v>296</v>
      </c>
      <c r="AM61" s="5" t="e">
        <f t="shared" si="10"/>
        <v>#VALUE!</v>
      </c>
      <c r="AN61" s="13"/>
      <c r="AO61" s="14"/>
      <c r="AP61" s="14"/>
      <c r="AQ61" s="14"/>
      <c r="AR61" s="5">
        <f t="shared" si="11"/>
        <v>0</v>
      </c>
      <c r="AS61" s="5" t="str">
        <f t="shared" si="12"/>
        <v/>
      </c>
      <c r="AT61" s="28">
        <f t="shared" si="13"/>
        <v>0</v>
      </c>
      <c r="AU61" s="3">
        <f t="shared" si="14"/>
        <v>296</v>
      </c>
      <c r="AV61" s="5" t="e">
        <f t="shared" si="15"/>
        <v>#VALUE!</v>
      </c>
      <c r="AW61" s="13"/>
      <c r="AX61" s="14"/>
      <c r="AY61" s="14"/>
      <c r="AZ61" s="14"/>
      <c r="BA61" s="5">
        <f t="shared" si="16"/>
        <v>0</v>
      </c>
      <c r="BB61" s="5" t="str">
        <f t="shared" si="17"/>
        <v/>
      </c>
      <c r="BC61" s="28">
        <f t="shared" si="18"/>
        <v>0</v>
      </c>
      <c r="BD61" s="3">
        <f t="shared" si="19"/>
        <v>296</v>
      </c>
      <c r="BE61" s="5" t="e">
        <f t="shared" si="20"/>
        <v>#VALUE!</v>
      </c>
      <c r="BF61" s="13"/>
      <c r="BG61" s="14"/>
      <c r="BH61" s="14"/>
      <c r="BI61" s="14"/>
      <c r="BJ61" s="5">
        <f t="shared" si="59"/>
        <v>0</v>
      </c>
      <c r="BK61" s="5" t="str">
        <f t="shared" si="22"/>
        <v/>
      </c>
      <c r="BL61" s="28">
        <f t="shared" si="60"/>
        <v>0</v>
      </c>
      <c r="BM61" s="3">
        <f t="shared" si="24"/>
        <v>296</v>
      </c>
      <c r="BN61" s="5" t="e">
        <f t="shared" si="25"/>
        <v>#VALUE!</v>
      </c>
      <c r="BO61" s="13"/>
      <c r="BP61" s="14"/>
      <c r="BQ61" s="14"/>
      <c r="BR61" s="14"/>
      <c r="BS61" s="5">
        <f t="shared" si="26"/>
        <v>0</v>
      </c>
      <c r="BT61" s="5" t="str">
        <f t="shared" si="27"/>
        <v/>
      </c>
      <c r="BU61" s="35">
        <f t="shared" si="28"/>
        <v>0</v>
      </c>
      <c r="BV61" s="3">
        <f t="shared" si="29"/>
        <v>296</v>
      </c>
      <c r="BW61" s="5" t="e">
        <f t="shared" si="30"/>
        <v>#VALUE!</v>
      </c>
    </row>
    <row r="62" spans="2:75">
      <c r="B62" s="36" t="s">
        <v>404</v>
      </c>
      <c r="C62" s="41" t="s">
        <v>932</v>
      </c>
      <c r="D62" s="72" t="s">
        <v>690</v>
      </c>
      <c r="E62" s="51" t="s">
        <v>131</v>
      </c>
      <c r="F62" s="4">
        <v>19</v>
      </c>
      <c r="G62" s="4">
        <v>12</v>
      </c>
      <c r="H62" s="4">
        <v>18</v>
      </c>
      <c r="I62" s="4">
        <f t="shared" si="77"/>
        <v>49</v>
      </c>
      <c r="J62" s="4">
        <f t="shared" si="78"/>
        <v>8</v>
      </c>
      <c r="K62" s="4">
        <f t="shared" si="79"/>
        <v>280</v>
      </c>
      <c r="L62" s="57">
        <f t="shared" si="80"/>
        <v>8</v>
      </c>
      <c r="M62" s="13" t="s">
        <v>1009</v>
      </c>
      <c r="N62" s="14">
        <v>11</v>
      </c>
      <c r="O62" s="14">
        <v>13</v>
      </c>
      <c r="P62" s="14">
        <v>11</v>
      </c>
      <c r="Q62" s="4">
        <f t="shared" si="72"/>
        <v>35</v>
      </c>
      <c r="R62" s="5">
        <f t="shared" si="73"/>
        <v>217</v>
      </c>
      <c r="S62" s="28">
        <f t="shared" si="74"/>
        <v>87</v>
      </c>
      <c r="T62" s="3">
        <f t="shared" si="0"/>
        <v>367</v>
      </c>
      <c r="U62" s="57">
        <f t="shared" si="75"/>
        <v>93</v>
      </c>
      <c r="V62" s="13"/>
      <c r="W62" s="14"/>
      <c r="X62" s="14"/>
      <c r="Y62" s="14"/>
      <c r="Z62" s="4">
        <f t="shared" si="1"/>
        <v>0</v>
      </c>
      <c r="AA62" s="5" t="str">
        <f t="shared" si="2"/>
        <v/>
      </c>
      <c r="AB62" s="28">
        <f t="shared" si="3"/>
        <v>0</v>
      </c>
      <c r="AC62" s="74">
        <f t="shared" si="4"/>
        <v>367</v>
      </c>
      <c r="AD62" s="57" t="e">
        <f t="shared" si="5"/>
        <v>#VALUE!</v>
      </c>
      <c r="AE62" s="30"/>
      <c r="AF62" s="31"/>
      <c r="AG62" s="31"/>
      <c r="AH62" s="31"/>
      <c r="AI62" s="4">
        <f t="shared" si="6"/>
        <v>0</v>
      </c>
      <c r="AJ62" s="5" t="str">
        <f t="shared" si="7"/>
        <v/>
      </c>
      <c r="AK62" s="28">
        <f t="shared" si="8"/>
        <v>0</v>
      </c>
      <c r="AL62" s="3">
        <f t="shared" si="9"/>
        <v>367</v>
      </c>
      <c r="AM62" s="5" t="e">
        <f t="shared" si="10"/>
        <v>#VALUE!</v>
      </c>
      <c r="AN62" s="13"/>
      <c r="AO62" s="14"/>
      <c r="AP62" s="14"/>
      <c r="AQ62" s="14"/>
      <c r="AR62" s="5">
        <f t="shared" si="11"/>
        <v>0</v>
      </c>
      <c r="AS62" s="5" t="str">
        <f t="shared" si="12"/>
        <v/>
      </c>
      <c r="AT62" s="28">
        <f t="shared" si="13"/>
        <v>0</v>
      </c>
      <c r="AU62" s="3">
        <f t="shared" si="14"/>
        <v>367</v>
      </c>
      <c r="AV62" s="5" t="e">
        <f t="shared" si="15"/>
        <v>#VALUE!</v>
      </c>
      <c r="AW62" s="13"/>
      <c r="AX62" s="14"/>
      <c r="AY62" s="14"/>
      <c r="AZ62" s="14"/>
      <c r="BA62" s="5">
        <f t="shared" si="16"/>
        <v>0</v>
      </c>
      <c r="BB62" s="5" t="str">
        <f t="shared" si="17"/>
        <v/>
      </c>
      <c r="BC62" s="28">
        <f t="shared" si="18"/>
        <v>0</v>
      </c>
      <c r="BD62" s="3">
        <f t="shared" si="19"/>
        <v>367</v>
      </c>
      <c r="BE62" s="5" t="e">
        <f t="shared" si="20"/>
        <v>#VALUE!</v>
      </c>
      <c r="BF62" s="13"/>
      <c r="BG62" s="14"/>
      <c r="BH62" s="14"/>
      <c r="BI62" s="14"/>
      <c r="BJ62" s="5">
        <f t="shared" si="59"/>
        <v>0</v>
      </c>
      <c r="BK62" s="5" t="str">
        <f t="shared" si="22"/>
        <v/>
      </c>
      <c r="BL62" s="28">
        <f t="shared" si="60"/>
        <v>0</v>
      </c>
      <c r="BM62" s="3">
        <f t="shared" si="24"/>
        <v>367</v>
      </c>
      <c r="BN62" s="5" t="e">
        <f t="shared" si="25"/>
        <v>#VALUE!</v>
      </c>
      <c r="BO62" s="13"/>
      <c r="BP62" s="14"/>
      <c r="BQ62" s="14"/>
      <c r="BR62" s="14"/>
      <c r="BS62" s="5">
        <f t="shared" si="26"/>
        <v>0</v>
      </c>
      <c r="BT62" s="5" t="str">
        <f t="shared" si="27"/>
        <v/>
      </c>
      <c r="BU62" s="35">
        <f t="shared" si="28"/>
        <v>0</v>
      </c>
      <c r="BV62" s="3">
        <f t="shared" si="29"/>
        <v>367</v>
      </c>
      <c r="BW62" s="5" t="e">
        <f t="shared" si="30"/>
        <v>#VALUE!</v>
      </c>
    </row>
    <row r="63" spans="2:75">
      <c r="B63" s="36" t="s">
        <v>405</v>
      </c>
      <c r="C63" s="41" t="s">
        <v>932</v>
      </c>
      <c r="D63" s="72" t="s">
        <v>691</v>
      </c>
      <c r="E63" s="51" t="s">
        <v>132</v>
      </c>
      <c r="F63" s="4">
        <v>8</v>
      </c>
      <c r="G63" s="4">
        <v>14</v>
      </c>
      <c r="H63" s="4">
        <v>16</v>
      </c>
      <c r="I63" s="4">
        <f t="shared" si="77"/>
        <v>38</v>
      </c>
      <c r="J63" s="4">
        <f t="shared" si="78"/>
        <v>147</v>
      </c>
      <c r="K63" s="4">
        <f t="shared" si="79"/>
        <v>141</v>
      </c>
      <c r="L63" s="57">
        <f t="shared" si="80"/>
        <v>147</v>
      </c>
      <c r="M63" s="13" t="s">
        <v>1335</v>
      </c>
      <c r="N63" s="14">
        <v>13</v>
      </c>
      <c r="O63" s="14">
        <v>14</v>
      </c>
      <c r="P63" s="14">
        <v>14</v>
      </c>
      <c r="Q63" s="4">
        <f t="shared" si="72"/>
        <v>41</v>
      </c>
      <c r="R63" s="5">
        <f t="shared" si="73"/>
        <v>85</v>
      </c>
      <c r="S63" s="28">
        <f t="shared" si="74"/>
        <v>219</v>
      </c>
      <c r="T63" s="3">
        <f t="shared" si="0"/>
        <v>360</v>
      </c>
      <c r="U63" s="57">
        <f t="shared" si="75"/>
        <v>97</v>
      </c>
      <c r="V63" s="13"/>
      <c r="W63" s="14"/>
      <c r="X63" s="14"/>
      <c r="Y63" s="14"/>
      <c r="Z63" s="4">
        <f t="shared" si="1"/>
        <v>0</v>
      </c>
      <c r="AA63" s="5" t="str">
        <f t="shared" si="2"/>
        <v/>
      </c>
      <c r="AB63" s="28">
        <f t="shared" si="3"/>
        <v>0</v>
      </c>
      <c r="AC63" s="74">
        <f t="shared" si="4"/>
        <v>360</v>
      </c>
      <c r="AD63" s="57" t="e">
        <f t="shared" si="5"/>
        <v>#VALUE!</v>
      </c>
      <c r="AE63" s="30"/>
      <c r="AF63" s="31"/>
      <c r="AG63" s="31"/>
      <c r="AH63" s="31"/>
      <c r="AI63" s="4">
        <f t="shared" si="6"/>
        <v>0</v>
      </c>
      <c r="AJ63" s="5" t="str">
        <f t="shared" si="7"/>
        <v/>
      </c>
      <c r="AK63" s="28">
        <f t="shared" si="8"/>
        <v>0</v>
      </c>
      <c r="AL63" s="3">
        <f t="shared" si="9"/>
        <v>360</v>
      </c>
      <c r="AM63" s="5" t="e">
        <f t="shared" si="10"/>
        <v>#VALUE!</v>
      </c>
      <c r="AN63" s="13"/>
      <c r="AO63" s="14"/>
      <c r="AP63" s="14"/>
      <c r="AQ63" s="14"/>
      <c r="AR63" s="5">
        <f t="shared" si="11"/>
        <v>0</v>
      </c>
      <c r="AS63" s="5" t="str">
        <f t="shared" si="12"/>
        <v/>
      </c>
      <c r="AT63" s="28">
        <f t="shared" si="13"/>
        <v>0</v>
      </c>
      <c r="AU63" s="3">
        <f t="shared" si="14"/>
        <v>360</v>
      </c>
      <c r="AV63" s="5" t="e">
        <f t="shared" si="15"/>
        <v>#VALUE!</v>
      </c>
      <c r="AW63" s="13"/>
      <c r="AX63" s="14"/>
      <c r="AY63" s="14"/>
      <c r="AZ63" s="14"/>
      <c r="BA63" s="5">
        <f t="shared" si="16"/>
        <v>0</v>
      </c>
      <c r="BB63" s="5" t="str">
        <f t="shared" si="17"/>
        <v/>
      </c>
      <c r="BC63" s="28">
        <f t="shared" si="18"/>
        <v>0</v>
      </c>
      <c r="BD63" s="3">
        <f t="shared" si="19"/>
        <v>360</v>
      </c>
      <c r="BE63" s="5" t="e">
        <f t="shared" si="20"/>
        <v>#VALUE!</v>
      </c>
      <c r="BF63" s="30"/>
      <c r="BG63" s="31"/>
      <c r="BH63" s="31"/>
      <c r="BI63" s="31"/>
      <c r="BJ63" s="5">
        <f t="shared" si="59"/>
        <v>0</v>
      </c>
      <c r="BK63" s="5" t="str">
        <f t="shared" si="22"/>
        <v/>
      </c>
      <c r="BL63" s="28">
        <f t="shared" si="60"/>
        <v>0</v>
      </c>
      <c r="BM63" s="3">
        <f t="shared" si="24"/>
        <v>360</v>
      </c>
      <c r="BN63" s="5" t="e">
        <f t="shared" si="25"/>
        <v>#VALUE!</v>
      </c>
      <c r="BO63" s="13"/>
      <c r="BP63" s="14"/>
      <c r="BQ63" s="14"/>
      <c r="BR63" s="14"/>
      <c r="BS63" s="5">
        <f t="shared" si="26"/>
        <v>0</v>
      </c>
      <c r="BT63" s="5" t="str">
        <f t="shared" si="27"/>
        <v/>
      </c>
      <c r="BU63" s="35">
        <f t="shared" si="28"/>
        <v>0</v>
      </c>
      <c r="BV63" s="3">
        <f t="shared" si="29"/>
        <v>360</v>
      </c>
      <c r="BW63" s="5" t="e">
        <f t="shared" si="30"/>
        <v>#VALUE!</v>
      </c>
    </row>
    <row r="64" spans="2:75">
      <c r="B64" s="36" t="s">
        <v>406</v>
      </c>
      <c r="C64" s="41" t="s">
        <v>932</v>
      </c>
      <c r="D64" s="72" t="s">
        <v>692</v>
      </c>
      <c r="E64" s="51" t="s">
        <v>133</v>
      </c>
      <c r="F64" s="4">
        <v>12</v>
      </c>
      <c r="G64" s="4">
        <v>12</v>
      </c>
      <c r="H64" s="4">
        <v>16</v>
      </c>
      <c r="I64" s="4">
        <f t="shared" si="77"/>
        <v>40</v>
      </c>
      <c r="J64" s="4">
        <f t="shared" si="78"/>
        <v>107</v>
      </c>
      <c r="K64" s="4">
        <f t="shared" si="79"/>
        <v>181</v>
      </c>
      <c r="L64" s="57">
        <f t="shared" si="80"/>
        <v>107</v>
      </c>
      <c r="M64" s="13" t="s">
        <v>1010</v>
      </c>
      <c r="N64" s="14">
        <v>10</v>
      </c>
      <c r="O64" s="14">
        <v>12</v>
      </c>
      <c r="P64" s="14">
        <v>11</v>
      </c>
      <c r="Q64" s="4">
        <f t="shared" si="72"/>
        <v>33</v>
      </c>
      <c r="R64" s="5">
        <f t="shared" si="73"/>
        <v>262</v>
      </c>
      <c r="S64" s="28">
        <f t="shared" si="74"/>
        <v>42</v>
      </c>
      <c r="T64" s="3">
        <f t="shared" si="0"/>
        <v>223</v>
      </c>
      <c r="U64" s="57">
        <f t="shared" si="75"/>
        <v>207</v>
      </c>
      <c r="V64" s="13"/>
      <c r="W64" s="14"/>
      <c r="X64" s="14"/>
      <c r="Y64" s="14"/>
      <c r="Z64" s="4">
        <f t="shared" si="1"/>
        <v>0</v>
      </c>
      <c r="AA64" s="5" t="str">
        <f t="shared" si="2"/>
        <v/>
      </c>
      <c r="AB64" s="28">
        <f t="shared" si="3"/>
        <v>0</v>
      </c>
      <c r="AC64" s="74">
        <f t="shared" si="4"/>
        <v>223</v>
      </c>
      <c r="AD64" s="57" t="e">
        <f t="shared" si="5"/>
        <v>#VALUE!</v>
      </c>
      <c r="AE64" s="30"/>
      <c r="AF64" s="31"/>
      <c r="AG64" s="31"/>
      <c r="AH64" s="31"/>
      <c r="AI64" s="4">
        <f t="shared" si="6"/>
        <v>0</v>
      </c>
      <c r="AJ64" s="5" t="str">
        <f t="shared" si="7"/>
        <v/>
      </c>
      <c r="AK64" s="28">
        <f t="shared" si="8"/>
        <v>0</v>
      </c>
      <c r="AL64" s="3">
        <f t="shared" si="9"/>
        <v>223</v>
      </c>
      <c r="AM64" s="5" t="e">
        <f t="shared" si="10"/>
        <v>#VALUE!</v>
      </c>
      <c r="AN64" s="13"/>
      <c r="AO64" s="14"/>
      <c r="AP64" s="14"/>
      <c r="AQ64" s="14"/>
      <c r="AR64" s="5">
        <f t="shared" si="11"/>
        <v>0</v>
      </c>
      <c r="AS64" s="5" t="str">
        <f t="shared" si="12"/>
        <v/>
      </c>
      <c r="AT64" s="28">
        <f t="shared" si="13"/>
        <v>0</v>
      </c>
      <c r="AU64" s="3">
        <f t="shared" si="14"/>
        <v>223</v>
      </c>
      <c r="AV64" s="5" t="e">
        <f t="shared" si="15"/>
        <v>#VALUE!</v>
      </c>
      <c r="AW64" s="13"/>
      <c r="AX64" s="14"/>
      <c r="AY64" s="14"/>
      <c r="AZ64" s="14"/>
      <c r="BA64" s="5">
        <f t="shared" si="16"/>
        <v>0</v>
      </c>
      <c r="BB64" s="5" t="str">
        <f t="shared" si="17"/>
        <v/>
      </c>
      <c r="BC64" s="28">
        <f t="shared" si="18"/>
        <v>0</v>
      </c>
      <c r="BD64" s="3">
        <f t="shared" si="19"/>
        <v>223</v>
      </c>
      <c r="BE64" s="5" t="e">
        <f t="shared" si="20"/>
        <v>#VALUE!</v>
      </c>
      <c r="BF64" s="30"/>
      <c r="BG64" s="31"/>
      <c r="BH64" s="31"/>
      <c r="BI64" s="31"/>
      <c r="BJ64" s="5">
        <f t="shared" si="59"/>
        <v>0</v>
      </c>
      <c r="BK64" s="5" t="str">
        <f t="shared" si="22"/>
        <v/>
      </c>
      <c r="BL64" s="28">
        <f t="shared" si="60"/>
        <v>0</v>
      </c>
      <c r="BM64" s="3">
        <f t="shared" si="24"/>
        <v>223</v>
      </c>
      <c r="BN64" s="5" t="e">
        <f t="shared" si="25"/>
        <v>#VALUE!</v>
      </c>
      <c r="BO64" s="13"/>
      <c r="BP64" s="14"/>
      <c r="BQ64" s="14"/>
      <c r="BR64" s="14"/>
      <c r="BS64" s="5">
        <f t="shared" si="26"/>
        <v>0</v>
      </c>
      <c r="BT64" s="5" t="str">
        <f t="shared" si="27"/>
        <v/>
      </c>
      <c r="BU64" s="35">
        <f t="shared" si="28"/>
        <v>0</v>
      </c>
      <c r="BV64" s="3">
        <f t="shared" si="29"/>
        <v>223</v>
      </c>
      <c r="BW64" s="5" t="e">
        <f t="shared" si="30"/>
        <v>#VALUE!</v>
      </c>
    </row>
    <row r="65" spans="2:75">
      <c r="B65" s="52" t="s">
        <v>407</v>
      </c>
      <c r="C65" s="41" t="s">
        <v>932</v>
      </c>
      <c r="D65" s="72" t="s">
        <v>693</v>
      </c>
      <c r="E65" s="51" t="s">
        <v>134</v>
      </c>
      <c r="F65" s="4">
        <v>15</v>
      </c>
      <c r="G65" s="4">
        <v>15</v>
      </c>
      <c r="H65" s="4">
        <v>14</v>
      </c>
      <c r="I65" s="4">
        <f t="shared" si="77"/>
        <v>44</v>
      </c>
      <c r="J65" s="4">
        <f t="shared" si="78"/>
        <v>40</v>
      </c>
      <c r="K65" s="4">
        <f t="shared" si="79"/>
        <v>248</v>
      </c>
      <c r="L65" s="57">
        <f t="shared" si="80"/>
        <v>40</v>
      </c>
      <c r="M65" s="13" t="s">
        <v>1011</v>
      </c>
      <c r="N65" s="14">
        <v>15</v>
      </c>
      <c r="O65" s="14">
        <v>14</v>
      </c>
      <c r="P65" s="14">
        <v>11</v>
      </c>
      <c r="Q65" s="4">
        <f t="shared" si="72"/>
        <v>40</v>
      </c>
      <c r="R65" s="5">
        <f t="shared" si="73"/>
        <v>106</v>
      </c>
      <c r="S65" s="28">
        <f t="shared" si="74"/>
        <v>198</v>
      </c>
      <c r="T65" s="3">
        <f t="shared" si="0"/>
        <v>446</v>
      </c>
      <c r="U65" s="57">
        <f t="shared" si="75"/>
        <v>48</v>
      </c>
      <c r="V65" s="13"/>
      <c r="W65" s="14"/>
      <c r="X65" s="14"/>
      <c r="Y65" s="14"/>
      <c r="Z65" s="4">
        <f t="shared" si="1"/>
        <v>0</v>
      </c>
      <c r="AA65" s="5" t="str">
        <f t="shared" si="2"/>
        <v/>
      </c>
      <c r="AB65" s="28">
        <f t="shared" si="3"/>
        <v>0</v>
      </c>
      <c r="AC65" s="74">
        <f t="shared" si="4"/>
        <v>446</v>
      </c>
      <c r="AD65" s="57" t="e">
        <f t="shared" si="5"/>
        <v>#VALUE!</v>
      </c>
      <c r="AE65" s="30"/>
      <c r="AF65" s="31"/>
      <c r="AG65" s="31"/>
      <c r="AH65" s="31"/>
      <c r="AI65" s="4">
        <f t="shared" si="6"/>
        <v>0</v>
      </c>
      <c r="AJ65" s="5" t="str">
        <f t="shared" si="7"/>
        <v/>
      </c>
      <c r="AK65" s="28">
        <f t="shared" si="8"/>
        <v>0</v>
      </c>
      <c r="AL65" s="3">
        <f t="shared" si="9"/>
        <v>446</v>
      </c>
      <c r="AM65" s="5" t="e">
        <f t="shared" si="10"/>
        <v>#VALUE!</v>
      </c>
      <c r="AN65" s="13"/>
      <c r="AO65" s="14"/>
      <c r="AP65" s="14"/>
      <c r="AQ65" s="14"/>
      <c r="AR65" s="5">
        <f t="shared" si="11"/>
        <v>0</v>
      </c>
      <c r="AS65" s="5" t="str">
        <f t="shared" si="12"/>
        <v/>
      </c>
      <c r="AT65" s="28">
        <f t="shared" si="13"/>
        <v>0</v>
      </c>
      <c r="AU65" s="3">
        <f t="shared" si="14"/>
        <v>446</v>
      </c>
      <c r="AV65" s="5" t="e">
        <f t="shared" si="15"/>
        <v>#VALUE!</v>
      </c>
      <c r="AW65" s="13"/>
      <c r="AX65" s="14"/>
      <c r="AY65" s="14"/>
      <c r="AZ65" s="14"/>
      <c r="BA65" s="5">
        <f t="shared" si="16"/>
        <v>0</v>
      </c>
      <c r="BB65" s="5" t="str">
        <f t="shared" si="17"/>
        <v/>
      </c>
      <c r="BC65" s="28">
        <f t="shared" si="18"/>
        <v>0</v>
      </c>
      <c r="BD65" s="3">
        <f t="shared" si="19"/>
        <v>446</v>
      </c>
      <c r="BE65" s="5" t="e">
        <f t="shared" si="20"/>
        <v>#VALUE!</v>
      </c>
      <c r="BF65" s="13"/>
      <c r="BG65" s="14"/>
      <c r="BH65" s="14"/>
      <c r="BI65" s="14"/>
      <c r="BJ65" s="5">
        <f t="shared" si="59"/>
        <v>0</v>
      </c>
      <c r="BK65" s="5" t="str">
        <f t="shared" si="22"/>
        <v/>
      </c>
      <c r="BL65" s="28">
        <f t="shared" si="60"/>
        <v>0</v>
      </c>
      <c r="BM65" s="3">
        <f t="shared" si="24"/>
        <v>446</v>
      </c>
      <c r="BN65" s="5" t="e">
        <f t="shared" si="25"/>
        <v>#VALUE!</v>
      </c>
      <c r="BO65" s="13"/>
      <c r="BP65" s="14"/>
      <c r="BQ65" s="14"/>
      <c r="BR65" s="14"/>
      <c r="BS65" s="5">
        <f t="shared" si="26"/>
        <v>0</v>
      </c>
      <c r="BT65" s="5" t="str">
        <f t="shared" si="27"/>
        <v/>
      </c>
      <c r="BU65" s="35">
        <f t="shared" si="28"/>
        <v>0</v>
      </c>
      <c r="BV65" s="3">
        <f t="shared" si="29"/>
        <v>446</v>
      </c>
      <c r="BW65" s="5" t="e">
        <f t="shared" si="30"/>
        <v>#VALUE!</v>
      </c>
    </row>
    <row r="66" spans="2:75">
      <c r="B66" s="36" t="s">
        <v>408</v>
      </c>
      <c r="C66" s="41" t="s">
        <v>932</v>
      </c>
      <c r="D66" s="72" t="s">
        <v>694</v>
      </c>
      <c r="E66" s="51" t="s">
        <v>135</v>
      </c>
      <c r="F66" s="4">
        <v>11</v>
      </c>
      <c r="G66" s="4">
        <v>12</v>
      </c>
      <c r="H66" s="4">
        <v>13</v>
      </c>
      <c r="I66" s="4">
        <f t="shared" si="77"/>
        <v>36</v>
      </c>
      <c r="J66" s="4">
        <f t="shared" si="78"/>
        <v>179</v>
      </c>
      <c r="K66" s="4">
        <f t="shared" si="79"/>
        <v>109</v>
      </c>
      <c r="L66" s="57">
        <f t="shared" si="80"/>
        <v>179</v>
      </c>
      <c r="M66" s="13" t="s">
        <v>1012</v>
      </c>
      <c r="N66" s="14">
        <v>12</v>
      </c>
      <c r="O66" s="14">
        <v>13</v>
      </c>
      <c r="P66" s="14">
        <v>10</v>
      </c>
      <c r="Q66" s="4">
        <f t="shared" si="72"/>
        <v>35</v>
      </c>
      <c r="R66" s="5">
        <f t="shared" si="73"/>
        <v>217</v>
      </c>
      <c r="S66" s="28">
        <f t="shared" si="74"/>
        <v>87</v>
      </c>
      <c r="T66" s="3">
        <f t="shared" si="0"/>
        <v>196</v>
      </c>
      <c r="U66" s="57">
        <f t="shared" si="75"/>
        <v>229</v>
      </c>
      <c r="V66" s="13"/>
      <c r="W66" s="14"/>
      <c r="X66" s="14"/>
      <c r="Y66" s="14"/>
      <c r="Z66" s="4">
        <f t="shared" si="1"/>
        <v>0</v>
      </c>
      <c r="AA66" s="5" t="str">
        <f t="shared" si="2"/>
        <v/>
      </c>
      <c r="AB66" s="28">
        <f t="shared" si="3"/>
        <v>0</v>
      </c>
      <c r="AC66" s="74">
        <f t="shared" si="4"/>
        <v>196</v>
      </c>
      <c r="AD66" s="57" t="e">
        <f t="shared" si="5"/>
        <v>#VALUE!</v>
      </c>
      <c r="AE66" s="30"/>
      <c r="AF66" s="31"/>
      <c r="AG66" s="31"/>
      <c r="AH66" s="31"/>
      <c r="AI66" s="4">
        <f t="shared" si="6"/>
        <v>0</v>
      </c>
      <c r="AJ66" s="5" t="str">
        <f t="shared" si="7"/>
        <v/>
      </c>
      <c r="AK66" s="28">
        <f t="shared" si="8"/>
        <v>0</v>
      </c>
      <c r="AL66" s="3">
        <f t="shared" si="9"/>
        <v>196</v>
      </c>
      <c r="AM66" s="5" t="e">
        <f t="shared" si="10"/>
        <v>#VALUE!</v>
      </c>
      <c r="AN66" s="30"/>
      <c r="AO66" s="31"/>
      <c r="AP66" s="31"/>
      <c r="AQ66" s="31"/>
      <c r="AR66" s="5">
        <f t="shared" si="11"/>
        <v>0</v>
      </c>
      <c r="AS66" s="5" t="str">
        <f t="shared" si="12"/>
        <v/>
      </c>
      <c r="AT66" s="28">
        <f t="shared" si="13"/>
        <v>0</v>
      </c>
      <c r="AU66" s="3">
        <f t="shared" si="14"/>
        <v>196</v>
      </c>
      <c r="AV66" s="5" t="e">
        <f t="shared" si="15"/>
        <v>#VALUE!</v>
      </c>
      <c r="AW66" s="13"/>
      <c r="AX66" s="14"/>
      <c r="AY66" s="14"/>
      <c r="AZ66" s="14"/>
      <c r="BA66" s="5">
        <f t="shared" si="16"/>
        <v>0</v>
      </c>
      <c r="BB66" s="5" t="str">
        <f t="shared" si="17"/>
        <v/>
      </c>
      <c r="BC66" s="28">
        <f t="shared" si="18"/>
        <v>0</v>
      </c>
      <c r="BD66" s="3">
        <f t="shared" si="19"/>
        <v>196</v>
      </c>
      <c r="BE66" s="5" t="e">
        <f t="shared" si="20"/>
        <v>#VALUE!</v>
      </c>
      <c r="BF66" s="13"/>
      <c r="BG66" s="14"/>
      <c r="BH66" s="14"/>
      <c r="BI66" s="14"/>
      <c r="BJ66" s="5">
        <f t="shared" si="59"/>
        <v>0</v>
      </c>
      <c r="BK66" s="5" t="str">
        <f t="shared" si="22"/>
        <v/>
      </c>
      <c r="BL66" s="28">
        <f t="shared" si="60"/>
        <v>0</v>
      </c>
      <c r="BM66" s="3">
        <f t="shared" si="24"/>
        <v>196</v>
      </c>
      <c r="BN66" s="5" t="e">
        <f t="shared" si="25"/>
        <v>#VALUE!</v>
      </c>
      <c r="BO66" s="13"/>
      <c r="BP66" s="14"/>
      <c r="BQ66" s="14"/>
      <c r="BR66" s="14"/>
      <c r="BS66" s="5">
        <f t="shared" si="26"/>
        <v>0</v>
      </c>
      <c r="BT66" s="5" t="str">
        <f t="shared" si="27"/>
        <v/>
      </c>
      <c r="BU66" s="35">
        <f t="shared" si="28"/>
        <v>0</v>
      </c>
      <c r="BV66" s="3">
        <f t="shared" si="29"/>
        <v>196</v>
      </c>
      <c r="BW66" s="5" t="e">
        <f t="shared" si="30"/>
        <v>#VALUE!</v>
      </c>
    </row>
    <row r="67" spans="2:75">
      <c r="B67" s="36" t="s">
        <v>409</v>
      </c>
      <c r="C67" s="41" t="s">
        <v>932</v>
      </c>
      <c r="D67" s="72" t="s">
        <v>695</v>
      </c>
      <c r="E67" s="51" t="s">
        <v>136</v>
      </c>
      <c r="F67" s="4">
        <v>13</v>
      </c>
      <c r="G67" s="4">
        <v>12</v>
      </c>
      <c r="H67" s="4">
        <v>13</v>
      </c>
      <c r="I67" s="4">
        <f t="shared" si="77"/>
        <v>38</v>
      </c>
      <c r="J67" s="4">
        <f t="shared" si="78"/>
        <v>147</v>
      </c>
      <c r="K67" s="4">
        <f t="shared" si="79"/>
        <v>141</v>
      </c>
      <c r="L67" s="57">
        <f t="shared" si="80"/>
        <v>147</v>
      </c>
      <c r="M67" s="13" t="s">
        <v>1013</v>
      </c>
      <c r="N67" s="14">
        <v>12</v>
      </c>
      <c r="O67" s="14">
        <v>13</v>
      </c>
      <c r="P67" s="14">
        <v>13</v>
      </c>
      <c r="Q67" s="4">
        <f t="shared" si="72"/>
        <v>38</v>
      </c>
      <c r="R67" s="5">
        <f t="shared" si="73"/>
        <v>144</v>
      </c>
      <c r="S67" s="28">
        <f t="shared" si="74"/>
        <v>160</v>
      </c>
      <c r="T67" s="3">
        <f t="shared" si="0"/>
        <v>301</v>
      </c>
      <c r="U67" s="57">
        <f t="shared" si="75"/>
        <v>148</v>
      </c>
      <c r="V67" s="13"/>
      <c r="W67" s="14"/>
      <c r="X67" s="14"/>
      <c r="Y67" s="14"/>
      <c r="Z67" s="4">
        <f t="shared" si="1"/>
        <v>0</v>
      </c>
      <c r="AA67" s="5" t="str">
        <f t="shared" si="2"/>
        <v/>
      </c>
      <c r="AB67" s="28">
        <f t="shared" si="3"/>
        <v>0</v>
      </c>
      <c r="AC67" s="74">
        <f t="shared" si="4"/>
        <v>301</v>
      </c>
      <c r="AD67" s="57" t="e">
        <f t="shared" si="5"/>
        <v>#VALUE!</v>
      </c>
      <c r="AE67" s="30"/>
      <c r="AF67" s="31"/>
      <c r="AG67" s="31"/>
      <c r="AH67" s="31"/>
      <c r="AI67" s="4">
        <f t="shared" si="6"/>
        <v>0</v>
      </c>
      <c r="AJ67" s="5" t="str">
        <f t="shared" si="7"/>
        <v/>
      </c>
      <c r="AK67" s="28">
        <f t="shared" si="8"/>
        <v>0</v>
      </c>
      <c r="AL67" s="3">
        <f t="shared" si="9"/>
        <v>301</v>
      </c>
      <c r="AM67" s="5" t="e">
        <f t="shared" si="10"/>
        <v>#VALUE!</v>
      </c>
      <c r="AN67" s="30"/>
      <c r="AO67" s="31"/>
      <c r="AP67" s="31"/>
      <c r="AQ67" s="31"/>
      <c r="AR67" s="5">
        <f t="shared" si="11"/>
        <v>0</v>
      </c>
      <c r="AS67" s="5" t="str">
        <f t="shared" si="12"/>
        <v/>
      </c>
      <c r="AT67" s="28">
        <f t="shared" si="13"/>
        <v>0</v>
      </c>
      <c r="AU67" s="3">
        <f t="shared" si="14"/>
        <v>301</v>
      </c>
      <c r="AV67" s="5" t="e">
        <f t="shared" si="15"/>
        <v>#VALUE!</v>
      </c>
      <c r="AW67" s="13"/>
      <c r="AX67" s="14"/>
      <c r="AY67" s="14"/>
      <c r="AZ67" s="14"/>
      <c r="BA67" s="5">
        <f t="shared" si="16"/>
        <v>0</v>
      </c>
      <c r="BB67" s="5" t="str">
        <f t="shared" si="17"/>
        <v/>
      </c>
      <c r="BC67" s="28">
        <f t="shared" si="18"/>
        <v>0</v>
      </c>
      <c r="BD67" s="3">
        <f t="shared" si="19"/>
        <v>301</v>
      </c>
      <c r="BE67" s="5" t="e">
        <f t="shared" si="20"/>
        <v>#VALUE!</v>
      </c>
      <c r="BF67" s="13"/>
      <c r="BG67" s="14"/>
      <c r="BH67" s="14"/>
      <c r="BI67" s="14"/>
      <c r="BJ67" s="5">
        <f t="shared" si="59"/>
        <v>0</v>
      </c>
      <c r="BK67" s="5" t="str">
        <f t="shared" si="22"/>
        <v/>
      </c>
      <c r="BL67" s="28">
        <f t="shared" si="60"/>
        <v>0</v>
      </c>
      <c r="BM67" s="3">
        <f t="shared" si="24"/>
        <v>301</v>
      </c>
      <c r="BN67" s="5" t="e">
        <f t="shared" si="25"/>
        <v>#VALUE!</v>
      </c>
      <c r="BO67" s="13"/>
      <c r="BP67" s="14"/>
      <c r="BQ67" s="14"/>
      <c r="BR67" s="14"/>
      <c r="BS67" s="5">
        <f t="shared" si="26"/>
        <v>0</v>
      </c>
      <c r="BT67" s="5" t="str">
        <f t="shared" si="27"/>
        <v/>
      </c>
      <c r="BU67" s="35">
        <f t="shared" si="28"/>
        <v>0</v>
      </c>
      <c r="BV67" s="3">
        <f t="shared" si="29"/>
        <v>301</v>
      </c>
      <c r="BW67" s="5" t="e">
        <f t="shared" si="30"/>
        <v>#VALUE!</v>
      </c>
    </row>
    <row r="68" spans="2:75">
      <c r="B68" s="36" t="s">
        <v>410</v>
      </c>
      <c r="C68" s="41" t="s">
        <v>932</v>
      </c>
      <c r="D68" s="72" t="s">
        <v>696</v>
      </c>
      <c r="E68" s="51" t="s">
        <v>137</v>
      </c>
      <c r="F68" s="4">
        <v>9</v>
      </c>
      <c r="G68" s="4">
        <v>11</v>
      </c>
      <c r="H68" s="4">
        <v>9</v>
      </c>
      <c r="I68" s="4">
        <f t="shared" si="77"/>
        <v>29</v>
      </c>
      <c r="J68" s="4">
        <f t="shared" si="78"/>
        <v>270</v>
      </c>
      <c r="K68" s="4">
        <f t="shared" si="79"/>
        <v>18</v>
      </c>
      <c r="L68" s="57">
        <f t="shared" si="80"/>
        <v>270</v>
      </c>
      <c r="M68" s="13"/>
      <c r="N68" s="14"/>
      <c r="O68" s="14"/>
      <c r="P68" s="14"/>
      <c r="Q68" s="4"/>
      <c r="R68" s="5"/>
      <c r="S68" s="28"/>
      <c r="T68" s="3">
        <f t="shared" si="0"/>
        <v>18</v>
      </c>
      <c r="U68" s="57">
        <f t="shared" si="75"/>
        <v>323</v>
      </c>
      <c r="V68" s="13"/>
      <c r="W68" s="14"/>
      <c r="X68" s="14"/>
      <c r="Y68" s="14"/>
      <c r="Z68" s="4">
        <f t="shared" si="1"/>
        <v>0</v>
      </c>
      <c r="AA68" s="5" t="str">
        <f t="shared" si="2"/>
        <v/>
      </c>
      <c r="AB68" s="28">
        <f t="shared" si="3"/>
        <v>0</v>
      </c>
      <c r="AC68" s="74">
        <f t="shared" si="4"/>
        <v>18</v>
      </c>
      <c r="AD68" s="57" t="e">
        <f t="shared" si="5"/>
        <v>#VALUE!</v>
      </c>
      <c r="AE68" s="30"/>
      <c r="AF68" s="31"/>
      <c r="AG68" s="31"/>
      <c r="AH68" s="31"/>
      <c r="AI68" s="4">
        <f t="shared" si="6"/>
        <v>0</v>
      </c>
      <c r="AJ68" s="5" t="str">
        <f t="shared" si="7"/>
        <v/>
      </c>
      <c r="AK68" s="28">
        <f t="shared" si="8"/>
        <v>0</v>
      </c>
      <c r="AL68" s="3">
        <f t="shared" si="9"/>
        <v>18</v>
      </c>
      <c r="AM68" s="5" t="e">
        <f t="shared" si="10"/>
        <v>#VALUE!</v>
      </c>
      <c r="AN68" s="30"/>
      <c r="AO68" s="31"/>
      <c r="AP68" s="31"/>
      <c r="AQ68" s="31"/>
      <c r="AR68" s="5">
        <f t="shared" si="11"/>
        <v>0</v>
      </c>
      <c r="AS68" s="5" t="str">
        <f t="shared" si="12"/>
        <v/>
      </c>
      <c r="AT68" s="28">
        <f t="shared" si="13"/>
        <v>0</v>
      </c>
      <c r="AU68" s="3">
        <f t="shared" si="14"/>
        <v>18</v>
      </c>
      <c r="AV68" s="5" t="e">
        <f t="shared" si="15"/>
        <v>#VALUE!</v>
      </c>
      <c r="AW68" s="13"/>
      <c r="AX68" s="14"/>
      <c r="AY68" s="14"/>
      <c r="AZ68" s="14"/>
      <c r="BA68" s="5">
        <f t="shared" si="16"/>
        <v>0</v>
      </c>
      <c r="BB68" s="5" t="str">
        <f t="shared" si="17"/>
        <v/>
      </c>
      <c r="BC68" s="28">
        <f t="shared" si="18"/>
        <v>0</v>
      </c>
      <c r="BD68" s="3">
        <f t="shared" si="19"/>
        <v>18</v>
      </c>
      <c r="BE68" s="5" t="e">
        <f t="shared" si="20"/>
        <v>#VALUE!</v>
      </c>
      <c r="BF68" s="13"/>
      <c r="BG68" s="14"/>
      <c r="BH68" s="14"/>
      <c r="BI68" s="14"/>
      <c r="BJ68" s="5">
        <f t="shared" si="59"/>
        <v>0</v>
      </c>
      <c r="BK68" s="5" t="str">
        <f t="shared" si="22"/>
        <v/>
      </c>
      <c r="BL68" s="28">
        <f t="shared" si="60"/>
        <v>0</v>
      </c>
      <c r="BM68" s="3">
        <f t="shared" si="24"/>
        <v>18</v>
      </c>
      <c r="BN68" s="5" t="e">
        <f t="shared" si="25"/>
        <v>#VALUE!</v>
      </c>
      <c r="BO68" s="13"/>
      <c r="BP68" s="14"/>
      <c r="BQ68" s="14"/>
      <c r="BR68" s="14"/>
      <c r="BS68" s="5">
        <f t="shared" si="26"/>
        <v>0</v>
      </c>
      <c r="BT68" s="5" t="str">
        <f t="shared" si="27"/>
        <v/>
      </c>
      <c r="BU68" s="35">
        <f t="shared" si="28"/>
        <v>0</v>
      </c>
      <c r="BV68" s="3">
        <f t="shared" si="29"/>
        <v>18</v>
      </c>
      <c r="BW68" s="5" t="e">
        <f t="shared" si="30"/>
        <v>#VALUE!</v>
      </c>
    </row>
    <row r="69" spans="2:75">
      <c r="B69" s="36" t="s">
        <v>411</v>
      </c>
      <c r="C69" s="41" t="s">
        <v>933</v>
      </c>
      <c r="D69" s="72" t="s">
        <v>697</v>
      </c>
      <c r="E69" s="51" t="s">
        <v>138</v>
      </c>
      <c r="F69" s="4">
        <v>14</v>
      </c>
      <c r="G69" s="4">
        <v>11</v>
      </c>
      <c r="H69" s="4">
        <v>17</v>
      </c>
      <c r="I69" s="4">
        <f t="shared" si="77"/>
        <v>42</v>
      </c>
      <c r="J69" s="4">
        <f t="shared" si="78"/>
        <v>72</v>
      </c>
      <c r="K69" s="4">
        <f t="shared" si="79"/>
        <v>216</v>
      </c>
      <c r="L69" s="57">
        <f t="shared" si="80"/>
        <v>72</v>
      </c>
      <c r="M69" s="13" t="s">
        <v>1005</v>
      </c>
      <c r="N69" s="14">
        <v>10</v>
      </c>
      <c r="O69" s="14">
        <v>14</v>
      </c>
      <c r="P69" s="14">
        <v>14</v>
      </c>
      <c r="Q69" s="4">
        <f t="shared" ref="Q69:Q95" si="81">SUM(N69:P69)</f>
        <v>38</v>
      </c>
      <c r="R69" s="5">
        <f t="shared" ref="R69:R95" si="82">IF(M69="","",RANK(Q69,Q$6:Q$343))</f>
        <v>144</v>
      </c>
      <c r="S69" s="28">
        <f t="shared" ref="S69:S95" si="83">IF(R69="",0,Q$344+1-R69)</f>
        <v>160</v>
      </c>
      <c r="T69" s="3">
        <f t="shared" si="0"/>
        <v>376</v>
      </c>
      <c r="U69" s="57">
        <f t="shared" si="75"/>
        <v>87</v>
      </c>
      <c r="V69" s="13"/>
      <c r="W69" s="14"/>
      <c r="X69" s="14"/>
      <c r="Y69" s="14"/>
      <c r="Z69" s="4">
        <f t="shared" si="1"/>
        <v>0</v>
      </c>
      <c r="AA69" s="5" t="str">
        <f t="shared" si="2"/>
        <v/>
      </c>
      <c r="AB69" s="28">
        <f t="shared" si="3"/>
        <v>0</v>
      </c>
      <c r="AC69" s="74">
        <f t="shared" si="4"/>
        <v>376</v>
      </c>
      <c r="AD69" s="57" t="e">
        <f t="shared" si="5"/>
        <v>#VALUE!</v>
      </c>
      <c r="AE69" s="30"/>
      <c r="AF69" s="31"/>
      <c r="AG69" s="31"/>
      <c r="AH69" s="31"/>
      <c r="AI69" s="4">
        <f t="shared" si="6"/>
        <v>0</v>
      </c>
      <c r="AJ69" s="5" t="str">
        <f t="shared" si="7"/>
        <v/>
      </c>
      <c r="AK69" s="28">
        <f t="shared" si="8"/>
        <v>0</v>
      </c>
      <c r="AL69" s="3">
        <f t="shared" si="9"/>
        <v>376</v>
      </c>
      <c r="AM69" s="5" t="e">
        <f t="shared" si="10"/>
        <v>#VALUE!</v>
      </c>
      <c r="AN69" s="13"/>
      <c r="AO69" s="14"/>
      <c r="AP69" s="14"/>
      <c r="AQ69" s="14"/>
      <c r="AR69" s="5">
        <f t="shared" si="11"/>
        <v>0</v>
      </c>
      <c r="AS69" s="5" t="str">
        <f t="shared" si="12"/>
        <v/>
      </c>
      <c r="AT69" s="28">
        <f t="shared" si="13"/>
        <v>0</v>
      </c>
      <c r="AU69" s="3">
        <f t="shared" si="14"/>
        <v>376</v>
      </c>
      <c r="AV69" s="5" t="e">
        <f t="shared" si="15"/>
        <v>#VALUE!</v>
      </c>
      <c r="AW69" s="13"/>
      <c r="AX69" s="14"/>
      <c r="AY69" s="14"/>
      <c r="AZ69" s="14"/>
      <c r="BA69" s="5">
        <f t="shared" si="16"/>
        <v>0</v>
      </c>
      <c r="BB69" s="5" t="str">
        <f t="shared" si="17"/>
        <v/>
      </c>
      <c r="BC69" s="28">
        <f t="shared" si="18"/>
        <v>0</v>
      </c>
      <c r="BD69" s="3">
        <f t="shared" si="19"/>
        <v>376</v>
      </c>
      <c r="BE69" s="5" t="e">
        <f t="shared" si="20"/>
        <v>#VALUE!</v>
      </c>
      <c r="BF69" s="13"/>
      <c r="BG69" s="14"/>
      <c r="BH69" s="14"/>
      <c r="BI69" s="14"/>
      <c r="BJ69" s="5">
        <f t="shared" si="59"/>
        <v>0</v>
      </c>
      <c r="BK69" s="5" t="str">
        <f t="shared" si="22"/>
        <v/>
      </c>
      <c r="BL69" s="28">
        <f t="shared" si="60"/>
        <v>0</v>
      </c>
      <c r="BM69" s="3">
        <f t="shared" si="24"/>
        <v>376</v>
      </c>
      <c r="BN69" s="5" t="e">
        <f t="shared" si="25"/>
        <v>#VALUE!</v>
      </c>
      <c r="BO69" s="13"/>
      <c r="BP69" s="14"/>
      <c r="BQ69" s="14"/>
      <c r="BR69" s="14"/>
      <c r="BS69" s="5">
        <f t="shared" si="26"/>
        <v>0</v>
      </c>
      <c r="BT69" s="5" t="str">
        <f t="shared" si="27"/>
        <v/>
      </c>
      <c r="BU69" s="35">
        <f t="shared" si="28"/>
        <v>0</v>
      </c>
      <c r="BV69" s="3">
        <f t="shared" si="29"/>
        <v>376</v>
      </c>
      <c r="BW69" s="5" t="e">
        <f t="shared" si="30"/>
        <v>#VALUE!</v>
      </c>
    </row>
    <row r="70" spans="2:75">
      <c r="B70" s="36" t="s">
        <v>412</v>
      </c>
      <c r="C70" s="41" t="s">
        <v>933</v>
      </c>
      <c r="D70" s="72" t="s">
        <v>698</v>
      </c>
      <c r="E70" s="51" t="s">
        <v>139</v>
      </c>
      <c r="F70" s="4">
        <v>14</v>
      </c>
      <c r="G70" s="4">
        <v>14</v>
      </c>
      <c r="H70" s="4">
        <v>11</v>
      </c>
      <c r="I70" s="4">
        <f t="shared" si="77"/>
        <v>39</v>
      </c>
      <c r="J70" s="4">
        <f t="shared" si="78"/>
        <v>129</v>
      </c>
      <c r="K70" s="4">
        <f t="shared" si="79"/>
        <v>159</v>
      </c>
      <c r="L70" s="57">
        <f t="shared" si="80"/>
        <v>129</v>
      </c>
      <c r="M70" s="30" t="s">
        <v>1014</v>
      </c>
      <c r="N70" s="31">
        <v>12</v>
      </c>
      <c r="O70" s="31">
        <v>20</v>
      </c>
      <c r="P70" s="31">
        <v>12</v>
      </c>
      <c r="Q70" s="4">
        <f t="shared" si="81"/>
        <v>44</v>
      </c>
      <c r="R70" s="5">
        <f t="shared" si="82"/>
        <v>45</v>
      </c>
      <c r="S70" s="28">
        <f t="shared" si="83"/>
        <v>259</v>
      </c>
      <c r="T70" s="3">
        <f t="shared" si="0"/>
        <v>418</v>
      </c>
      <c r="U70" s="57">
        <f t="shared" si="75"/>
        <v>59</v>
      </c>
      <c r="V70" s="30"/>
      <c r="W70" s="31"/>
      <c r="X70" s="31"/>
      <c r="Y70" s="31"/>
      <c r="Z70" s="4">
        <f t="shared" si="1"/>
        <v>0</v>
      </c>
      <c r="AA70" s="5" t="str">
        <f t="shared" si="2"/>
        <v/>
      </c>
      <c r="AB70" s="28">
        <f t="shared" si="3"/>
        <v>0</v>
      </c>
      <c r="AC70" s="74">
        <f t="shared" si="4"/>
        <v>418</v>
      </c>
      <c r="AD70" s="57" t="e">
        <f t="shared" si="5"/>
        <v>#VALUE!</v>
      </c>
      <c r="AE70" s="30"/>
      <c r="AF70" s="31"/>
      <c r="AG70" s="31"/>
      <c r="AH70" s="31"/>
      <c r="AI70" s="4">
        <f t="shared" si="6"/>
        <v>0</v>
      </c>
      <c r="AJ70" s="5" t="str">
        <f t="shared" si="7"/>
        <v/>
      </c>
      <c r="AK70" s="28">
        <f t="shared" si="8"/>
        <v>0</v>
      </c>
      <c r="AL70" s="3">
        <f t="shared" si="9"/>
        <v>418</v>
      </c>
      <c r="AM70" s="5" t="e">
        <f t="shared" si="10"/>
        <v>#VALUE!</v>
      </c>
      <c r="AN70" s="13"/>
      <c r="AO70" s="14"/>
      <c r="AP70" s="14"/>
      <c r="AQ70" s="14"/>
      <c r="AR70" s="5">
        <f t="shared" si="11"/>
        <v>0</v>
      </c>
      <c r="AS70" s="5" t="str">
        <f t="shared" si="12"/>
        <v/>
      </c>
      <c r="AT70" s="28">
        <f t="shared" si="13"/>
        <v>0</v>
      </c>
      <c r="AU70" s="3">
        <f t="shared" si="14"/>
        <v>418</v>
      </c>
      <c r="AV70" s="5" t="e">
        <f t="shared" si="15"/>
        <v>#VALUE!</v>
      </c>
      <c r="AW70" s="13"/>
      <c r="AX70" s="14"/>
      <c r="AY70" s="14"/>
      <c r="AZ70" s="14"/>
      <c r="BA70" s="5">
        <f t="shared" si="16"/>
        <v>0</v>
      </c>
      <c r="BB70" s="5" t="str">
        <f t="shared" si="17"/>
        <v/>
      </c>
      <c r="BC70" s="28">
        <f t="shared" si="18"/>
        <v>0</v>
      </c>
      <c r="BD70" s="3">
        <f t="shared" si="19"/>
        <v>418</v>
      </c>
      <c r="BE70" s="5" t="e">
        <f t="shared" si="20"/>
        <v>#VALUE!</v>
      </c>
      <c r="BF70" s="30"/>
      <c r="BG70" s="31"/>
      <c r="BH70" s="31"/>
      <c r="BI70" s="31"/>
      <c r="BJ70" s="5">
        <f t="shared" si="59"/>
        <v>0</v>
      </c>
      <c r="BK70" s="5" t="str">
        <f t="shared" si="22"/>
        <v/>
      </c>
      <c r="BL70" s="28">
        <f t="shared" si="60"/>
        <v>0</v>
      </c>
      <c r="BM70" s="3">
        <f t="shared" si="24"/>
        <v>418</v>
      </c>
      <c r="BN70" s="5" t="e">
        <f t="shared" si="25"/>
        <v>#VALUE!</v>
      </c>
      <c r="BO70" s="13"/>
      <c r="BP70" s="14"/>
      <c r="BQ70" s="14"/>
      <c r="BR70" s="14"/>
      <c r="BS70" s="5">
        <f t="shared" si="26"/>
        <v>0</v>
      </c>
      <c r="BT70" s="5" t="str">
        <f t="shared" si="27"/>
        <v/>
      </c>
      <c r="BU70" s="35">
        <f t="shared" si="28"/>
        <v>0</v>
      </c>
      <c r="BV70" s="3">
        <f t="shared" si="29"/>
        <v>418</v>
      </c>
      <c r="BW70" s="5" t="e">
        <f t="shared" si="30"/>
        <v>#VALUE!</v>
      </c>
    </row>
    <row r="71" spans="2:75">
      <c r="B71" s="36" t="s">
        <v>413</v>
      </c>
      <c r="C71" s="41" t="s">
        <v>933</v>
      </c>
      <c r="D71" s="72" t="s">
        <v>699</v>
      </c>
      <c r="E71" s="51" t="s">
        <v>69</v>
      </c>
      <c r="F71" s="4">
        <v>12</v>
      </c>
      <c r="G71" s="4">
        <v>11</v>
      </c>
      <c r="H71" s="4">
        <v>12</v>
      </c>
      <c r="I71" s="4">
        <f t="shared" si="77"/>
        <v>35</v>
      </c>
      <c r="J71" s="4">
        <f t="shared" si="78"/>
        <v>200</v>
      </c>
      <c r="K71" s="4">
        <f t="shared" si="79"/>
        <v>88</v>
      </c>
      <c r="L71" s="57">
        <f t="shared" si="80"/>
        <v>200</v>
      </c>
      <c r="M71" s="30" t="s">
        <v>1015</v>
      </c>
      <c r="N71" s="31">
        <v>12</v>
      </c>
      <c r="O71" s="31">
        <v>13</v>
      </c>
      <c r="P71" s="31">
        <v>10</v>
      </c>
      <c r="Q71" s="4">
        <f t="shared" si="81"/>
        <v>35</v>
      </c>
      <c r="R71" s="5">
        <f t="shared" si="82"/>
        <v>217</v>
      </c>
      <c r="S71" s="28">
        <f t="shared" si="83"/>
        <v>87</v>
      </c>
      <c r="T71" s="3">
        <f t="shared" si="0"/>
        <v>175</v>
      </c>
      <c r="U71" s="57">
        <f t="shared" si="75"/>
        <v>248</v>
      </c>
      <c r="V71" s="30"/>
      <c r="W71" s="31"/>
      <c r="X71" s="31"/>
      <c r="Y71" s="31"/>
      <c r="Z71" s="5">
        <f t="shared" si="1"/>
        <v>0</v>
      </c>
      <c r="AA71" s="5" t="str">
        <f t="shared" si="2"/>
        <v/>
      </c>
      <c r="AB71" s="28">
        <f t="shared" si="3"/>
        <v>0</v>
      </c>
      <c r="AC71" s="74">
        <f t="shared" si="4"/>
        <v>175</v>
      </c>
      <c r="AD71" s="57" t="e">
        <f t="shared" si="5"/>
        <v>#VALUE!</v>
      </c>
      <c r="AE71" s="30"/>
      <c r="AF71" s="31"/>
      <c r="AG71" s="31"/>
      <c r="AH71" s="31"/>
      <c r="AI71" s="4">
        <f t="shared" si="6"/>
        <v>0</v>
      </c>
      <c r="AJ71" s="5" t="str">
        <f t="shared" si="7"/>
        <v/>
      </c>
      <c r="AK71" s="28">
        <f t="shared" si="8"/>
        <v>0</v>
      </c>
      <c r="AL71" s="3">
        <f t="shared" si="9"/>
        <v>175</v>
      </c>
      <c r="AM71" s="5" t="e">
        <f t="shared" si="10"/>
        <v>#VALUE!</v>
      </c>
      <c r="AN71" s="13"/>
      <c r="AO71" s="14"/>
      <c r="AP71" s="14"/>
      <c r="AQ71" s="14"/>
      <c r="AR71" s="5">
        <f t="shared" si="11"/>
        <v>0</v>
      </c>
      <c r="AS71" s="5" t="str">
        <f t="shared" si="12"/>
        <v/>
      </c>
      <c r="AT71" s="28">
        <f t="shared" si="13"/>
        <v>0</v>
      </c>
      <c r="AU71" s="3">
        <f t="shared" si="14"/>
        <v>175</v>
      </c>
      <c r="AV71" s="5" t="e">
        <f t="shared" si="15"/>
        <v>#VALUE!</v>
      </c>
      <c r="AW71" s="13"/>
      <c r="AX71" s="14"/>
      <c r="AY71" s="14"/>
      <c r="AZ71" s="14"/>
      <c r="BA71" s="5">
        <f t="shared" si="16"/>
        <v>0</v>
      </c>
      <c r="BB71" s="5" t="str">
        <f t="shared" si="17"/>
        <v/>
      </c>
      <c r="BC71" s="28">
        <f t="shared" si="18"/>
        <v>0</v>
      </c>
      <c r="BD71" s="3">
        <f t="shared" si="19"/>
        <v>175</v>
      </c>
      <c r="BE71" s="5" t="e">
        <f t="shared" si="20"/>
        <v>#VALUE!</v>
      </c>
      <c r="BF71" s="30"/>
      <c r="BG71" s="31"/>
      <c r="BH71" s="31"/>
      <c r="BI71" s="31"/>
      <c r="BJ71" s="5">
        <f t="shared" si="59"/>
        <v>0</v>
      </c>
      <c r="BK71" s="5" t="str">
        <f t="shared" si="22"/>
        <v/>
      </c>
      <c r="BL71" s="28">
        <f t="shared" si="60"/>
        <v>0</v>
      </c>
      <c r="BM71" s="3">
        <f t="shared" si="24"/>
        <v>175</v>
      </c>
      <c r="BN71" s="5" t="e">
        <f t="shared" si="25"/>
        <v>#VALUE!</v>
      </c>
      <c r="BO71" s="13"/>
      <c r="BP71" s="14"/>
      <c r="BQ71" s="14"/>
      <c r="BR71" s="14"/>
      <c r="BS71" s="5">
        <f t="shared" si="26"/>
        <v>0</v>
      </c>
      <c r="BT71" s="5" t="str">
        <f t="shared" si="27"/>
        <v/>
      </c>
      <c r="BU71" s="35">
        <f t="shared" si="28"/>
        <v>0</v>
      </c>
      <c r="BV71" s="3">
        <f t="shared" si="29"/>
        <v>175</v>
      </c>
      <c r="BW71" s="5" t="e">
        <f t="shared" si="30"/>
        <v>#VALUE!</v>
      </c>
    </row>
    <row r="72" spans="2:75">
      <c r="B72" s="36" t="s">
        <v>414</v>
      </c>
      <c r="C72" s="41" t="s">
        <v>933</v>
      </c>
      <c r="D72" s="72" t="s">
        <v>700</v>
      </c>
      <c r="E72" s="51" t="s">
        <v>140</v>
      </c>
      <c r="F72" s="4">
        <v>16</v>
      </c>
      <c r="G72" s="4">
        <v>17</v>
      </c>
      <c r="H72" s="4">
        <v>11</v>
      </c>
      <c r="I72" s="4">
        <f t="shared" si="77"/>
        <v>44</v>
      </c>
      <c r="J72" s="4">
        <f t="shared" si="78"/>
        <v>40</v>
      </c>
      <c r="K72" s="4">
        <f t="shared" si="79"/>
        <v>248</v>
      </c>
      <c r="L72" s="57">
        <f t="shared" si="80"/>
        <v>40</v>
      </c>
      <c r="M72" s="13" t="s">
        <v>1016</v>
      </c>
      <c r="N72" s="14">
        <v>16</v>
      </c>
      <c r="O72" s="14">
        <v>15</v>
      </c>
      <c r="P72" s="14">
        <v>10</v>
      </c>
      <c r="Q72" s="4">
        <f t="shared" si="81"/>
        <v>41</v>
      </c>
      <c r="R72" s="5">
        <f t="shared" si="82"/>
        <v>85</v>
      </c>
      <c r="S72" s="28">
        <f t="shared" si="83"/>
        <v>219</v>
      </c>
      <c r="T72" s="3">
        <f t="shared" si="0"/>
        <v>467</v>
      </c>
      <c r="U72" s="57">
        <f t="shared" si="75"/>
        <v>38</v>
      </c>
      <c r="V72" s="13"/>
      <c r="W72" s="14"/>
      <c r="X72" s="14"/>
      <c r="Y72" s="14"/>
      <c r="Z72" s="5">
        <f t="shared" si="1"/>
        <v>0</v>
      </c>
      <c r="AA72" s="5" t="str">
        <f t="shared" si="2"/>
        <v/>
      </c>
      <c r="AB72" s="28">
        <f t="shared" si="3"/>
        <v>0</v>
      </c>
      <c r="AC72" s="74">
        <f t="shared" si="4"/>
        <v>467</v>
      </c>
      <c r="AD72" s="57" t="e">
        <f t="shared" si="5"/>
        <v>#VALUE!</v>
      </c>
      <c r="AE72" s="30"/>
      <c r="AF72" s="31"/>
      <c r="AG72" s="31"/>
      <c r="AH72" s="31"/>
      <c r="AI72" s="4">
        <f t="shared" si="6"/>
        <v>0</v>
      </c>
      <c r="AJ72" s="5" t="str">
        <f t="shared" si="7"/>
        <v/>
      </c>
      <c r="AK72" s="28">
        <f t="shared" si="8"/>
        <v>0</v>
      </c>
      <c r="AL72" s="3">
        <f t="shared" si="9"/>
        <v>467</v>
      </c>
      <c r="AM72" s="5" t="e">
        <f t="shared" si="10"/>
        <v>#VALUE!</v>
      </c>
      <c r="AN72" s="13"/>
      <c r="AO72" s="14"/>
      <c r="AP72" s="14"/>
      <c r="AQ72" s="14"/>
      <c r="AR72" s="5">
        <f t="shared" si="11"/>
        <v>0</v>
      </c>
      <c r="AS72" s="5" t="str">
        <f t="shared" si="12"/>
        <v/>
      </c>
      <c r="AT72" s="28">
        <f t="shared" si="13"/>
        <v>0</v>
      </c>
      <c r="AU72" s="3">
        <f t="shared" si="14"/>
        <v>467</v>
      </c>
      <c r="AV72" s="5" t="e">
        <f t="shared" si="15"/>
        <v>#VALUE!</v>
      </c>
      <c r="AW72" s="13"/>
      <c r="AX72" s="14"/>
      <c r="AY72" s="14"/>
      <c r="AZ72" s="14"/>
      <c r="BA72" s="5">
        <f t="shared" si="16"/>
        <v>0</v>
      </c>
      <c r="BB72" s="5" t="str">
        <f t="shared" si="17"/>
        <v/>
      </c>
      <c r="BC72" s="28">
        <f t="shared" si="18"/>
        <v>0</v>
      </c>
      <c r="BD72" s="3">
        <f t="shared" si="19"/>
        <v>467</v>
      </c>
      <c r="BE72" s="5" t="e">
        <f t="shared" si="20"/>
        <v>#VALUE!</v>
      </c>
      <c r="BF72" s="30"/>
      <c r="BG72" s="31"/>
      <c r="BH72" s="31"/>
      <c r="BI72" s="31"/>
      <c r="BJ72" s="5">
        <f t="shared" si="59"/>
        <v>0</v>
      </c>
      <c r="BK72" s="5" t="str">
        <f t="shared" si="22"/>
        <v/>
      </c>
      <c r="BL72" s="28">
        <f t="shared" si="60"/>
        <v>0</v>
      </c>
      <c r="BM72" s="3">
        <f t="shared" si="24"/>
        <v>467</v>
      </c>
      <c r="BN72" s="5" t="e">
        <f t="shared" si="25"/>
        <v>#VALUE!</v>
      </c>
      <c r="BO72" s="13"/>
      <c r="BP72" s="14"/>
      <c r="BQ72" s="14"/>
      <c r="BR72" s="14"/>
      <c r="BS72" s="5">
        <f t="shared" si="26"/>
        <v>0</v>
      </c>
      <c r="BT72" s="5" t="str">
        <f t="shared" si="27"/>
        <v/>
      </c>
      <c r="BU72" s="35">
        <f t="shared" si="28"/>
        <v>0</v>
      </c>
      <c r="BV72" s="3">
        <f t="shared" si="29"/>
        <v>467</v>
      </c>
      <c r="BW72" s="5" t="e">
        <f t="shared" si="30"/>
        <v>#VALUE!</v>
      </c>
    </row>
    <row r="73" spans="2:75">
      <c r="B73" s="36" t="s">
        <v>1265</v>
      </c>
      <c r="C73" s="41" t="s">
        <v>933</v>
      </c>
      <c r="D73" s="72" t="s">
        <v>1264</v>
      </c>
      <c r="E73" s="51"/>
      <c r="F73" s="4"/>
      <c r="G73" s="4"/>
      <c r="H73" s="4"/>
      <c r="I73" s="4"/>
      <c r="J73" s="4"/>
      <c r="K73" s="4"/>
      <c r="L73" s="57"/>
      <c r="M73" s="13" t="s">
        <v>1017</v>
      </c>
      <c r="N73" s="14">
        <v>12</v>
      </c>
      <c r="O73" s="14">
        <v>15</v>
      </c>
      <c r="P73" s="14">
        <v>12</v>
      </c>
      <c r="Q73" s="4">
        <f t="shared" si="81"/>
        <v>39</v>
      </c>
      <c r="R73" s="5">
        <f t="shared" si="82"/>
        <v>125</v>
      </c>
      <c r="S73" s="28">
        <f t="shared" si="83"/>
        <v>179</v>
      </c>
      <c r="T73" s="3">
        <f t="shared" ref="T73" si="84">S73+K73</f>
        <v>179</v>
      </c>
      <c r="U73" s="57">
        <f t="shared" si="75"/>
        <v>240</v>
      </c>
      <c r="V73" s="13"/>
      <c r="W73" s="14"/>
      <c r="X73" s="14"/>
      <c r="Y73" s="14"/>
      <c r="Z73" s="5"/>
      <c r="AA73" s="5"/>
      <c r="AB73" s="28"/>
      <c r="AC73" s="74"/>
      <c r="AD73" s="57"/>
      <c r="AE73" s="30"/>
      <c r="AF73" s="31"/>
      <c r="AG73" s="31"/>
      <c r="AH73" s="31"/>
      <c r="AI73" s="4"/>
      <c r="AJ73" s="5"/>
      <c r="AK73" s="28"/>
      <c r="AL73" s="3"/>
      <c r="AM73" s="5"/>
      <c r="AN73" s="30"/>
      <c r="AO73" s="31"/>
      <c r="AP73" s="31"/>
      <c r="AQ73" s="31"/>
      <c r="AR73" s="5"/>
      <c r="AS73" s="5"/>
      <c r="AT73" s="28"/>
      <c r="AU73" s="3"/>
      <c r="AV73" s="5"/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415</v>
      </c>
      <c r="C74" s="41" t="s">
        <v>933</v>
      </c>
      <c r="D74" s="72" t="s">
        <v>701</v>
      </c>
      <c r="E74" s="51" t="s">
        <v>141</v>
      </c>
      <c r="F74" s="4">
        <v>20</v>
      </c>
      <c r="G74" s="4">
        <v>13</v>
      </c>
      <c r="H74" s="4">
        <v>14</v>
      </c>
      <c r="I74" s="4">
        <f>SUM(F74:H74)</f>
        <v>47</v>
      </c>
      <c r="J74" s="4">
        <f>IF(E74="","",RANK(I74,I$6:I$342))</f>
        <v>16</v>
      </c>
      <c r="K74" s="4">
        <f>IF(J74="",0,I$344+1-J74)</f>
        <v>272</v>
      </c>
      <c r="L74" s="57">
        <f>IF(E74="","",RANK(K74,K$6:K$342))</f>
        <v>16</v>
      </c>
      <c r="M74" s="13" t="s">
        <v>1018</v>
      </c>
      <c r="N74" s="14">
        <v>10</v>
      </c>
      <c r="O74" s="14">
        <v>15</v>
      </c>
      <c r="P74" s="14">
        <v>10</v>
      </c>
      <c r="Q74" s="4">
        <f t="shared" si="81"/>
        <v>35</v>
      </c>
      <c r="R74" s="5">
        <f t="shared" si="82"/>
        <v>217</v>
      </c>
      <c r="S74" s="28">
        <f t="shared" si="83"/>
        <v>87</v>
      </c>
      <c r="T74" s="3">
        <f t="shared" si="0"/>
        <v>359</v>
      </c>
      <c r="U74" s="57">
        <f t="shared" si="75"/>
        <v>99</v>
      </c>
      <c r="V74" s="13"/>
      <c r="W74" s="14"/>
      <c r="X74" s="14"/>
      <c r="Y74" s="14"/>
      <c r="Z74" s="5">
        <f t="shared" si="1"/>
        <v>0</v>
      </c>
      <c r="AA74" s="5" t="str">
        <f t="shared" si="2"/>
        <v/>
      </c>
      <c r="AB74" s="28">
        <f t="shared" si="3"/>
        <v>0</v>
      </c>
      <c r="AC74" s="74">
        <f t="shared" si="4"/>
        <v>359</v>
      </c>
      <c r="AD74" s="57" t="e">
        <f t="shared" si="5"/>
        <v>#VALUE!</v>
      </c>
      <c r="AE74" s="30"/>
      <c r="AF74" s="31"/>
      <c r="AG74" s="31"/>
      <c r="AH74" s="31"/>
      <c r="AI74" s="4">
        <f t="shared" si="6"/>
        <v>0</v>
      </c>
      <c r="AJ74" s="5" t="str">
        <f t="shared" si="7"/>
        <v/>
      </c>
      <c r="AK74" s="28">
        <f t="shared" si="8"/>
        <v>0</v>
      </c>
      <c r="AL74" s="3">
        <f t="shared" si="9"/>
        <v>359</v>
      </c>
      <c r="AM74" s="5" t="e">
        <f t="shared" si="10"/>
        <v>#VALUE!</v>
      </c>
      <c r="AN74" s="30"/>
      <c r="AO74" s="31"/>
      <c r="AP74" s="31"/>
      <c r="AQ74" s="31"/>
      <c r="AR74" s="5">
        <f t="shared" si="11"/>
        <v>0</v>
      </c>
      <c r="AS74" s="5" t="str">
        <f t="shared" si="12"/>
        <v/>
      </c>
      <c r="AT74" s="28">
        <f t="shared" si="13"/>
        <v>0</v>
      </c>
      <c r="AU74" s="3">
        <f t="shared" si="14"/>
        <v>359</v>
      </c>
      <c r="AV74" s="5" t="e">
        <f t="shared" si="15"/>
        <v>#VALUE!</v>
      </c>
      <c r="AW74" s="13"/>
      <c r="AX74" s="14"/>
      <c r="AY74" s="14"/>
      <c r="AZ74" s="14"/>
      <c r="BA74" s="5">
        <f t="shared" si="16"/>
        <v>0</v>
      </c>
      <c r="BB74" s="5" t="str">
        <f t="shared" si="17"/>
        <v/>
      </c>
      <c r="BC74" s="28">
        <f t="shared" si="18"/>
        <v>0</v>
      </c>
      <c r="BD74" s="3">
        <f t="shared" si="19"/>
        <v>359</v>
      </c>
      <c r="BE74" s="5" t="e">
        <f t="shared" si="20"/>
        <v>#VALUE!</v>
      </c>
      <c r="BF74" s="30"/>
      <c r="BG74" s="31"/>
      <c r="BH74" s="31"/>
      <c r="BI74" s="31"/>
      <c r="BJ74" s="5">
        <f t="shared" si="59"/>
        <v>0</v>
      </c>
      <c r="BK74" s="5" t="str">
        <f t="shared" si="22"/>
        <v/>
      </c>
      <c r="BL74" s="28">
        <f t="shared" si="60"/>
        <v>0</v>
      </c>
      <c r="BM74" s="3">
        <f t="shared" si="24"/>
        <v>359</v>
      </c>
      <c r="BN74" s="5" t="e">
        <f t="shared" si="25"/>
        <v>#VALUE!</v>
      </c>
      <c r="BO74" s="13"/>
      <c r="BP74" s="14"/>
      <c r="BQ74" s="14"/>
      <c r="BR74" s="14"/>
      <c r="BS74" s="5">
        <f t="shared" si="26"/>
        <v>0</v>
      </c>
      <c r="BT74" s="5" t="str">
        <f t="shared" si="27"/>
        <v/>
      </c>
      <c r="BU74" s="35">
        <f t="shared" si="28"/>
        <v>0</v>
      </c>
      <c r="BV74" s="3">
        <f t="shared" si="29"/>
        <v>359</v>
      </c>
      <c r="BW74" s="5" t="e">
        <f t="shared" si="30"/>
        <v>#VALUE!</v>
      </c>
    </row>
    <row r="75" spans="2:75">
      <c r="B75" s="36" t="s">
        <v>416</v>
      </c>
      <c r="C75" s="41" t="s">
        <v>933</v>
      </c>
      <c r="D75" s="72" t="s">
        <v>702</v>
      </c>
      <c r="E75" s="51" t="s">
        <v>70</v>
      </c>
      <c r="F75" s="4">
        <v>14</v>
      </c>
      <c r="G75" s="4">
        <v>18</v>
      </c>
      <c r="H75" s="4">
        <v>14</v>
      </c>
      <c r="I75" s="4">
        <f>SUM(F75:H75)</f>
        <v>46</v>
      </c>
      <c r="J75" s="4">
        <f>IF(E75="","",RANK(I75,I$6:I$342))</f>
        <v>22</v>
      </c>
      <c r="K75" s="4">
        <f>IF(J75="",0,I$344+1-J75)</f>
        <v>266</v>
      </c>
      <c r="L75" s="57">
        <f>IF(E75="","",RANK(K75,K$6:K$342))</f>
        <v>22</v>
      </c>
      <c r="M75" s="13" t="s">
        <v>1019</v>
      </c>
      <c r="N75" s="14">
        <v>13</v>
      </c>
      <c r="O75" s="14">
        <v>15</v>
      </c>
      <c r="P75" s="14">
        <v>11</v>
      </c>
      <c r="Q75" s="4">
        <f t="shared" si="81"/>
        <v>39</v>
      </c>
      <c r="R75" s="5">
        <f t="shared" si="82"/>
        <v>125</v>
      </c>
      <c r="S75" s="28">
        <f t="shared" si="83"/>
        <v>179</v>
      </c>
      <c r="T75" s="3">
        <f t="shared" si="0"/>
        <v>445</v>
      </c>
      <c r="U75" s="57">
        <f t="shared" si="75"/>
        <v>50</v>
      </c>
      <c r="V75" s="13"/>
      <c r="W75" s="14"/>
      <c r="X75" s="14"/>
      <c r="Y75" s="14"/>
      <c r="Z75" s="5">
        <f t="shared" si="1"/>
        <v>0</v>
      </c>
      <c r="AA75" s="5" t="str">
        <f t="shared" si="2"/>
        <v/>
      </c>
      <c r="AB75" s="28">
        <f t="shared" si="3"/>
        <v>0</v>
      </c>
      <c r="AC75" s="74">
        <f t="shared" si="4"/>
        <v>445</v>
      </c>
      <c r="AD75" s="57" t="e">
        <f t="shared" si="5"/>
        <v>#VALUE!</v>
      </c>
      <c r="AE75" s="30"/>
      <c r="AF75" s="31"/>
      <c r="AG75" s="31"/>
      <c r="AH75" s="31"/>
      <c r="AI75" s="4">
        <f t="shared" si="6"/>
        <v>0</v>
      </c>
      <c r="AJ75" s="5" t="str">
        <f t="shared" si="7"/>
        <v/>
      </c>
      <c r="AK75" s="28">
        <f t="shared" si="8"/>
        <v>0</v>
      </c>
      <c r="AL75" s="3">
        <f t="shared" si="9"/>
        <v>445</v>
      </c>
      <c r="AM75" s="5" t="e">
        <f t="shared" si="10"/>
        <v>#VALUE!</v>
      </c>
      <c r="AN75" s="30"/>
      <c r="AO75" s="31"/>
      <c r="AP75" s="31"/>
      <c r="AQ75" s="31"/>
      <c r="AR75" s="5">
        <f t="shared" si="11"/>
        <v>0</v>
      </c>
      <c r="AS75" s="5" t="str">
        <f t="shared" si="12"/>
        <v/>
      </c>
      <c r="AT75" s="28">
        <f t="shared" si="13"/>
        <v>0</v>
      </c>
      <c r="AU75" s="3">
        <f t="shared" si="14"/>
        <v>445</v>
      </c>
      <c r="AV75" s="5" t="e">
        <f t="shared" si="15"/>
        <v>#VALUE!</v>
      </c>
      <c r="AW75" s="13"/>
      <c r="AX75" s="14"/>
      <c r="AY75" s="14"/>
      <c r="AZ75" s="14"/>
      <c r="BA75" s="5">
        <f t="shared" si="16"/>
        <v>0</v>
      </c>
      <c r="BB75" s="5" t="str">
        <f t="shared" si="17"/>
        <v/>
      </c>
      <c r="BC75" s="28">
        <f t="shared" si="18"/>
        <v>0</v>
      </c>
      <c r="BD75" s="3">
        <f t="shared" si="19"/>
        <v>445</v>
      </c>
      <c r="BE75" s="5" t="e">
        <f t="shared" si="20"/>
        <v>#VALUE!</v>
      </c>
      <c r="BF75" s="30"/>
      <c r="BG75" s="31"/>
      <c r="BH75" s="31"/>
      <c r="BI75" s="31"/>
      <c r="BJ75" s="5">
        <f t="shared" si="59"/>
        <v>0</v>
      </c>
      <c r="BK75" s="5" t="str">
        <f t="shared" si="22"/>
        <v/>
      </c>
      <c r="BL75" s="28">
        <f t="shared" si="60"/>
        <v>0</v>
      </c>
      <c r="BM75" s="3">
        <f t="shared" si="24"/>
        <v>445</v>
      </c>
      <c r="BN75" s="5" t="e">
        <f t="shared" si="25"/>
        <v>#VALUE!</v>
      </c>
      <c r="BO75" s="13"/>
      <c r="BP75" s="14"/>
      <c r="BQ75" s="14"/>
      <c r="BR75" s="14"/>
      <c r="BS75" s="5">
        <f t="shared" si="26"/>
        <v>0</v>
      </c>
      <c r="BT75" s="5" t="str">
        <f t="shared" si="27"/>
        <v/>
      </c>
      <c r="BU75" s="35">
        <f t="shared" si="28"/>
        <v>0</v>
      </c>
      <c r="BV75" s="3">
        <f t="shared" si="29"/>
        <v>445</v>
      </c>
      <c r="BW75" s="5" t="e">
        <f t="shared" si="30"/>
        <v>#VALUE!</v>
      </c>
    </row>
    <row r="76" spans="2:75">
      <c r="B76" s="36" t="s">
        <v>1267</v>
      </c>
      <c r="C76" s="41" t="s">
        <v>933</v>
      </c>
      <c r="D76" s="72" t="s">
        <v>1266</v>
      </c>
      <c r="E76" s="51"/>
      <c r="F76" s="4"/>
      <c r="G76" s="4"/>
      <c r="H76" s="4"/>
      <c r="I76" s="4"/>
      <c r="J76" s="4"/>
      <c r="K76" s="4"/>
      <c r="L76" s="57"/>
      <c r="M76" s="13" t="s">
        <v>1020</v>
      </c>
      <c r="N76" s="14">
        <v>10</v>
      </c>
      <c r="O76" s="14">
        <v>14</v>
      </c>
      <c r="P76" s="14">
        <v>11</v>
      </c>
      <c r="Q76" s="4">
        <f t="shared" si="81"/>
        <v>35</v>
      </c>
      <c r="R76" s="5">
        <f t="shared" si="82"/>
        <v>217</v>
      </c>
      <c r="S76" s="28">
        <f t="shared" si="83"/>
        <v>87</v>
      </c>
      <c r="T76" s="3">
        <f t="shared" ref="T76" si="85">S76+K76</f>
        <v>87</v>
      </c>
      <c r="U76" s="57">
        <f t="shared" si="75"/>
        <v>297</v>
      </c>
      <c r="V76" s="13"/>
      <c r="W76" s="14"/>
      <c r="X76" s="14"/>
      <c r="Y76" s="14"/>
      <c r="Z76" s="5"/>
      <c r="AA76" s="5"/>
      <c r="AB76" s="28"/>
      <c r="AC76" s="74"/>
      <c r="AD76" s="57"/>
      <c r="AE76" s="30"/>
      <c r="AF76" s="31"/>
      <c r="AG76" s="31"/>
      <c r="AH76" s="31"/>
      <c r="AI76" s="4"/>
      <c r="AJ76" s="5"/>
      <c r="AK76" s="28"/>
      <c r="AL76" s="3"/>
      <c r="AM76" s="5"/>
      <c r="AN76" s="30"/>
      <c r="AO76" s="31"/>
      <c r="AP76" s="31"/>
      <c r="AQ76" s="31"/>
      <c r="AR76" s="5"/>
      <c r="AS76" s="5"/>
      <c r="AT76" s="28"/>
      <c r="AU76" s="3"/>
      <c r="AV76" s="5"/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417</v>
      </c>
      <c r="C77" s="41" t="s">
        <v>933</v>
      </c>
      <c r="D77" s="72" t="s">
        <v>703</v>
      </c>
      <c r="E77" s="51" t="s">
        <v>30</v>
      </c>
      <c r="F77" s="4">
        <v>14</v>
      </c>
      <c r="G77" s="4">
        <v>17</v>
      </c>
      <c r="H77" s="4">
        <v>13</v>
      </c>
      <c r="I77" s="4">
        <f>SUM(F77:H77)</f>
        <v>44</v>
      </c>
      <c r="J77" s="4">
        <f>IF(E77="","",RANK(I77,I$6:I$342))</f>
        <v>40</v>
      </c>
      <c r="K77" s="4">
        <f>IF(J77="",0,I$344+1-J77)</f>
        <v>248</v>
      </c>
      <c r="L77" s="57">
        <f>IF(E77="","",RANK(K77,K$6:K$342))</f>
        <v>40</v>
      </c>
      <c r="M77" s="13" t="s">
        <v>1021</v>
      </c>
      <c r="N77" s="14">
        <v>12</v>
      </c>
      <c r="O77" s="14">
        <v>14</v>
      </c>
      <c r="P77" s="14">
        <v>9</v>
      </c>
      <c r="Q77" s="4">
        <f t="shared" si="81"/>
        <v>35</v>
      </c>
      <c r="R77" s="5">
        <f t="shared" si="82"/>
        <v>217</v>
      </c>
      <c r="S77" s="28">
        <f t="shared" si="83"/>
        <v>87</v>
      </c>
      <c r="T77" s="3">
        <f t="shared" si="0"/>
        <v>335</v>
      </c>
      <c r="U77" s="57">
        <f t="shared" si="75"/>
        <v>121</v>
      </c>
      <c r="V77" s="13"/>
      <c r="W77" s="14"/>
      <c r="X77" s="14"/>
      <c r="Y77" s="14"/>
      <c r="Z77" s="5">
        <f t="shared" si="1"/>
        <v>0</v>
      </c>
      <c r="AA77" s="5" t="str">
        <f t="shared" si="2"/>
        <v/>
      </c>
      <c r="AB77" s="28">
        <f t="shared" si="3"/>
        <v>0</v>
      </c>
      <c r="AC77" s="74">
        <f t="shared" si="4"/>
        <v>335</v>
      </c>
      <c r="AD77" s="57" t="e">
        <f t="shared" si="5"/>
        <v>#VALUE!</v>
      </c>
      <c r="AE77" s="30"/>
      <c r="AF77" s="31"/>
      <c r="AG77" s="31"/>
      <c r="AH77" s="31"/>
      <c r="AI77" s="4">
        <f t="shared" si="6"/>
        <v>0</v>
      </c>
      <c r="AJ77" s="5" t="str">
        <f t="shared" si="7"/>
        <v/>
      </c>
      <c r="AK77" s="28">
        <f t="shared" si="8"/>
        <v>0</v>
      </c>
      <c r="AL77" s="3">
        <f t="shared" si="9"/>
        <v>335</v>
      </c>
      <c r="AM77" s="5" t="e">
        <f t="shared" si="10"/>
        <v>#VALUE!</v>
      </c>
      <c r="AN77" s="30"/>
      <c r="AO77" s="31"/>
      <c r="AP77" s="31"/>
      <c r="AQ77" s="31"/>
      <c r="AR77" s="5">
        <f t="shared" si="11"/>
        <v>0</v>
      </c>
      <c r="AS77" s="5" t="str">
        <f t="shared" si="12"/>
        <v/>
      </c>
      <c r="AT77" s="28">
        <f t="shared" si="13"/>
        <v>0</v>
      </c>
      <c r="AU77" s="3">
        <f t="shared" si="14"/>
        <v>335</v>
      </c>
      <c r="AV77" s="5" t="e">
        <f t="shared" si="15"/>
        <v>#VALUE!</v>
      </c>
      <c r="AW77" s="13"/>
      <c r="AX77" s="14"/>
      <c r="AY77" s="14"/>
      <c r="AZ77" s="14"/>
      <c r="BA77" s="5">
        <f t="shared" si="16"/>
        <v>0</v>
      </c>
      <c r="BB77" s="5" t="str">
        <f t="shared" si="17"/>
        <v/>
      </c>
      <c r="BC77" s="28">
        <f t="shared" si="18"/>
        <v>0</v>
      </c>
      <c r="BD77" s="3">
        <f t="shared" si="19"/>
        <v>335</v>
      </c>
      <c r="BE77" s="5" t="e">
        <f t="shared" si="20"/>
        <v>#VALUE!</v>
      </c>
      <c r="BF77" s="13"/>
      <c r="BG77" s="14"/>
      <c r="BH77" s="14"/>
      <c r="BI77" s="14"/>
      <c r="BJ77" s="5">
        <f t="shared" si="59"/>
        <v>0</v>
      </c>
      <c r="BK77" s="5" t="str">
        <f t="shared" si="22"/>
        <v/>
      </c>
      <c r="BL77" s="28">
        <f t="shared" si="60"/>
        <v>0</v>
      </c>
      <c r="BM77" s="3">
        <f t="shared" si="24"/>
        <v>335</v>
      </c>
      <c r="BN77" s="5" t="e">
        <f t="shared" si="25"/>
        <v>#VALUE!</v>
      </c>
      <c r="BO77" s="13"/>
      <c r="BP77" s="14"/>
      <c r="BQ77" s="14"/>
      <c r="BR77" s="14"/>
      <c r="BS77" s="5">
        <f t="shared" si="26"/>
        <v>0</v>
      </c>
      <c r="BT77" s="5" t="str">
        <f t="shared" si="27"/>
        <v/>
      </c>
      <c r="BU77" s="35">
        <f t="shared" si="28"/>
        <v>0</v>
      </c>
      <c r="BV77" s="3">
        <f t="shared" si="29"/>
        <v>335</v>
      </c>
      <c r="BW77" s="5" t="e">
        <f t="shared" si="30"/>
        <v>#VALUE!</v>
      </c>
    </row>
    <row r="78" spans="2:75">
      <c r="B78" s="36" t="s">
        <v>418</v>
      </c>
      <c r="C78" s="41" t="s">
        <v>933</v>
      </c>
      <c r="D78" s="72" t="s">
        <v>704</v>
      </c>
      <c r="E78" s="51" t="s">
        <v>142</v>
      </c>
      <c r="F78" s="4">
        <v>11</v>
      </c>
      <c r="G78" s="4">
        <v>15</v>
      </c>
      <c r="H78" s="4">
        <v>14</v>
      </c>
      <c r="I78" s="4">
        <f>SUM(F78:H78)</f>
        <v>40</v>
      </c>
      <c r="J78" s="4">
        <f>IF(E78="","",RANK(I78,I$6:I$342))</f>
        <v>107</v>
      </c>
      <c r="K78" s="4">
        <f>IF(J78="",0,I$344+1-J78)</f>
        <v>181</v>
      </c>
      <c r="L78" s="57">
        <f>IF(E78="","",RANK(K78,K$6:K$342))</f>
        <v>107</v>
      </c>
      <c r="M78" s="30"/>
      <c r="N78" s="31"/>
      <c r="O78" s="31"/>
      <c r="P78" s="31"/>
      <c r="Q78" s="4">
        <f t="shared" si="81"/>
        <v>0</v>
      </c>
      <c r="R78" s="5" t="str">
        <f t="shared" si="82"/>
        <v/>
      </c>
      <c r="S78" s="28">
        <f t="shared" si="83"/>
        <v>0</v>
      </c>
      <c r="T78" s="3">
        <f t="shared" si="0"/>
        <v>181</v>
      </c>
      <c r="U78" s="57">
        <f t="shared" si="75"/>
        <v>237</v>
      </c>
      <c r="V78" s="30"/>
      <c r="W78" s="31"/>
      <c r="X78" s="31"/>
      <c r="Y78" s="31"/>
      <c r="Z78" s="4">
        <f t="shared" si="1"/>
        <v>0</v>
      </c>
      <c r="AA78" s="5" t="str">
        <f t="shared" si="2"/>
        <v/>
      </c>
      <c r="AB78" s="28">
        <f t="shared" si="3"/>
        <v>0</v>
      </c>
      <c r="AC78" s="74">
        <f t="shared" si="4"/>
        <v>181</v>
      </c>
      <c r="AD78" s="57" t="e">
        <f t="shared" si="5"/>
        <v>#VALUE!</v>
      </c>
      <c r="AE78" s="30"/>
      <c r="AF78" s="31"/>
      <c r="AG78" s="31"/>
      <c r="AH78" s="31"/>
      <c r="AI78" s="4">
        <f t="shared" si="6"/>
        <v>0</v>
      </c>
      <c r="AJ78" s="5" t="str">
        <f t="shared" si="7"/>
        <v/>
      </c>
      <c r="AK78" s="28">
        <f t="shared" si="8"/>
        <v>0</v>
      </c>
      <c r="AL78" s="3">
        <f t="shared" si="9"/>
        <v>181</v>
      </c>
      <c r="AM78" s="5" t="e">
        <f t="shared" si="10"/>
        <v>#VALUE!</v>
      </c>
      <c r="AN78" s="30"/>
      <c r="AO78" s="31"/>
      <c r="AP78" s="31"/>
      <c r="AQ78" s="31"/>
      <c r="AR78" s="5">
        <f t="shared" si="11"/>
        <v>0</v>
      </c>
      <c r="AS78" s="5" t="str">
        <f t="shared" si="12"/>
        <v/>
      </c>
      <c r="AT78" s="28">
        <f t="shared" si="13"/>
        <v>0</v>
      </c>
      <c r="AU78" s="3">
        <f t="shared" si="14"/>
        <v>181</v>
      </c>
      <c r="AV78" s="5" t="e">
        <f t="shared" si="15"/>
        <v>#VALUE!</v>
      </c>
      <c r="AW78" s="13"/>
      <c r="AX78" s="14"/>
      <c r="AY78" s="14"/>
      <c r="AZ78" s="14"/>
      <c r="BA78" s="5">
        <f t="shared" si="16"/>
        <v>0</v>
      </c>
      <c r="BB78" s="5" t="str">
        <f t="shared" si="17"/>
        <v/>
      </c>
      <c r="BC78" s="28">
        <f t="shared" si="18"/>
        <v>0</v>
      </c>
      <c r="BD78" s="3">
        <f t="shared" si="19"/>
        <v>181</v>
      </c>
      <c r="BE78" s="5" t="e">
        <f t="shared" si="20"/>
        <v>#VALUE!</v>
      </c>
      <c r="BF78" s="13"/>
      <c r="BG78" s="14"/>
      <c r="BH78" s="14"/>
      <c r="BI78" s="14"/>
      <c r="BJ78" s="5">
        <f t="shared" si="59"/>
        <v>0</v>
      </c>
      <c r="BK78" s="5" t="str">
        <f t="shared" si="22"/>
        <v/>
      </c>
      <c r="BL78" s="28">
        <f t="shared" si="60"/>
        <v>0</v>
      </c>
      <c r="BM78" s="3">
        <f t="shared" si="24"/>
        <v>181</v>
      </c>
      <c r="BN78" s="5" t="e">
        <f t="shared" si="25"/>
        <v>#VALUE!</v>
      </c>
      <c r="BO78" s="13"/>
      <c r="BP78" s="14"/>
      <c r="BQ78" s="14"/>
      <c r="BR78" s="14"/>
      <c r="BS78" s="5">
        <f t="shared" si="26"/>
        <v>0</v>
      </c>
      <c r="BT78" s="5" t="str">
        <f t="shared" si="27"/>
        <v/>
      </c>
      <c r="BU78" s="35">
        <f t="shared" si="28"/>
        <v>0</v>
      </c>
      <c r="BV78" s="3">
        <f t="shared" si="29"/>
        <v>181</v>
      </c>
      <c r="BW78" s="5" t="e">
        <f t="shared" si="30"/>
        <v>#VALUE!</v>
      </c>
    </row>
    <row r="79" spans="2:75">
      <c r="B79" s="36" t="s">
        <v>419</v>
      </c>
      <c r="C79" s="41" t="s">
        <v>933</v>
      </c>
      <c r="D79" s="72" t="s">
        <v>705</v>
      </c>
      <c r="E79" s="51" t="s">
        <v>143</v>
      </c>
      <c r="F79" s="4">
        <v>11</v>
      </c>
      <c r="G79" s="4">
        <v>15</v>
      </c>
      <c r="H79" s="4">
        <v>12</v>
      </c>
      <c r="I79" s="4">
        <f>SUM(F79:H79)</f>
        <v>38</v>
      </c>
      <c r="J79" s="4">
        <f>IF(E79="","",RANK(I79,I$6:I$342))</f>
        <v>147</v>
      </c>
      <c r="K79" s="4">
        <f>IF(J79="",0,I$344+1-J79)</f>
        <v>141</v>
      </c>
      <c r="L79" s="57">
        <f>IF(E79="","",RANK(K79,K$6:K$342))</f>
        <v>147</v>
      </c>
      <c r="M79" s="30"/>
      <c r="N79" s="31"/>
      <c r="O79" s="31"/>
      <c r="P79" s="31"/>
      <c r="Q79" s="4">
        <f t="shared" si="81"/>
        <v>0</v>
      </c>
      <c r="R79" s="5" t="str">
        <f t="shared" si="82"/>
        <v/>
      </c>
      <c r="S79" s="28">
        <f t="shared" si="83"/>
        <v>0</v>
      </c>
      <c r="T79" s="3">
        <f t="shared" si="0"/>
        <v>141</v>
      </c>
      <c r="U79" s="57">
        <f t="shared" si="75"/>
        <v>269</v>
      </c>
      <c r="V79" s="30"/>
      <c r="W79" s="31"/>
      <c r="X79" s="31"/>
      <c r="Y79" s="31"/>
      <c r="Z79" s="4">
        <f t="shared" si="1"/>
        <v>0</v>
      </c>
      <c r="AA79" s="5" t="str">
        <f t="shared" si="2"/>
        <v/>
      </c>
      <c r="AB79" s="28">
        <f t="shared" si="3"/>
        <v>0</v>
      </c>
      <c r="AC79" s="74">
        <f t="shared" si="4"/>
        <v>141</v>
      </c>
      <c r="AD79" s="57" t="e">
        <f t="shared" si="5"/>
        <v>#VALUE!</v>
      </c>
      <c r="AE79" s="30"/>
      <c r="AF79" s="31"/>
      <c r="AG79" s="31"/>
      <c r="AH79" s="31"/>
      <c r="AI79" s="4">
        <f t="shared" si="6"/>
        <v>0</v>
      </c>
      <c r="AJ79" s="5" t="str">
        <f t="shared" si="7"/>
        <v/>
      </c>
      <c r="AK79" s="28">
        <f t="shared" si="8"/>
        <v>0</v>
      </c>
      <c r="AL79" s="3">
        <f t="shared" si="9"/>
        <v>141</v>
      </c>
      <c r="AM79" s="5" t="e">
        <f t="shared" si="10"/>
        <v>#VALUE!</v>
      </c>
      <c r="AN79" s="30"/>
      <c r="AO79" s="31"/>
      <c r="AP79" s="31"/>
      <c r="AQ79" s="31"/>
      <c r="AR79" s="5">
        <f t="shared" si="11"/>
        <v>0</v>
      </c>
      <c r="AS79" s="5" t="str">
        <f t="shared" si="12"/>
        <v/>
      </c>
      <c r="AT79" s="28">
        <f t="shared" si="13"/>
        <v>0</v>
      </c>
      <c r="AU79" s="3">
        <f t="shared" si="14"/>
        <v>141</v>
      </c>
      <c r="AV79" s="5" t="e">
        <f t="shared" si="15"/>
        <v>#VALUE!</v>
      </c>
      <c r="AW79" s="13"/>
      <c r="AX79" s="14"/>
      <c r="AY79" s="14"/>
      <c r="AZ79" s="14"/>
      <c r="BA79" s="5">
        <f t="shared" si="16"/>
        <v>0</v>
      </c>
      <c r="BB79" s="5" t="str">
        <f t="shared" si="17"/>
        <v/>
      </c>
      <c r="BC79" s="28">
        <f t="shared" si="18"/>
        <v>0</v>
      </c>
      <c r="BD79" s="3">
        <f t="shared" si="19"/>
        <v>141</v>
      </c>
      <c r="BE79" s="5" t="e">
        <f t="shared" si="20"/>
        <v>#VALUE!</v>
      </c>
      <c r="BF79" s="13"/>
      <c r="BG79" s="14"/>
      <c r="BH79" s="14"/>
      <c r="BI79" s="14"/>
      <c r="BJ79" s="5">
        <f t="shared" si="59"/>
        <v>0</v>
      </c>
      <c r="BK79" s="5" t="str">
        <f t="shared" si="22"/>
        <v/>
      </c>
      <c r="BL79" s="28">
        <f t="shared" si="60"/>
        <v>0</v>
      </c>
      <c r="BM79" s="3">
        <f t="shared" si="24"/>
        <v>141</v>
      </c>
      <c r="BN79" s="5" t="e">
        <f t="shared" si="25"/>
        <v>#VALUE!</v>
      </c>
      <c r="BO79" s="13"/>
      <c r="BP79" s="14"/>
      <c r="BQ79" s="14"/>
      <c r="BR79" s="14"/>
      <c r="BS79" s="5">
        <f t="shared" si="26"/>
        <v>0</v>
      </c>
      <c r="BT79" s="5" t="str">
        <f t="shared" si="27"/>
        <v/>
      </c>
      <c r="BU79" s="35">
        <f t="shared" si="28"/>
        <v>0</v>
      </c>
      <c r="BV79" s="3">
        <f t="shared" si="29"/>
        <v>141</v>
      </c>
      <c r="BW79" s="5" t="e">
        <f t="shared" si="30"/>
        <v>#VALUE!</v>
      </c>
    </row>
    <row r="80" spans="2:75">
      <c r="B80" s="36" t="s">
        <v>1269</v>
      </c>
      <c r="C80" s="41" t="s">
        <v>933</v>
      </c>
      <c r="D80" s="72" t="s">
        <v>1268</v>
      </c>
      <c r="E80" s="51"/>
      <c r="F80" s="4"/>
      <c r="G80" s="4"/>
      <c r="H80" s="4"/>
      <c r="I80" s="4"/>
      <c r="J80" s="4"/>
      <c r="K80" s="4"/>
      <c r="L80" s="57"/>
      <c r="M80" s="30" t="s">
        <v>1022</v>
      </c>
      <c r="N80" s="31">
        <v>10</v>
      </c>
      <c r="O80" s="31">
        <v>12</v>
      </c>
      <c r="P80" s="31">
        <v>12</v>
      </c>
      <c r="Q80" s="4">
        <f t="shared" si="81"/>
        <v>34</v>
      </c>
      <c r="R80" s="5">
        <f t="shared" si="82"/>
        <v>241</v>
      </c>
      <c r="S80" s="28">
        <f t="shared" si="83"/>
        <v>63</v>
      </c>
      <c r="T80" s="3">
        <f t="shared" ref="T80" si="86">S80+K80</f>
        <v>63</v>
      </c>
      <c r="U80" s="57">
        <f t="shared" si="75"/>
        <v>305</v>
      </c>
      <c r="V80" s="30"/>
      <c r="W80" s="31"/>
      <c r="X80" s="31"/>
      <c r="Y80" s="31"/>
      <c r="Z80" s="4"/>
      <c r="AA80" s="5"/>
      <c r="AB80" s="28"/>
      <c r="AC80" s="74"/>
      <c r="AD80" s="57"/>
      <c r="AE80" s="30"/>
      <c r="AF80" s="31"/>
      <c r="AG80" s="31"/>
      <c r="AH80" s="31"/>
      <c r="AI80" s="4"/>
      <c r="AJ80" s="5"/>
      <c r="AK80" s="28"/>
      <c r="AL80" s="3"/>
      <c r="AM80" s="5"/>
      <c r="AN80" s="30"/>
      <c r="AO80" s="31"/>
      <c r="AP80" s="31"/>
      <c r="AQ80" s="31"/>
      <c r="AR80" s="5"/>
      <c r="AS80" s="5"/>
      <c r="AT80" s="28"/>
      <c r="AU80" s="3"/>
      <c r="AV80" s="5"/>
      <c r="AW80" s="13"/>
      <c r="AX80" s="14"/>
      <c r="AY80" s="14"/>
      <c r="AZ80" s="14"/>
      <c r="BA80" s="5"/>
      <c r="BB80" s="5"/>
      <c r="BC80" s="28"/>
      <c r="BD80" s="3"/>
      <c r="BE80" s="5"/>
      <c r="BF80" s="13"/>
      <c r="BG80" s="14"/>
      <c r="BH80" s="14"/>
      <c r="BI80" s="14"/>
      <c r="BJ80" s="5"/>
      <c r="BK80" s="5"/>
      <c r="BL80" s="28"/>
      <c r="BM80" s="3"/>
      <c r="BN80" s="5"/>
      <c r="BO80" s="13"/>
      <c r="BP80" s="14"/>
      <c r="BQ80" s="14"/>
      <c r="BR80" s="14"/>
      <c r="BS80" s="5"/>
      <c r="BT80" s="5"/>
      <c r="BU80" s="35"/>
      <c r="BV80" s="3"/>
      <c r="BW80" s="5"/>
    </row>
    <row r="81" spans="2:75">
      <c r="B81" s="36" t="s">
        <v>420</v>
      </c>
      <c r="C81" s="41" t="s">
        <v>933</v>
      </c>
      <c r="D81" s="72" t="s">
        <v>706</v>
      </c>
      <c r="E81" s="51" t="s">
        <v>144</v>
      </c>
      <c r="F81" s="4">
        <v>9</v>
      </c>
      <c r="G81" s="4">
        <v>9</v>
      </c>
      <c r="H81" s="4">
        <v>12</v>
      </c>
      <c r="I81" s="4">
        <f>SUM(F81:H81)</f>
        <v>30</v>
      </c>
      <c r="J81" s="4">
        <f>IF(E81="","",RANK(I81,I$6:I$342))</f>
        <v>262</v>
      </c>
      <c r="K81" s="4">
        <f>IF(J81="",0,I$344+1-J81)</f>
        <v>26</v>
      </c>
      <c r="L81" s="57">
        <f>IF(E81="","",RANK(K81,K$6:K$342))</f>
        <v>262</v>
      </c>
      <c r="M81" s="30" t="s">
        <v>1023</v>
      </c>
      <c r="N81" s="31">
        <v>6</v>
      </c>
      <c r="O81" s="31">
        <v>7</v>
      </c>
      <c r="P81" s="31">
        <v>6</v>
      </c>
      <c r="Q81" s="4">
        <f t="shared" si="81"/>
        <v>19</v>
      </c>
      <c r="R81" s="5">
        <f t="shared" si="82"/>
        <v>303</v>
      </c>
      <c r="S81" s="28">
        <f t="shared" si="83"/>
        <v>1</v>
      </c>
      <c r="T81" s="3">
        <f t="shared" ref="T81" si="87">S81+K81</f>
        <v>27</v>
      </c>
      <c r="U81" s="57">
        <f t="shared" si="75"/>
        <v>319</v>
      </c>
      <c r="V81" s="30"/>
      <c r="W81" s="31"/>
      <c r="X81" s="31"/>
      <c r="Y81" s="31"/>
      <c r="Z81" s="4">
        <f t="shared" ref="Z81:Z150" si="88">SUM(W81:Y81)</f>
        <v>0</v>
      </c>
      <c r="AA81" s="5" t="str">
        <f t="shared" ref="AA81:AA150" si="89">IF(V81="","",RANK(Z81,Z$6:Z$343))</f>
        <v/>
      </c>
      <c r="AB81" s="28">
        <f t="shared" ref="AB81:AB150" si="90">IF(AA81="",0,Z$344+1-AA81)</f>
        <v>0</v>
      </c>
      <c r="AC81" s="74">
        <f t="shared" ref="AC81:AC150" si="91">AB81+T81</f>
        <v>27</v>
      </c>
      <c r="AD81" s="57" t="e">
        <f t="shared" ref="AD81:AD150" si="92">IF(AC81=0,"",RANK(AC81,AC$6:AC$343))</f>
        <v>#VALUE!</v>
      </c>
      <c r="AE81" s="30"/>
      <c r="AF81" s="31"/>
      <c r="AG81" s="31"/>
      <c r="AH81" s="31"/>
      <c r="AI81" s="4">
        <f t="shared" ref="AI81:AI150" si="93">SUM(AF81:AH81)</f>
        <v>0</v>
      </c>
      <c r="AJ81" s="5" t="str">
        <f t="shared" ref="AJ81:AJ150" si="94">IF(AE81="","",RANK(AI81,AI$6:AI$343))</f>
        <v/>
      </c>
      <c r="AK81" s="28">
        <f t="shared" ref="AK81:AK150" si="95">IF(AJ81="",0,AI$344+1-AJ81)</f>
        <v>0</v>
      </c>
      <c r="AL81" s="3">
        <f t="shared" ref="AL81:AL150" si="96">AK81+AC81</f>
        <v>27</v>
      </c>
      <c r="AM81" s="5" t="e">
        <f t="shared" ref="AM81:AM150" si="97">IF(AL81=0,"",RANK(AL81,AL$6:AL$343))</f>
        <v>#VALUE!</v>
      </c>
      <c r="AN81" s="13"/>
      <c r="AO81" s="14"/>
      <c r="AP81" s="14"/>
      <c r="AQ81" s="14"/>
      <c r="AR81" s="5">
        <f t="shared" ref="AR81:AR150" si="98">SUM(AO81:AQ81)</f>
        <v>0</v>
      </c>
      <c r="AS81" s="5" t="str">
        <f t="shared" ref="AS81:AS150" si="99">IF(AN81="","",RANK(AR81,AR$7:AR$343))</f>
        <v/>
      </c>
      <c r="AT81" s="28">
        <f t="shared" ref="AT81:AT150" si="100">IF(AS81="",0,AR$344+1-AS81)</f>
        <v>0</v>
      </c>
      <c r="AU81" s="3">
        <f t="shared" ref="AU81:AU150" si="101">AT81+AL81</f>
        <v>27</v>
      </c>
      <c r="AV81" s="5" t="e">
        <f t="shared" ref="AV81:AV150" si="102">IF(AU81=0,"",RANK(AU81,AU$6:AU$343))</f>
        <v>#VALUE!</v>
      </c>
      <c r="AW81" s="13"/>
      <c r="AX81" s="14"/>
      <c r="AY81" s="14"/>
      <c r="AZ81" s="14"/>
      <c r="BA81" s="5">
        <f t="shared" ref="BA81:BA150" si="103">SUM(AX81:AZ81)</f>
        <v>0</v>
      </c>
      <c r="BB81" s="5" t="str">
        <f t="shared" ref="BB81:BB150" si="104">IF(AW81="","",RANK(BA81,BA$7:BA$343))</f>
        <v/>
      </c>
      <c r="BC81" s="28">
        <f t="shared" ref="BC81:BC150" si="105">IF(BB81="",0,BA$344+1-BB81)</f>
        <v>0</v>
      </c>
      <c r="BD81" s="3">
        <f t="shared" ref="BD81:BD150" si="106">BC81+AU81</f>
        <v>27</v>
      </c>
      <c r="BE81" s="5" t="e">
        <f t="shared" ref="BE81:BE150" si="107">IF(BD81=0,"",RANK(BD81,BD$6:BD$343))</f>
        <v>#VALUE!</v>
      </c>
      <c r="BF81" s="13"/>
      <c r="BG81" s="14"/>
      <c r="BH81" s="14"/>
      <c r="BI81" s="14"/>
      <c r="BJ81" s="5">
        <f t="shared" si="59"/>
        <v>0</v>
      </c>
      <c r="BK81" s="5" t="str">
        <f t="shared" ref="BK81:BK150" si="108">IF(BF81="","",RANK(BJ81,BJ$6:BJ$343))</f>
        <v/>
      </c>
      <c r="BL81" s="28">
        <f t="shared" si="60"/>
        <v>0</v>
      </c>
      <c r="BM81" s="3">
        <f t="shared" ref="BM81:BM150" si="109">BL81+BD81</f>
        <v>27</v>
      </c>
      <c r="BN81" s="5" t="e">
        <f t="shared" ref="BN81:BN150" si="110">IF(BM81=0,"",RANK(BM81,BM$6:BM$343))</f>
        <v>#VALUE!</v>
      </c>
      <c r="BO81" s="13"/>
      <c r="BP81" s="14"/>
      <c r="BQ81" s="14"/>
      <c r="BR81" s="14"/>
      <c r="BS81" s="5">
        <f t="shared" ref="BS81:BS150" si="111">SUM(BP81:BR81)</f>
        <v>0</v>
      </c>
      <c r="BT81" s="5" t="str">
        <f t="shared" ref="BT81:BT150" si="112">IF(BO81="","",RANK(BS81,BS$6:BS$343))</f>
        <v/>
      </c>
      <c r="BU81" s="35">
        <f t="shared" ref="BU81:BU150" si="113">IF(BT81="",0,BS$344+1-BT81)</f>
        <v>0</v>
      </c>
      <c r="BV81" s="3">
        <f t="shared" ref="BV81:BV150" si="114">BU81+BM81</f>
        <v>27</v>
      </c>
      <c r="BW81" s="5" t="e">
        <f t="shared" ref="BW81:BW150" si="115">IF(BV81=0,"",RANK(BV81,BV$6:BV$343))</f>
        <v>#VALUE!</v>
      </c>
    </row>
    <row r="82" spans="2:75">
      <c r="B82" t="s">
        <v>1271</v>
      </c>
      <c r="C82" s="41" t="s">
        <v>933</v>
      </c>
      <c r="D82" s="72" t="s">
        <v>1270</v>
      </c>
      <c r="E82" s="51"/>
      <c r="F82" s="4"/>
      <c r="G82" s="4"/>
      <c r="H82" s="4"/>
      <c r="I82" s="4"/>
      <c r="J82" s="4"/>
      <c r="K82" s="4"/>
      <c r="L82" s="57"/>
      <c r="M82" s="30" t="s">
        <v>1024</v>
      </c>
      <c r="N82" s="31">
        <v>11</v>
      </c>
      <c r="O82" s="31">
        <v>10</v>
      </c>
      <c r="P82" s="31">
        <v>11</v>
      </c>
      <c r="Q82" s="4">
        <f t="shared" si="81"/>
        <v>32</v>
      </c>
      <c r="R82" s="5">
        <f t="shared" si="82"/>
        <v>271</v>
      </c>
      <c r="S82" s="28">
        <f t="shared" si="83"/>
        <v>33</v>
      </c>
      <c r="T82" s="3">
        <f t="shared" ref="T82" si="116">S82+K82</f>
        <v>33</v>
      </c>
      <c r="U82" s="57">
        <f t="shared" si="75"/>
        <v>314</v>
      </c>
      <c r="V82" s="30"/>
      <c r="W82" s="31"/>
      <c r="X82" s="31"/>
      <c r="Y82" s="31"/>
      <c r="Z82" s="4"/>
      <c r="AA82" s="5"/>
      <c r="AB82" s="28"/>
      <c r="AC82" s="74"/>
      <c r="AD82" s="57"/>
      <c r="AE82" s="30"/>
      <c r="AF82" s="31"/>
      <c r="AG82" s="31"/>
      <c r="AH82" s="31"/>
      <c r="AI82" s="4"/>
      <c r="AJ82" s="5"/>
      <c r="AK82" s="28"/>
      <c r="AL82" s="3"/>
      <c r="AM82" s="5"/>
      <c r="AN82" s="13"/>
      <c r="AO82" s="14"/>
      <c r="AP82" s="14"/>
      <c r="AQ82" s="14"/>
      <c r="AR82" s="5"/>
      <c r="AS82" s="5"/>
      <c r="AT82" s="28"/>
      <c r="AU82" s="3"/>
      <c r="AV82" s="5"/>
      <c r="AW82" s="13"/>
      <c r="AX82" s="14"/>
      <c r="AY82" s="14"/>
      <c r="AZ82" s="14"/>
      <c r="BA82" s="5"/>
      <c r="BB82" s="5"/>
      <c r="BC82" s="28"/>
      <c r="BD82" s="3"/>
      <c r="BE82" s="5"/>
      <c r="BF82" s="13"/>
      <c r="BG82" s="14"/>
      <c r="BH82" s="14"/>
      <c r="BI82" s="14"/>
      <c r="BJ82" s="5"/>
      <c r="BK82" s="5"/>
      <c r="BL82" s="28"/>
      <c r="BM82" s="3"/>
      <c r="BN82" s="5"/>
      <c r="BO82" s="13"/>
      <c r="BP82" s="14"/>
      <c r="BQ82" s="14"/>
      <c r="BR82" s="14"/>
      <c r="BS82" s="5"/>
      <c r="BT82" s="5"/>
      <c r="BU82" s="35"/>
      <c r="BV82" s="3"/>
      <c r="BW82" s="5"/>
    </row>
    <row r="83" spans="2:75">
      <c r="B83" s="36" t="s">
        <v>421</v>
      </c>
      <c r="C83" s="41" t="s">
        <v>933</v>
      </c>
      <c r="D83" s="72" t="s">
        <v>707</v>
      </c>
      <c r="E83" s="51" t="s">
        <v>145</v>
      </c>
      <c r="F83" s="4">
        <v>13</v>
      </c>
      <c r="G83" s="4">
        <v>18</v>
      </c>
      <c r="H83" s="4">
        <v>12</v>
      </c>
      <c r="I83" s="4">
        <f t="shared" ref="I83:I95" si="117">SUM(F83:H83)</f>
        <v>43</v>
      </c>
      <c r="J83" s="4">
        <f t="shared" ref="J83:J95" si="118">IF(E83="","",RANK(I83,I$6:I$342))</f>
        <v>55</v>
      </c>
      <c r="K83" s="4">
        <f t="shared" ref="K83:K95" si="119">IF(J83="",0,I$344+1-J83)</f>
        <v>233</v>
      </c>
      <c r="L83" s="57">
        <f t="shared" ref="L83:L95" si="120">IF(E83="","",RANK(K83,K$6:K$342))</f>
        <v>55</v>
      </c>
      <c r="M83" s="30" t="s">
        <v>1025</v>
      </c>
      <c r="N83" s="31">
        <v>11</v>
      </c>
      <c r="O83" s="31">
        <v>13</v>
      </c>
      <c r="P83" s="31">
        <v>12</v>
      </c>
      <c r="Q83" s="4">
        <f t="shared" si="81"/>
        <v>36</v>
      </c>
      <c r="R83" s="5">
        <f t="shared" si="82"/>
        <v>193</v>
      </c>
      <c r="S83" s="28">
        <f t="shared" si="83"/>
        <v>111</v>
      </c>
      <c r="T83" s="3">
        <f t="shared" ref="T83:T117" si="121">S83+K83</f>
        <v>344</v>
      </c>
      <c r="U83" s="57">
        <f t="shared" si="75"/>
        <v>111</v>
      </c>
      <c r="V83" s="30"/>
      <c r="W83" s="31"/>
      <c r="X83" s="31"/>
      <c r="Y83" s="31"/>
      <c r="Z83" s="4">
        <f t="shared" si="88"/>
        <v>0</v>
      </c>
      <c r="AA83" s="5" t="str">
        <f t="shared" si="89"/>
        <v/>
      </c>
      <c r="AB83" s="28">
        <f t="shared" si="90"/>
        <v>0</v>
      </c>
      <c r="AC83" s="74">
        <f t="shared" si="91"/>
        <v>344</v>
      </c>
      <c r="AD83" s="57" t="e">
        <f t="shared" si="92"/>
        <v>#VALUE!</v>
      </c>
      <c r="AE83" s="30"/>
      <c r="AF83" s="31"/>
      <c r="AG83" s="31"/>
      <c r="AH83" s="31"/>
      <c r="AI83" s="4">
        <f t="shared" si="93"/>
        <v>0</v>
      </c>
      <c r="AJ83" s="5" t="str">
        <f t="shared" si="94"/>
        <v/>
      </c>
      <c r="AK83" s="28">
        <f t="shared" si="95"/>
        <v>0</v>
      </c>
      <c r="AL83" s="3">
        <f t="shared" si="96"/>
        <v>344</v>
      </c>
      <c r="AM83" s="5" t="e">
        <f t="shared" si="97"/>
        <v>#VALUE!</v>
      </c>
      <c r="AN83" s="13"/>
      <c r="AO83" s="14"/>
      <c r="AP83" s="14"/>
      <c r="AQ83" s="14"/>
      <c r="AR83" s="5">
        <f t="shared" si="98"/>
        <v>0</v>
      </c>
      <c r="AS83" s="5" t="str">
        <f t="shared" si="99"/>
        <v/>
      </c>
      <c r="AT83" s="28">
        <f t="shared" si="100"/>
        <v>0</v>
      </c>
      <c r="AU83" s="3">
        <f t="shared" si="101"/>
        <v>344</v>
      </c>
      <c r="AV83" s="5" t="e">
        <f t="shared" si="102"/>
        <v>#VALUE!</v>
      </c>
      <c r="AW83" s="13"/>
      <c r="AX83" s="14"/>
      <c r="AY83" s="14"/>
      <c r="AZ83" s="14"/>
      <c r="BA83" s="5">
        <f t="shared" si="103"/>
        <v>0</v>
      </c>
      <c r="BB83" s="5" t="str">
        <f t="shared" si="104"/>
        <v/>
      </c>
      <c r="BC83" s="28">
        <f t="shared" si="105"/>
        <v>0</v>
      </c>
      <c r="BD83" s="3">
        <f t="shared" si="106"/>
        <v>344</v>
      </c>
      <c r="BE83" s="5" t="e">
        <f t="shared" si="107"/>
        <v>#VALUE!</v>
      </c>
      <c r="BF83" s="13"/>
      <c r="BG83" s="14"/>
      <c r="BH83" s="14"/>
      <c r="BI83" s="14"/>
      <c r="BJ83" s="5">
        <f t="shared" si="59"/>
        <v>0</v>
      </c>
      <c r="BK83" s="5" t="str">
        <f t="shared" si="108"/>
        <v/>
      </c>
      <c r="BL83" s="28">
        <f t="shared" si="60"/>
        <v>0</v>
      </c>
      <c r="BM83" s="3">
        <f t="shared" si="109"/>
        <v>344</v>
      </c>
      <c r="BN83" s="5" t="e">
        <f t="shared" si="110"/>
        <v>#VALUE!</v>
      </c>
      <c r="BO83" s="13"/>
      <c r="BP83" s="14"/>
      <c r="BQ83" s="14"/>
      <c r="BR83" s="14"/>
      <c r="BS83" s="5">
        <f t="shared" si="111"/>
        <v>0</v>
      </c>
      <c r="BT83" s="5" t="str">
        <f t="shared" si="112"/>
        <v/>
      </c>
      <c r="BU83" s="35">
        <f t="shared" si="113"/>
        <v>0</v>
      </c>
      <c r="BV83" s="3">
        <f t="shared" si="114"/>
        <v>344</v>
      </c>
      <c r="BW83" s="5" t="e">
        <f t="shared" si="115"/>
        <v>#VALUE!</v>
      </c>
    </row>
    <row r="84" spans="2:75">
      <c r="B84" s="36" t="s">
        <v>422</v>
      </c>
      <c r="C84" s="41" t="s">
        <v>933</v>
      </c>
      <c r="D84" s="72" t="s">
        <v>708</v>
      </c>
      <c r="E84" s="51" t="s">
        <v>146</v>
      </c>
      <c r="F84" s="4">
        <v>11</v>
      </c>
      <c r="G84" s="4">
        <v>14</v>
      </c>
      <c r="H84" s="4">
        <v>9</v>
      </c>
      <c r="I84" s="4">
        <f t="shared" si="117"/>
        <v>34</v>
      </c>
      <c r="J84" s="4">
        <f t="shared" si="118"/>
        <v>221</v>
      </c>
      <c r="K84" s="4">
        <f t="shared" si="119"/>
        <v>67</v>
      </c>
      <c r="L84" s="57">
        <f t="shared" si="120"/>
        <v>221</v>
      </c>
      <c r="M84" s="30" t="s">
        <v>1026</v>
      </c>
      <c r="N84" s="31">
        <v>9</v>
      </c>
      <c r="O84" s="31">
        <v>15</v>
      </c>
      <c r="P84" s="31">
        <v>9</v>
      </c>
      <c r="Q84" s="4">
        <f t="shared" si="81"/>
        <v>33</v>
      </c>
      <c r="R84" s="5">
        <f t="shared" si="82"/>
        <v>262</v>
      </c>
      <c r="S84" s="28">
        <f t="shared" si="83"/>
        <v>42</v>
      </c>
      <c r="T84" s="3">
        <f t="shared" si="121"/>
        <v>109</v>
      </c>
      <c r="U84" s="57">
        <f t="shared" si="75"/>
        <v>286</v>
      </c>
      <c r="V84" s="30"/>
      <c r="W84" s="31"/>
      <c r="X84" s="31"/>
      <c r="Y84" s="31"/>
      <c r="Z84" s="4">
        <f t="shared" si="88"/>
        <v>0</v>
      </c>
      <c r="AA84" s="5" t="str">
        <f t="shared" si="89"/>
        <v/>
      </c>
      <c r="AB84" s="28">
        <f t="shared" si="90"/>
        <v>0</v>
      </c>
      <c r="AC84" s="74">
        <f t="shared" si="91"/>
        <v>109</v>
      </c>
      <c r="AD84" s="57" t="e">
        <f t="shared" si="92"/>
        <v>#VALUE!</v>
      </c>
      <c r="AE84" s="30"/>
      <c r="AF84" s="31"/>
      <c r="AG84" s="31"/>
      <c r="AH84" s="31"/>
      <c r="AI84" s="4">
        <f t="shared" si="93"/>
        <v>0</v>
      </c>
      <c r="AJ84" s="5" t="str">
        <f t="shared" si="94"/>
        <v/>
      </c>
      <c r="AK84" s="28">
        <f t="shared" si="95"/>
        <v>0</v>
      </c>
      <c r="AL84" s="3">
        <f t="shared" si="96"/>
        <v>109</v>
      </c>
      <c r="AM84" s="5" t="e">
        <f t="shared" si="97"/>
        <v>#VALUE!</v>
      </c>
      <c r="AN84" s="13"/>
      <c r="AO84" s="14"/>
      <c r="AP84" s="14"/>
      <c r="AQ84" s="14"/>
      <c r="AR84" s="5">
        <f t="shared" si="98"/>
        <v>0</v>
      </c>
      <c r="AS84" s="5" t="str">
        <f t="shared" si="99"/>
        <v/>
      </c>
      <c r="AT84" s="28">
        <f t="shared" si="100"/>
        <v>0</v>
      </c>
      <c r="AU84" s="3">
        <f t="shared" si="101"/>
        <v>109</v>
      </c>
      <c r="AV84" s="5" t="e">
        <f t="shared" si="102"/>
        <v>#VALUE!</v>
      </c>
      <c r="AW84" s="13"/>
      <c r="AX84" s="14"/>
      <c r="AY84" s="14"/>
      <c r="AZ84" s="14"/>
      <c r="BA84" s="5">
        <f t="shared" si="103"/>
        <v>0</v>
      </c>
      <c r="BB84" s="5" t="str">
        <f t="shared" si="104"/>
        <v/>
      </c>
      <c r="BC84" s="28">
        <f t="shared" si="105"/>
        <v>0</v>
      </c>
      <c r="BD84" s="3">
        <f t="shared" si="106"/>
        <v>109</v>
      </c>
      <c r="BE84" s="5" t="e">
        <f t="shared" si="107"/>
        <v>#VALUE!</v>
      </c>
      <c r="BF84" s="13"/>
      <c r="BG84" s="14"/>
      <c r="BH84" s="14"/>
      <c r="BI84" s="14"/>
      <c r="BJ84" s="5">
        <f t="shared" si="59"/>
        <v>0</v>
      </c>
      <c r="BK84" s="5" t="str">
        <f t="shared" si="108"/>
        <v/>
      </c>
      <c r="BL84" s="28">
        <f t="shared" si="60"/>
        <v>0</v>
      </c>
      <c r="BM84" s="3">
        <f t="shared" si="109"/>
        <v>109</v>
      </c>
      <c r="BN84" s="5" t="e">
        <f t="shared" si="110"/>
        <v>#VALUE!</v>
      </c>
      <c r="BO84" s="13"/>
      <c r="BP84" s="14"/>
      <c r="BQ84" s="14"/>
      <c r="BR84" s="14"/>
      <c r="BS84" s="5">
        <f t="shared" si="111"/>
        <v>0</v>
      </c>
      <c r="BT84" s="5" t="str">
        <f t="shared" si="112"/>
        <v/>
      </c>
      <c r="BU84" s="35">
        <f t="shared" si="113"/>
        <v>0</v>
      </c>
      <c r="BV84" s="3">
        <f t="shared" si="114"/>
        <v>109</v>
      </c>
      <c r="BW84" s="5" t="e">
        <f t="shared" si="115"/>
        <v>#VALUE!</v>
      </c>
    </row>
    <row r="85" spans="2:75">
      <c r="B85" s="36" t="s">
        <v>356</v>
      </c>
      <c r="C85" s="41" t="s">
        <v>933</v>
      </c>
      <c r="D85" s="72" t="s">
        <v>956</v>
      </c>
      <c r="E85" s="51" t="s">
        <v>86</v>
      </c>
      <c r="F85" s="4">
        <v>10</v>
      </c>
      <c r="G85" s="4">
        <v>15</v>
      </c>
      <c r="H85" s="4">
        <v>11</v>
      </c>
      <c r="I85" s="4">
        <f t="shared" si="117"/>
        <v>36</v>
      </c>
      <c r="J85" s="4">
        <f t="shared" si="118"/>
        <v>179</v>
      </c>
      <c r="K85" s="4">
        <f t="shared" si="119"/>
        <v>109</v>
      </c>
      <c r="L85" s="57">
        <f t="shared" si="120"/>
        <v>179</v>
      </c>
      <c r="M85" s="13" t="s">
        <v>1027</v>
      </c>
      <c r="N85" s="14">
        <v>9</v>
      </c>
      <c r="O85" s="14">
        <v>12</v>
      </c>
      <c r="P85" s="14">
        <v>11</v>
      </c>
      <c r="Q85" s="4">
        <f t="shared" si="81"/>
        <v>32</v>
      </c>
      <c r="R85" s="5">
        <f t="shared" si="82"/>
        <v>271</v>
      </c>
      <c r="S85" s="28">
        <f t="shared" si="83"/>
        <v>33</v>
      </c>
      <c r="T85" s="3">
        <f t="shared" si="121"/>
        <v>142</v>
      </c>
      <c r="U85" s="57">
        <f t="shared" si="75"/>
        <v>266</v>
      </c>
      <c r="V85" s="13"/>
      <c r="W85" s="14"/>
      <c r="X85" s="14"/>
      <c r="Y85" s="14"/>
      <c r="Z85" s="5">
        <f t="shared" si="88"/>
        <v>0</v>
      </c>
      <c r="AA85" s="5" t="str">
        <f t="shared" si="89"/>
        <v/>
      </c>
      <c r="AB85" s="28">
        <f t="shared" si="90"/>
        <v>0</v>
      </c>
      <c r="AC85" s="74">
        <f t="shared" si="91"/>
        <v>142</v>
      </c>
      <c r="AD85" s="57" t="e">
        <f t="shared" si="92"/>
        <v>#VALUE!</v>
      </c>
      <c r="AE85" s="30"/>
      <c r="AF85" s="31"/>
      <c r="AG85" s="31"/>
      <c r="AH85" s="31"/>
      <c r="AI85" s="4">
        <f t="shared" si="93"/>
        <v>0</v>
      </c>
      <c r="AJ85" s="5" t="str">
        <f t="shared" si="94"/>
        <v/>
      </c>
      <c r="AK85" s="28">
        <f t="shared" si="95"/>
        <v>0</v>
      </c>
      <c r="AL85" s="3">
        <f t="shared" si="96"/>
        <v>142</v>
      </c>
      <c r="AM85" s="5" t="e">
        <f t="shared" si="97"/>
        <v>#VALUE!</v>
      </c>
      <c r="AN85" s="13"/>
      <c r="AO85" s="14"/>
      <c r="AP85" s="14"/>
      <c r="AQ85" s="14"/>
      <c r="AR85" s="5">
        <f t="shared" si="98"/>
        <v>0</v>
      </c>
      <c r="AS85" s="5" t="str">
        <f t="shared" si="99"/>
        <v/>
      </c>
      <c r="AT85" s="28">
        <f t="shared" si="100"/>
        <v>0</v>
      </c>
      <c r="AU85" s="3">
        <f t="shared" si="101"/>
        <v>142</v>
      </c>
      <c r="AV85" s="5" t="e">
        <f t="shared" si="102"/>
        <v>#VALUE!</v>
      </c>
      <c r="AW85" s="13"/>
      <c r="AX85" s="14"/>
      <c r="AY85" s="14"/>
      <c r="AZ85" s="14"/>
      <c r="BA85" s="5">
        <f t="shared" si="103"/>
        <v>0</v>
      </c>
      <c r="BB85" s="5" t="str">
        <f t="shared" si="104"/>
        <v/>
      </c>
      <c r="BC85" s="28">
        <f t="shared" si="105"/>
        <v>0</v>
      </c>
      <c r="BD85" s="3">
        <f t="shared" si="106"/>
        <v>142</v>
      </c>
      <c r="BE85" s="5" t="e">
        <f t="shared" si="107"/>
        <v>#VALUE!</v>
      </c>
      <c r="BF85" s="13"/>
      <c r="BG85" s="14"/>
      <c r="BH85" s="14"/>
      <c r="BI85" s="14"/>
      <c r="BJ85" s="5">
        <f t="shared" si="59"/>
        <v>0</v>
      </c>
      <c r="BK85" s="5" t="str">
        <f t="shared" si="108"/>
        <v/>
      </c>
      <c r="BL85" s="28">
        <f t="shared" si="60"/>
        <v>0</v>
      </c>
      <c r="BM85" s="3">
        <f t="shared" si="109"/>
        <v>142</v>
      </c>
      <c r="BN85" s="5" t="e">
        <f t="shared" si="110"/>
        <v>#VALUE!</v>
      </c>
      <c r="BO85" s="13"/>
      <c r="BP85" s="14"/>
      <c r="BQ85" s="14"/>
      <c r="BR85" s="14"/>
      <c r="BS85" s="5">
        <f t="shared" si="111"/>
        <v>0</v>
      </c>
      <c r="BT85" s="5" t="str">
        <f t="shared" si="112"/>
        <v/>
      </c>
      <c r="BU85" s="35">
        <f t="shared" si="113"/>
        <v>0</v>
      </c>
      <c r="BV85" s="3">
        <f t="shared" si="114"/>
        <v>142</v>
      </c>
      <c r="BW85" s="5" t="e">
        <f t="shared" si="115"/>
        <v>#VALUE!</v>
      </c>
    </row>
    <row r="86" spans="2:75">
      <c r="B86" s="36" t="s">
        <v>423</v>
      </c>
      <c r="C86" s="41" t="s">
        <v>934</v>
      </c>
      <c r="D86" s="72" t="s">
        <v>709</v>
      </c>
      <c r="E86" s="51" t="s">
        <v>147</v>
      </c>
      <c r="F86" s="4">
        <v>13</v>
      </c>
      <c r="G86" s="4">
        <v>12</v>
      </c>
      <c r="H86" s="4">
        <v>13</v>
      </c>
      <c r="I86" s="4">
        <f t="shared" si="117"/>
        <v>38</v>
      </c>
      <c r="J86" s="4">
        <f t="shared" si="118"/>
        <v>147</v>
      </c>
      <c r="K86" s="4">
        <f t="shared" si="119"/>
        <v>141</v>
      </c>
      <c r="L86" s="57">
        <f t="shared" si="120"/>
        <v>147</v>
      </c>
      <c r="M86" s="13" t="s">
        <v>1028</v>
      </c>
      <c r="N86" s="14">
        <v>10</v>
      </c>
      <c r="O86" s="14">
        <v>15</v>
      </c>
      <c r="P86" s="14">
        <v>11</v>
      </c>
      <c r="Q86" s="4">
        <f t="shared" si="81"/>
        <v>36</v>
      </c>
      <c r="R86" s="5">
        <f t="shared" si="82"/>
        <v>193</v>
      </c>
      <c r="S86" s="28">
        <f t="shared" si="83"/>
        <v>111</v>
      </c>
      <c r="T86" s="3">
        <f t="shared" si="121"/>
        <v>252</v>
      </c>
      <c r="U86" s="57">
        <f t="shared" si="75"/>
        <v>182</v>
      </c>
      <c r="V86" s="13"/>
      <c r="W86" s="14"/>
      <c r="X86" s="14"/>
      <c r="Y86" s="14"/>
      <c r="Z86" s="5">
        <f t="shared" si="88"/>
        <v>0</v>
      </c>
      <c r="AA86" s="5" t="str">
        <f t="shared" si="89"/>
        <v/>
      </c>
      <c r="AB86" s="28">
        <f t="shared" si="90"/>
        <v>0</v>
      </c>
      <c r="AC86" s="74">
        <f t="shared" si="91"/>
        <v>252</v>
      </c>
      <c r="AD86" s="57" t="e">
        <f t="shared" si="92"/>
        <v>#VALUE!</v>
      </c>
      <c r="AE86" s="30"/>
      <c r="AF86" s="31"/>
      <c r="AG86" s="31"/>
      <c r="AH86" s="31"/>
      <c r="AI86" s="4">
        <f t="shared" si="93"/>
        <v>0</v>
      </c>
      <c r="AJ86" s="5" t="str">
        <f t="shared" si="94"/>
        <v/>
      </c>
      <c r="AK86" s="28">
        <f t="shared" si="95"/>
        <v>0</v>
      </c>
      <c r="AL86" s="3">
        <f t="shared" si="96"/>
        <v>252</v>
      </c>
      <c r="AM86" s="5" t="e">
        <f t="shared" si="97"/>
        <v>#VALUE!</v>
      </c>
      <c r="AN86" s="133"/>
      <c r="AO86" s="14"/>
      <c r="AP86" s="14"/>
      <c r="AQ86" s="14"/>
      <c r="AR86" s="5">
        <f t="shared" si="98"/>
        <v>0</v>
      </c>
      <c r="AS86" s="5" t="str">
        <f t="shared" si="99"/>
        <v/>
      </c>
      <c r="AT86" s="28">
        <f t="shared" si="100"/>
        <v>0</v>
      </c>
      <c r="AU86" s="3">
        <f t="shared" si="101"/>
        <v>252</v>
      </c>
      <c r="AV86" s="5" t="e">
        <f t="shared" si="102"/>
        <v>#VALUE!</v>
      </c>
      <c r="AW86" s="13"/>
      <c r="AX86" s="14"/>
      <c r="AY86" s="14"/>
      <c r="AZ86" s="14"/>
      <c r="BA86" s="5">
        <f t="shared" si="103"/>
        <v>0</v>
      </c>
      <c r="BB86" s="5" t="str">
        <f t="shared" si="104"/>
        <v/>
      </c>
      <c r="BC86" s="28">
        <f t="shared" si="105"/>
        <v>0</v>
      </c>
      <c r="BD86" s="3">
        <f t="shared" si="106"/>
        <v>252</v>
      </c>
      <c r="BE86" s="5" t="e">
        <f t="shared" si="107"/>
        <v>#VALUE!</v>
      </c>
      <c r="BF86" s="13"/>
      <c r="BG86" s="14"/>
      <c r="BH86" s="14"/>
      <c r="BI86" s="14"/>
      <c r="BJ86" s="5">
        <f t="shared" si="59"/>
        <v>0</v>
      </c>
      <c r="BK86" s="5" t="str">
        <f t="shared" si="108"/>
        <v/>
      </c>
      <c r="BL86" s="28">
        <f t="shared" si="60"/>
        <v>0</v>
      </c>
      <c r="BM86" s="3">
        <f t="shared" si="109"/>
        <v>252</v>
      </c>
      <c r="BN86" s="5" t="e">
        <f t="shared" si="110"/>
        <v>#VALUE!</v>
      </c>
      <c r="BO86" s="13"/>
      <c r="BP86" s="14"/>
      <c r="BQ86" s="14"/>
      <c r="BR86" s="14"/>
      <c r="BS86" s="5">
        <f t="shared" si="111"/>
        <v>0</v>
      </c>
      <c r="BT86" s="5" t="str">
        <f t="shared" si="112"/>
        <v/>
      </c>
      <c r="BU86" s="35">
        <f t="shared" si="113"/>
        <v>0</v>
      </c>
      <c r="BV86" s="3">
        <f t="shared" si="114"/>
        <v>252</v>
      </c>
      <c r="BW86" s="5" t="e">
        <f t="shared" si="115"/>
        <v>#VALUE!</v>
      </c>
    </row>
    <row r="87" spans="2:75">
      <c r="B87" s="36" t="s">
        <v>424</v>
      </c>
      <c r="C87" s="41" t="s">
        <v>934</v>
      </c>
      <c r="D87" s="72" t="s">
        <v>710</v>
      </c>
      <c r="E87" s="51" t="s">
        <v>148</v>
      </c>
      <c r="F87" s="4">
        <v>15</v>
      </c>
      <c r="G87" s="4">
        <v>16</v>
      </c>
      <c r="H87" s="4">
        <v>15</v>
      </c>
      <c r="I87" s="4">
        <f t="shared" si="117"/>
        <v>46</v>
      </c>
      <c r="J87" s="4">
        <f t="shared" si="118"/>
        <v>22</v>
      </c>
      <c r="K87" s="4">
        <f t="shared" si="119"/>
        <v>266</v>
      </c>
      <c r="L87" s="57">
        <f t="shared" si="120"/>
        <v>22</v>
      </c>
      <c r="M87" s="13" t="s">
        <v>1029</v>
      </c>
      <c r="N87" s="14">
        <v>13</v>
      </c>
      <c r="O87" s="14">
        <v>19</v>
      </c>
      <c r="P87" s="14">
        <v>15</v>
      </c>
      <c r="Q87" s="4">
        <f t="shared" si="81"/>
        <v>47</v>
      </c>
      <c r="R87" s="5">
        <f t="shared" si="82"/>
        <v>14</v>
      </c>
      <c r="S87" s="28">
        <f t="shared" si="83"/>
        <v>290</v>
      </c>
      <c r="T87" s="3">
        <f t="shared" si="121"/>
        <v>556</v>
      </c>
      <c r="U87" s="57">
        <f t="shared" si="75"/>
        <v>7</v>
      </c>
      <c r="V87" s="13"/>
      <c r="W87" s="14"/>
      <c r="X87" s="14"/>
      <c r="Y87" s="14"/>
      <c r="Z87" s="5">
        <f t="shared" si="88"/>
        <v>0</v>
      </c>
      <c r="AA87" s="5" t="str">
        <f t="shared" si="89"/>
        <v/>
      </c>
      <c r="AB87" s="28">
        <f t="shared" si="90"/>
        <v>0</v>
      </c>
      <c r="AC87" s="74">
        <f t="shared" si="91"/>
        <v>556</v>
      </c>
      <c r="AD87" s="57" t="e">
        <f t="shared" si="92"/>
        <v>#VALUE!</v>
      </c>
      <c r="AE87" s="30"/>
      <c r="AF87" s="31"/>
      <c r="AG87" s="31"/>
      <c r="AH87" s="31"/>
      <c r="AI87" s="4">
        <f t="shared" si="93"/>
        <v>0</v>
      </c>
      <c r="AJ87" s="5" t="str">
        <f t="shared" si="94"/>
        <v/>
      </c>
      <c r="AK87" s="28">
        <f t="shared" si="95"/>
        <v>0</v>
      </c>
      <c r="AL87" s="3">
        <f t="shared" si="96"/>
        <v>556</v>
      </c>
      <c r="AM87" s="5" t="e">
        <f t="shared" si="97"/>
        <v>#VALUE!</v>
      </c>
      <c r="AN87" s="13"/>
      <c r="AO87" s="14"/>
      <c r="AP87" s="14"/>
      <c r="AQ87" s="14"/>
      <c r="AR87" s="5">
        <f t="shared" si="98"/>
        <v>0</v>
      </c>
      <c r="AS87" s="5" t="str">
        <f t="shared" si="99"/>
        <v/>
      </c>
      <c r="AT87" s="28">
        <f t="shared" si="100"/>
        <v>0</v>
      </c>
      <c r="AU87" s="3">
        <f t="shared" si="101"/>
        <v>556</v>
      </c>
      <c r="AV87" s="5" t="e">
        <f t="shared" si="102"/>
        <v>#VALUE!</v>
      </c>
      <c r="AW87" s="13"/>
      <c r="AX87" s="14"/>
      <c r="AY87" s="14"/>
      <c r="AZ87" s="14"/>
      <c r="BA87" s="5">
        <f t="shared" si="103"/>
        <v>0</v>
      </c>
      <c r="BB87" s="5" t="str">
        <f t="shared" si="104"/>
        <v/>
      </c>
      <c r="BC87" s="28">
        <f t="shared" si="105"/>
        <v>0</v>
      </c>
      <c r="BD87" s="3">
        <f t="shared" si="106"/>
        <v>556</v>
      </c>
      <c r="BE87" s="5" t="e">
        <f t="shared" si="107"/>
        <v>#VALUE!</v>
      </c>
      <c r="BF87" s="13"/>
      <c r="BG87" s="14"/>
      <c r="BH87" s="14"/>
      <c r="BI87" s="14"/>
      <c r="BJ87" s="5">
        <f t="shared" si="59"/>
        <v>0</v>
      </c>
      <c r="BK87" s="5" t="str">
        <f t="shared" si="108"/>
        <v/>
      </c>
      <c r="BL87" s="28">
        <f t="shared" si="60"/>
        <v>0</v>
      </c>
      <c r="BM87" s="3">
        <f t="shared" si="109"/>
        <v>556</v>
      </c>
      <c r="BN87" s="5" t="e">
        <f t="shared" si="110"/>
        <v>#VALUE!</v>
      </c>
      <c r="BO87" s="13"/>
      <c r="BP87" s="14"/>
      <c r="BQ87" s="14"/>
      <c r="BR87" s="14"/>
      <c r="BS87" s="5">
        <f t="shared" si="111"/>
        <v>0</v>
      </c>
      <c r="BT87" s="5" t="str">
        <f t="shared" si="112"/>
        <v/>
      </c>
      <c r="BU87" s="35">
        <f t="shared" si="113"/>
        <v>0</v>
      </c>
      <c r="BV87" s="3">
        <f t="shared" si="114"/>
        <v>556</v>
      </c>
      <c r="BW87" s="5" t="e">
        <f t="shared" si="115"/>
        <v>#VALUE!</v>
      </c>
    </row>
    <row r="88" spans="2:75">
      <c r="B88" s="36" t="s">
        <v>425</v>
      </c>
      <c r="C88" s="41" t="s">
        <v>934</v>
      </c>
      <c r="D88" s="72" t="s">
        <v>711</v>
      </c>
      <c r="E88" s="51" t="s">
        <v>149</v>
      </c>
      <c r="F88" s="4">
        <v>16</v>
      </c>
      <c r="G88" s="4">
        <v>16</v>
      </c>
      <c r="H88" s="4">
        <v>16</v>
      </c>
      <c r="I88" s="4">
        <f t="shared" si="117"/>
        <v>48</v>
      </c>
      <c r="J88" s="4">
        <f t="shared" si="118"/>
        <v>10</v>
      </c>
      <c r="K88" s="4">
        <f t="shared" si="119"/>
        <v>278</v>
      </c>
      <c r="L88" s="57">
        <f t="shared" si="120"/>
        <v>10</v>
      </c>
      <c r="M88" s="13" t="s">
        <v>1030</v>
      </c>
      <c r="N88" s="14">
        <v>10</v>
      </c>
      <c r="O88" s="14">
        <v>16</v>
      </c>
      <c r="P88" s="14">
        <v>17</v>
      </c>
      <c r="Q88" s="4">
        <f t="shared" si="81"/>
        <v>43</v>
      </c>
      <c r="R88" s="5">
        <f t="shared" si="82"/>
        <v>59</v>
      </c>
      <c r="S88" s="28">
        <f t="shared" si="83"/>
        <v>245</v>
      </c>
      <c r="T88" s="3">
        <f t="shared" si="121"/>
        <v>523</v>
      </c>
      <c r="U88" s="57">
        <f t="shared" si="75"/>
        <v>13</v>
      </c>
      <c r="V88" s="13"/>
      <c r="W88" s="14"/>
      <c r="X88" s="14"/>
      <c r="Y88" s="14"/>
      <c r="Z88" s="5">
        <f t="shared" si="88"/>
        <v>0</v>
      </c>
      <c r="AA88" s="5" t="str">
        <f t="shared" si="89"/>
        <v/>
      </c>
      <c r="AB88" s="28">
        <f t="shared" si="90"/>
        <v>0</v>
      </c>
      <c r="AC88" s="74">
        <f t="shared" si="91"/>
        <v>523</v>
      </c>
      <c r="AD88" s="57" t="e">
        <f t="shared" si="92"/>
        <v>#VALUE!</v>
      </c>
      <c r="AE88" s="30"/>
      <c r="AF88" s="31"/>
      <c r="AG88" s="31"/>
      <c r="AH88" s="31"/>
      <c r="AI88" s="4">
        <f t="shared" si="93"/>
        <v>0</v>
      </c>
      <c r="AJ88" s="5" t="str">
        <f t="shared" si="94"/>
        <v/>
      </c>
      <c r="AK88" s="28">
        <f t="shared" si="95"/>
        <v>0</v>
      </c>
      <c r="AL88" s="3">
        <f t="shared" si="96"/>
        <v>523</v>
      </c>
      <c r="AM88" s="5" t="e">
        <f t="shared" si="97"/>
        <v>#VALUE!</v>
      </c>
      <c r="AN88" s="13"/>
      <c r="AO88" s="14"/>
      <c r="AP88" s="14"/>
      <c r="AQ88" s="14"/>
      <c r="AR88" s="5">
        <f t="shared" si="98"/>
        <v>0</v>
      </c>
      <c r="AS88" s="5" t="str">
        <f t="shared" si="99"/>
        <v/>
      </c>
      <c r="AT88" s="28">
        <f t="shared" si="100"/>
        <v>0</v>
      </c>
      <c r="AU88" s="3">
        <f t="shared" si="101"/>
        <v>523</v>
      </c>
      <c r="AV88" s="5" t="e">
        <f t="shared" si="102"/>
        <v>#VALUE!</v>
      </c>
      <c r="AW88" s="13"/>
      <c r="AX88" s="14"/>
      <c r="AY88" s="14"/>
      <c r="AZ88" s="14"/>
      <c r="BA88" s="5">
        <f t="shared" si="103"/>
        <v>0</v>
      </c>
      <c r="BB88" s="5" t="str">
        <f t="shared" si="104"/>
        <v/>
      </c>
      <c r="BC88" s="28">
        <f t="shared" si="105"/>
        <v>0</v>
      </c>
      <c r="BD88" s="3">
        <f t="shared" si="106"/>
        <v>523</v>
      </c>
      <c r="BE88" s="5" t="e">
        <f t="shared" si="107"/>
        <v>#VALUE!</v>
      </c>
      <c r="BF88" s="13"/>
      <c r="BG88" s="14"/>
      <c r="BH88" s="14"/>
      <c r="BI88" s="14"/>
      <c r="BJ88" s="5">
        <f t="shared" si="59"/>
        <v>0</v>
      </c>
      <c r="BK88" s="5" t="str">
        <f t="shared" si="108"/>
        <v/>
      </c>
      <c r="BL88" s="28">
        <f t="shared" si="60"/>
        <v>0</v>
      </c>
      <c r="BM88" s="3">
        <f t="shared" si="109"/>
        <v>523</v>
      </c>
      <c r="BN88" s="5" t="e">
        <f t="shared" si="110"/>
        <v>#VALUE!</v>
      </c>
      <c r="BO88" s="13"/>
      <c r="BP88" s="14"/>
      <c r="BQ88" s="14"/>
      <c r="BR88" s="14"/>
      <c r="BS88" s="5">
        <f t="shared" si="111"/>
        <v>0</v>
      </c>
      <c r="BT88" s="5" t="str">
        <f t="shared" si="112"/>
        <v/>
      </c>
      <c r="BU88" s="35">
        <f t="shared" si="113"/>
        <v>0</v>
      </c>
      <c r="BV88" s="3">
        <f t="shared" si="114"/>
        <v>523</v>
      </c>
      <c r="BW88" s="5" t="e">
        <f t="shared" si="115"/>
        <v>#VALUE!</v>
      </c>
    </row>
    <row r="89" spans="2:75">
      <c r="B89" s="36" t="s">
        <v>426</v>
      </c>
      <c r="C89" s="41" t="s">
        <v>934</v>
      </c>
      <c r="D89" s="72" t="s">
        <v>712</v>
      </c>
      <c r="E89" s="51" t="s">
        <v>150</v>
      </c>
      <c r="F89" s="4">
        <v>13</v>
      </c>
      <c r="G89" s="4">
        <v>14</v>
      </c>
      <c r="H89" s="4">
        <v>14</v>
      </c>
      <c r="I89" s="4">
        <f t="shared" si="117"/>
        <v>41</v>
      </c>
      <c r="J89" s="4">
        <f t="shared" si="118"/>
        <v>91</v>
      </c>
      <c r="K89" s="4">
        <f t="shared" si="119"/>
        <v>197</v>
      </c>
      <c r="L89" s="57">
        <f t="shared" si="120"/>
        <v>91</v>
      </c>
      <c r="M89" s="13" t="s">
        <v>1031</v>
      </c>
      <c r="N89" s="14">
        <v>11</v>
      </c>
      <c r="O89" s="14">
        <v>18</v>
      </c>
      <c r="P89" s="14">
        <v>13</v>
      </c>
      <c r="Q89" s="4">
        <f t="shared" si="81"/>
        <v>42</v>
      </c>
      <c r="R89" s="5">
        <f t="shared" si="82"/>
        <v>72</v>
      </c>
      <c r="S89" s="28">
        <f t="shared" si="83"/>
        <v>232</v>
      </c>
      <c r="T89" s="3">
        <f t="shared" si="121"/>
        <v>429</v>
      </c>
      <c r="U89" s="57">
        <f t="shared" si="75"/>
        <v>55</v>
      </c>
      <c r="V89" s="13"/>
      <c r="W89" s="14"/>
      <c r="X89" s="14"/>
      <c r="Y89" s="14"/>
      <c r="Z89" s="5">
        <f t="shared" si="88"/>
        <v>0</v>
      </c>
      <c r="AA89" s="5" t="str">
        <f t="shared" si="89"/>
        <v/>
      </c>
      <c r="AB89" s="28">
        <f t="shared" si="90"/>
        <v>0</v>
      </c>
      <c r="AC89" s="74">
        <f t="shared" si="91"/>
        <v>429</v>
      </c>
      <c r="AD89" s="57" t="e">
        <f t="shared" si="92"/>
        <v>#VALUE!</v>
      </c>
      <c r="AE89" s="30"/>
      <c r="AF89" s="31"/>
      <c r="AG89" s="31"/>
      <c r="AH89" s="31"/>
      <c r="AI89" s="4">
        <f t="shared" si="93"/>
        <v>0</v>
      </c>
      <c r="AJ89" s="5" t="str">
        <f t="shared" si="94"/>
        <v/>
      </c>
      <c r="AK89" s="28">
        <f t="shared" si="95"/>
        <v>0</v>
      </c>
      <c r="AL89" s="3">
        <f t="shared" si="96"/>
        <v>429</v>
      </c>
      <c r="AM89" s="5" t="e">
        <f t="shared" si="97"/>
        <v>#VALUE!</v>
      </c>
      <c r="AN89" s="13"/>
      <c r="AO89" s="14"/>
      <c r="AP89" s="14"/>
      <c r="AQ89" s="14"/>
      <c r="AR89" s="5">
        <f t="shared" si="98"/>
        <v>0</v>
      </c>
      <c r="AS89" s="5" t="str">
        <f t="shared" si="99"/>
        <v/>
      </c>
      <c r="AT89" s="28">
        <f t="shared" si="100"/>
        <v>0</v>
      </c>
      <c r="AU89" s="3">
        <f t="shared" si="101"/>
        <v>429</v>
      </c>
      <c r="AV89" s="5" t="e">
        <f t="shared" si="102"/>
        <v>#VALUE!</v>
      </c>
      <c r="AW89" s="13"/>
      <c r="AX89" s="14"/>
      <c r="AY89" s="14"/>
      <c r="AZ89" s="14"/>
      <c r="BA89" s="5">
        <f t="shared" si="103"/>
        <v>0</v>
      </c>
      <c r="BB89" s="5" t="str">
        <f t="shared" si="104"/>
        <v/>
      </c>
      <c r="BC89" s="28">
        <f t="shared" si="105"/>
        <v>0</v>
      </c>
      <c r="BD89" s="3">
        <f t="shared" si="106"/>
        <v>429</v>
      </c>
      <c r="BE89" s="5" t="e">
        <f t="shared" si="107"/>
        <v>#VALUE!</v>
      </c>
      <c r="BF89" s="13"/>
      <c r="BG89" s="14"/>
      <c r="BH89" s="14"/>
      <c r="BI89" s="14"/>
      <c r="BJ89" s="5">
        <f t="shared" si="59"/>
        <v>0</v>
      </c>
      <c r="BK89" s="5" t="str">
        <f t="shared" si="108"/>
        <v/>
      </c>
      <c r="BL89" s="28">
        <f t="shared" si="60"/>
        <v>0</v>
      </c>
      <c r="BM89" s="3">
        <f t="shared" si="109"/>
        <v>429</v>
      </c>
      <c r="BN89" s="5" t="e">
        <f t="shared" si="110"/>
        <v>#VALUE!</v>
      </c>
      <c r="BO89" s="13"/>
      <c r="BP89" s="14"/>
      <c r="BQ89" s="14"/>
      <c r="BR89" s="14"/>
      <c r="BS89" s="5">
        <f t="shared" si="111"/>
        <v>0</v>
      </c>
      <c r="BT89" s="5" t="str">
        <f t="shared" si="112"/>
        <v/>
      </c>
      <c r="BU89" s="35">
        <f t="shared" si="113"/>
        <v>0</v>
      </c>
      <c r="BV89" s="3">
        <f t="shared" si="114"/>
        <v>429</v>
      </c>
      <c r="BW89" s="5" t="e">
        <f t="shared" si="115"/>
        <v>#VALUE!</v>
      </c>
    </row>
    <row r="90" spans="2:75">
      <c r="B90" s="36" t="s">
        <v>427</v>
      </c>
      <c r="C90" s="41" t="s">
        <v>934</v>
      </c>
      <c r="D90" s="72" t="s">
        <v>713</v>
      </c>
      <c r="E90" s="51" t="s">
        <v>151</v>
      </c>
      <c r="F90" s="4">
        <v>16</v>
      </c>
      <c r="G90" s="4">
        <v>18</v>
      </c>
      <c r="H90" s="4">
        <v>14</v>
      </c>
      <c r="I90" s="4">
        <f t="shared" si="117"/>
        <v>48</v>
      </c>
      <c r="J90" s="4">
        <f t="shared" si="118"/>
        <v>10</v>
      </c>
      <c r="K90" s="4">
        <f t="shared" si="119"/>
        <v>278</v>
      </c>
      <c r="L90" s="57">
        <f t="shared" si="120"/>
        <v>10</v>
      </c>
      <c r="M90" s="13" t="s">
        <v>1032</v>
      </c>
      <c r="N90" s="14">
        <v>13</v>
      </c>
      <c r="O90" s="14">
        <v>14</v>
      </c>
      <c r="P90" s="14">
        <v>16</v>
      </c>
      <c r="Q90" s="4">
        <f t="shared" si="81"/>
        <v>43</v>
      </c>
      <c r="R90" s="5">
        <f t="shared" si="82"/>
        <v>59</v>
      </c>
      <c r="S90" s="28">
        <f t="shared" si="83"/>
        <v>245</v>
      </c>
      <c r="T90" s="3">
        <f t="shared" si="121"/>
        <v>523</v>
      </c>
      <c r="U90" s="57">
        <f t="shared" si="75"/>
        <v>13</v>
      </c>
      <c r="V90" s="13"/>
      <c r="W90" s="14"/>
      <c r="X90" s="14"/>
      <c r="Y90" s="14"/>
      <c r="Z90" s="5">
        <f t="shared" si="88"/>
        <v>0</v>
      </c>
      <c r="AA90" s="5" t="str">
        <f t="shared" si="89"/>
        <v/>
      </c>
      <c r="AB90" s="28">
        <f t="shared" si="90"/>
        <v>0</v>
      </c>
      <c r="AC90" s="74">
        <f t="shared" si="91"/>
        <v>523</v>
      </c>
      <c r="AD90" s="57" t="e">
        <f t="shared" si="92"/>
        <v>#VALUE!</v>
      </c>
      <c r="AE90" s="30"/>
      <c r="AF90" s="31"/>
      <c r="AG90" s="31"/>
      <c r="AH90" s="31"/>
      <c r="AI90" s="4">
        <f t="shared" si="93"/>
        <v>0</v>
      </c>
      <c r="AJ90" s="5" t="str">
        <f t="shared" si="94"/>
        <v/>
      </c>
      <c r="AK90" s="28">
        <f t="shared" si="95"/>
        <v>0</v>
      </c>
      <c r="AL90" s="3">
        <f t="shared" si="96"/>
        <v>523</v>
      </c>
      <c r="AM90" s="5" t="e">
        <f t="shared" si="97"/>
        <v>#VALUE!</v>
      </c>
      <c r="AN90" s="13"/>
      <c r="AO90" s="14"/>
      <c r="AP90" s="14"/>
      <c r="AQ90" s="14"/>
      <c r="AR90" s="5">
        <f t="shared" si="98"/>
        <v>0</v>
      </c>
      <c r="AS90" s="5" t="str">
        <f t="shared" si="99"/>
        <v/>
      </c>
      <c r="AT90" s="28">
        <f t="shared" si="100"/>
        <v>0</v>
      </c>
      <c r="AU90" s="3">
        <f t="shared" si="101"/>
        <v>523</v>
      </c>
      <c r="AV90" s="5" t="e">
        <f t="shared" si="102"/>
        <v>#VALUE!</v>
      </c>
      <c r="AW90" s="13"/>
      <c r="AX90" s="14"/>
      <c r="AY90" s="14"/>
      <c r="AZ90" s="14"/>
      <c r="BA90" s="5">
        <f t="shared" si="103"/>
        <v>0</v>
      </c>
      <c r="BB90" s="5" t="str">
        <f t="shared" si="104"/>
        <v/>
      </c>
      <c r="BC90" s="28">
        <f t="shared" si="105"/>
        <v>0</v>
      </c>
      <c r="BD90" s="3">
        <f t="shared" si="106"/>
        <v>523</v>
      </c>
      <c r="BE90" s="5" t="e">
        <f t="shared" si="107"/>
        <v>#VALUE!</v>
      </c>
      <c r="BF90" s="13"/>
      <c r="BG90" s="14"/>
      <c r="BH90" s="14"/>
      <c r="BI90" s="14"/>
      <c r="BJ90" s="5">
        <f t="shared" si="59"/>
        <v>0</v>
      </c>
      <c r="BK90" s="5" t="str">
        <f t="shared" si="108"/>
        <v/>
      </c>
      <c r="BL90" s="28">
        <f t="shared" si="60"/>
        <v>0</v>
      </c>
      <c r="BM90" s="3">
        <f t="shared" si="109"/>
        <v>523</v>
      </c>
      <c r="BN90" s="5" t="e">
        <f t="shared" si="110"/>
        <v>#VALUE!</v>
      </c>
      <c r="BO90" s="13"/>
      <c r="BP90" s="14"/>
      <c r="BQ90" s="14"/>
      <c r="BR90" s="14"/>
      <c r="BS90" s="5">
        <f t="shared" si="111"/>
        <v>0</v>
      </c>
      <c r="BT90" s="5" t="str">
        <f t="shared" si="112"/>
        <v/>
      </c>
      <c r="BU90" s="35">
        <f t="shared" si="113"/>
        <v>0</v>
      </c>
      <c r="BV90" s="3">
        <f t="shared" si="114"/>
        <v>523</v>
      </c>
      <c r="BW90" s="5" t="e">
        <f t="shared" si="115"/>
        <v>#VALUE!</v>
      </c>
    </row>
    <row r="91" spans="2:75">
      <c r="B91" s="36" t="s">
        <v>428</v>
      </c>
      <c r="C91" s="41" t="s">
        <v>934</v>
      </c>
      <c r="D91" s="72" t="s">
        <v>714</v>
      </c>
      <c r="E91" s="51" t="s">
        <v>152</v>
      </c>
      <c r="F91" s="4">
        <v>11</v>
      </c>
      <c r="G91" s="4">
        <v>11</v>
      </c>
      <c r="H91" s="4">
        <v>10</v>
      </c>
      <c r="I91" s="4">
        <f t="shared" si="117"/>
        <v>32</v>
      </c>
      <c r="J91" s="4">
        <f t="shared" si="118"/>
        <v>250</v>
      </c>
      <c r="K91" s="4">
        <f t="shared" si="119"/>
        <v>38</v>
      </c>
      <c r="L91" s="57">
        <f t="shared" si="120"/>
        <v>250</v>
      </c>
      <c r="M91" s="13"/>
      <c r="N91" s="14"/>
      <c r="O91" s="14"/>
      <c r="P91" s="14"/>
      <c r="Q91" s="4">
        <f t="shared" si="81"/>
        <v>0</v>
      </c>
      <c r="R91" s="5" t="str">
        <f t="shared" si="82"/>
        <v/>
      </c>
      <c r="S91" s="28">
        <f t="shared" si="83"/>
        <v>0</v>
      </c>
      <c r="T91" s="3">
        <f t="shared" si="121"/>
        <v>38</v>
      </c>
      <c r="U91" s="57">
        <f t="shared" si="75"/>
        <v>312</v>
      </c>
      <c r="V91" s="13"/>
      <c r="W91" s="14"/>
      <c r="X91" s="14"/>
      <c r="Y91" s="14"/>
      <c r="Z91" s="5">
        <f t="shared" si="88"/>
        <v>0</v>
      </c>
      <c r="AA91" s="5" t="str">
        <f t="shared" si="89"/>
        <v/>
      </c>
      <c r="AB91" s="28">
        <f t="shared" si="90"/>
        <v>0</v>
      </c>
      <c r="AC91" s="74">
        <f t="shared" si="91"/>
        <v>38</v>
      </c>
      <c r="AD91" s="57" t="e">
        <f t="shared" si="92"/>
        <v>#VALUE!</v>
      </c>
      <c r="AE91" s="30"/>
      <c r="AF91" s="31"/>
      <c r="AG91" s="31"/>
      <c r="AH91" s="31"/>
      <c r="AI91" s="4">
        <f t="shared" si="93"/>
        <v>0</v>
      </c>
      <c r="AJ91" s="5" t="str">
        <f t="shared" si="94"/>
        <v/>
      </c>
      <c r="AK91" s="28">
        <f t="shared" si="95"/>
        <v>0</v>
      </c>
      <c r="AL91" s="3">
        <f t="shared" si="96"/>
        <v>38</v>
      </c>
      <c r="AM91" s="5" t="e">
        <f t="shared" si="97"/>
        <v>#VALUE!</v>
      </c>
      <c r="AN91" s="13"/>
      <c r="AO91" s="14"/>
      <c r="AP91" s="14"/>
      <c r="AQ91" s="14"/>
      <c r="AR91" s="5">
        <f t="shared" si="98"/>
        <v>0</v>
      </c>
      <c r="AS91" s="5" t="str">
        <f t="shared" si="99"/>
        <v/>
      </c>
      <c r="AT91" s="28">
        <f t="shared" si="100"/>
        <v>0</v>
      </c>
      <c r="AU91" s="3">
        <f t="shared" si="101"/>
        <v>38</v>
      </c>
      <c r="AV91" s="5" t="e">
        <f t="shared" si="102"/>
        <v>#VALUE!</v>
      </c>
      <c r="AW91" s="13"/>
      <c r="AX91" s="14"/>
      <c r="AY91" s="14"/>
      <c r="AZ91" s="14"/>
      <c r="BA91" s="5">
        <f t="shared" si="103"/>
        <v>0</v>
      </c>
      <c r="BB91" s="5" t="str">
        <f t="shared" si="104"/>
        <v/>
      </c>
      <c r="BC91" s="28">
        <f t="shared" si="105"/>
        <v>0</v>
      </c>
      <c r="BD91" s="3">
        <f t="shared" si="106"/>
        <v>38</v>
      </c>
      <c r="BE91" s="5" t="e">
        <f t="shared" si="107"/>
        <v>#VALUE!</v>
      </c>
      <c r="BF91" s="13"/>
      <c r="BG91" s="14"/>
      <c r="BH91" s="14"/>
      <c r="BI91" s="14"/>
      <c r="BJ91" s="5">
        <f t="shared" si="59"/>
        <v>0</v>
      </c>
      <c r="BK91" s="5" t="str">
        <f t="shared" si="108"/>
        <v/>
      </c>
      <c r="BL91" s="28">
        <f t="shared" si="60"/>
        <v>0</v>
      </c>
      <c r="BM91" s="3">
        <f t="shared" si="109"/>
        <v>38</v>
      </c>
      <c r="BN91" s="5" t="e">
        <f t="shared" si="110"/>
        <v>#VALUE!</v>
      </c>
      <c r="BO91" s="13"/>
      <c r="BP91" s="14"/>
      <c r="BQ91" s="14"/>
      <c r="BR91" s="14"/>
      <c r="BS91" s="5">
        <f t="shared" si="111"/>
        <v>0</v>
      </c>
      <c r="BT91" s="5" t="str">
        <f t="shared" si="112"/>
        <v/>
      </c>
      <c r="BU91" s="35">
        <f t="shared" si="113"/>
        <v>0</v>
      </c>
      <c r="BV91" s="3">
        <f t="shared" si="114"/>
        <v>38</v>
      </c>
      <c r="BW91" s="5" t="e">
        <f t="shared" si="115"/>
        <v>#VALUE!</v>
      </c>
    </row>
    <row r="92" spans="2:75">
      <c r="B92" s="36" t="s">
        <v>429</v>
      </c>
      <c r="C92" s="41" t="s">
        <v>934</v>
      </c>
      <c r="D92" s="72" t="s">
        <v>715</v>
      </c>
      <c r="E92" s="51" t="s">
        <v>132</v>
      </c>
      <c r="F92" s="4">
        <v>7</v>
      </c>
      <c r="G92" s="4">
        <v>10</v>
      </c>
      <c r="H92" s="4">
        <v>10</v>
      </c>
      <c r="I92" s="4">
        <f t="shared" si="117"/>
        <v>27</v>
      </c>
      <c r="J92" s="4">
        <f t="shared" si="118"/>
        <v>275</v>
      </c>
      <c r="K92" s="4">
        <f t="shared" si="119"/>
        <v>13</v>
      </c>
      <c r="L92" s="57">
        <f t="shared" si="120"/>
        <v>275</v>
      </c>
      <c r="M92" s="30" t="s">
        <v>1033</v>
      </c>
      <c r="N92" s="31">
        <v>11</v>
      </c>
      <c r="O92" s="31">
        <v>18</v>
      </c>
      <c r="P92" s="31">
        <v>12</v>
      </c>
      <c r="Q92" s="4">
        <f t="shared" si="81"/>
        <v>41</v>
      </c>
      <c r="R92" s="5">
        <f t="shared" si="82"/>
        <v>85</v>
      </c>
      <c r="S92" s="28">
        <f t="shared" si="83"/>
        <v>219</v>
      </c>
      <c r="T92" s="3">
        <f t="shared" si="121"/>
        <v>232</v>
      </c>
      <c r="U92" s="57">
        <f t="shared" si="75"/>
        <v>201</v>
      </c>
      <c r="V92" s="13"/>
      <c r="W92" s="14"/>
      <c r="X92" s="14"/>
      <c r="Y92" s="14"/>
      <c r="Z92" s="5">
        <f t="shared" si="88"/>
        <v>0</v>
      </c>
      <c r="AA92" s="5" t="str">
        <f t="shared" si="89"/>
        <v/>
      </c>
      <c r="AB92" s="28">
        <f t="shared" si="90"/>
        <v>0</v>
      </c>
      <c r="AC92" s="74">
        <f t="shared" si="91"/>
        <v>232</v>
      </c>
      <c r="AD92" s="57" t="e">
        <f t="shared" si="92"/>
        <v>#VALUE!</v>
      </c>
      <c r="AE92" s="30"/>
      <c r="AF92" s="31"/>
      <c r="AG92" s="31"/>
      <c r="AH92" s="31"/>
      <c r="AI92" s="4">
        <f t="shared" si="93"/>
        <v>0</v>
      </c>
      <c r="AJ92" s="5" t="str">
        <f t="shared" si="94"/>
        <v/>
      </c>
      <c r="AK92" s="28">
        <f t="shared" si="95"/>
        <v>0</v>
      </c>
      <c r="AL92" s="3">
        <f t="shared" si="96"/>
        <v>232</v>
      </c>
      <c r="AM92" s="5" t="e">
        <f t="shared" si="97"/>
        <v>#VALUE!</v>
      </c>
      <c r="AN92" s="13"/>
      <c r="AO92" s="14"/>
      <c r="AP92" s="14"/>
      <c r="AQ92" s="14"/>
      <c r="AR92" s="5">
        <f t="shared" si="98"/>
        <v>0</v>
      </c>
      <c r="AS92" s="5" t="str">
        <f t="shared" si="99"/>
        <v/>
      </c>
      <c r="AT92" s="28">
        <f t="shared" si="100"/>
        <v>0</v>
      </c>
      <c r="AU92" s="3">
        <f t="shared" si="101"/>
        <v>232</v>
      </c>
      <c r="AV92" s="5" t="e">
        <f t="shared" si="102"/>
        <v>#VALUE!</v>
      </c>
      <c r="AW92" s="13"/>
      <c r="AX92" s="14"/>
      <c r="AY92" s="14"/>
      <c r="AZ92" s="14"/>
      <c r="BA92" s="5">
        <f t="shared" si="103"/>
        <v>0</v>
      </c>
      <c r="BB92" s="5" t="str">
        <f t="shared" si="104"/>
        <v/>
      </c>
      <c r="BC92" s="28">
        <f t="shared" si="105"/>
        <v>0</v>
      </c>
      <c r="BD92" s="3">
        <f t="shared" si="106"/>
        <v>232</v>
      </c>
      <c r="BE92" s="5" t="e">
        <f t="shared" si="107"/>
        <v>#VALUE!</v>
      </c>
      <c r="BF92" s="13"/>
      <c r="BG92" s="14"/>
      <c r="BH92" s="14"/>
      <c r="BI92" s="14"/>
      <c r="BJ92" s="5">
        <f t="shared" si="59"/>
        <v>0</v>
      </c>
      <c r="BK92" s="5" t="str">
        <f t="shared" si="108"/>
        <v/>
      </c>
      <c r="BL92" s="28">
        <f t="shared" si="60"/>
        <v>0</v>
      </c>
      <c r="BM92" s="3">
        <f t="shared" si="109"/>
        <v>232</v>
      </c>
      <c r="BN92" s="5" t="e">
        <f t="shared" si="110"/>
        <v>#VALUE!</v>
      </c>
      <c r="BO92" s="13"/>
      <c r="BP92" s="14"/>
      <c r="BQ92" s="14"/>
      <c r="BR92" s="14"/>
      <c r="BS92" s="5">
        <f t="shared" si="111"/>
        <v>0</v>
      </c>
      <c r="BT92" s="5" t="str">
        <f t="shared" si="112"/>
        <v/>
      </c>
      <c r="BU92" s="35">
        <f t="shared" si="113"/>
        <v>0</v>
      </c>
      <c r="BV92" s="3">
        <f t="shared" si="114"/>
        <v>232</v>
      </c>
      <c r="BW92" s="5" t="e">
        <f t="shared" si="115"/>
        <v>#VALUE!</v>
      </c>
    </row>
    <row r="93" spans="2:75">
      <c r="B93" s="36" t="s">
        <v>430</v>
      </c>
      <c r="C93" s="41" t="s">
        <v>934</v>
      </c>
      <c r="D93" s="72" t="s">
        <v>716</v>
      </c>
      <c r="E93" s="51" t="s">
        <v>153</v>
      </c>
      <c r="F93" s="4">
        <v>9</v>
      </c>
      <c r="G93" s="4">
        <v>14</v>
      </c>
      <c r="H93" s="4">
        <v>13</v>
      </c>
      <c r="I93" s="4">
        <f t="shared" si="117"/>
        <v>36</v>
      </c>
      <c r="J93" s="4">
        <f t="shared" si="118"/>
        <v>179</v>
      </c>
      <c r="K93" s="4">
        <f t="shared" si="119"/>
        <v>109</v>
      </c>
      <c r="L93" s="57">
        <f t="shared" si="120"/>
        <v>179</v>
      </c>
      <c r="M93" s="30" t="s">
        <v>1034</v>
      </c>
      <c r="N93" s="31">
        <v>13</v>
      </c>
      <c r="O93" s="31">
        <v>19</v>
      </c>
      <c r="P93" s="31">
        <v>13</v>
      </c>
      <c r="Q93" s="4">
        <f t="shared" si="81"/>
        <v>45</v>
      </c>
      <c r="R93" s="5">
        <f t="shared" si="82"/>
        <v>33</v>
      </c>
      <c r="S93" s="28">
        <f t="shared" si="83"/>
        <v>271</v>
      </c>
      <c r="T93" s="3">
        <f t="shared" si="121"/>
        <v>380</v>
      </c>
      <c r="U93" s="57">
        <f t="shared" si="75"/>
        <v>78</v>
      </c>
      <c r="V93" s="13"/>
      <c r="W93" s="14"/>
      <c r="X93" s="14"/>
      <c r="Y93" s="14"/>
      <c r="Z93" s="5">
        <f t="shared" si="88"/>
        <v>0</v>
      </c>
      <c r="AA93" s="5" t="str">
        <f t="shared" si="89"/>
        <v/>
      </c>
      <c r="AB93" s="28">
        <f t="shared" si="90"/>
        <v>0</v>
      </c>
      <c r="AC93" s="74">
        <f t="shared" si="91"/>
        <v>380</v>
      </c>
      <c r="AD93" s="57" t="e">
        <f t="shared" si="92"/>
        <v>#VALUE!</v>
      </c>
      <c r="AE93" s="30"/>
      <c r="AF93" s="31"/>
      <c r="AG93" s="31"/>
      <c r="AH93" s="31"/>
      <c r="AI93" s="4">
        <f t="shared" si="93"/>
        <v>0</v>
      </c>
      <c r="AJ93" s="5" t="str">
        <f t="shared" si="94"/>
        <v/>
      </c>
      <c r="AK93" s="28">
        <f t="shared" si="95"/>
        <v>0</v>
      </c>
      <c r="AL93" s="3">
        <f t="shared" si="96"/>
        <v>380</v>
      </c>
      <c r="AM93" s="5" t="e">
        <f t="shared" si="97"/>
        <v>#VALUE!</v>
      </c>
      <c r="AN93" s="13"/>
      <c r="AO93" s="14"/>
      <c r="AP93" s="14"/>
      <c r="AQ93" s="14"/>
      <c r="AR93" s="5">
        <f t="shared" si="98"/>
        <v>0</v>
      </c>
      <c r="AS93" s="5" t="str">
        <f t="shared" si="99"/>
        <v/>
      </c>
      <c r="AT93" s="28">
        <f t="shared" si="100"/>
        <v>0</v>
      </c>
      <c r="AU93" s="3">
        <f t="shared" si="101"/>
        <v>380</v>
      </c>
      <c r="AV93" s="5" t="e">
        <f t="shared" si="102"/>
        <v>#VALUE!</v>
      </c>
      <c r="AW93" s="13"/>
      <c r="AX93" s="14"/>
      <c r="AY93" s="14"/>
      <c r="AZ93" s="14"/>
      <c r="BA93" s="5">
        <f t="shared" si="103"/>
        <v>0</v>
      </c>
      <c r="BB93" s="5" t="str">
        <f t="shared" si="104"/>
        <v/>
      </c>
      <c r="BC93" s="28">
        <f t="shared" si="105"/>
        <v>0</v>
      </c>
      <c r="BD93" s="3">
        <f t="shared" si="106"/>
        <v>380</v>
      </c>
      <c r="BE93" s="5" t="e">
        <f t="shared" si="107"/>
        <v>#VALUE!</v>
      </c>
      <c r="BF93" s="13"/>
      <c r="BG93" s="14"/>
      <c r="BH93" s="14"/>
      <c r="BI93" s="14"/>
      <c r="BJ93" s="5">
        <f t="shared" si="59"/>
        <v>0</v>
      </c>
      <c r="BK93" s="5" t="str">
        <f t="shared" si="108"/>
        <v/>
      </c>
      <c r="BL93" s="28">
        <f t="shared" si="60"/>
        <v>0</v>
      </c>
      <c r="BM93" s="3">
        <f t="shared" si="109"/>
        <v>380</v>
      </c>
      <c r="BN93" s="5" t="e">
        <f t="shared" si="110"/>
        <v>#VALUE!</v>
      </c>
      <c r="BO93" s="13"/>
      <c r="BP93" s="14"/>
      <c r="BQ93" s="14"/>
      <c r="BR93" s="14"/>
      <c r="BS93" s="5">
        <f t="shared" si="111"/>
        <v>0</v>
      </c>
      <c r="BT93" s="5" t="str">
        <f t="shared" si="112"/>
        <v/>
      </c>
      <c r="BU93" s="35">
        <f t="shared" si="113"/>
        <v>0</v>
      </c>
      <c r="BV93" s="3">
        <f t="shared" si="114"/>
        <v>380</v>
      </c>
      <c r="BW93" s="5" t="e">
        <f t="shared" si="115"/>
        <v>#VALUE!</v>
      </c>
    </row>
    <row r="94" spans="2:75">
      <c r="B94" s="36" t="s">
        <v>431</v>
      </c>
      <c r="C94" s="41" t="s">
        <v>934</v>
      </c>
      <c r="D94" s="72" t="s">
        <v>717</v>
      </c>
      <c r="E94" s="51" t="s">
        <v>154</v>
      </c>
      <c r="F94" s="4">
        <v>17</v>
      </c>
      <c r="G94" s="4">
        <v>18</v>
      </c>
      <c r="H94" s="4">
        <v>16</v>
      </c>
      <c r="I94" s="4">
        <f t="shared" si="117"/>
        <v>51</v>
      </c>
      <c r="J94" s="4">
        <f t="shared" si="118"/>
        <v>4</v>
      </c>
      <c r="K94" s="4">
        <f t="shared" si="119"/>
        <v>284</v>
      </c>
      <c r="L94" s="57">
        <f t="shared" si="120"/>
        <v>4</v>
      </c>
      <c r="M94" s="30" t="s">
        <v>1035</v>
      </c>
      <c r="N94" s="31">
        <v>12</v>
      </c>
      <c r="O94" s="31">
        <v>13</v>
      </c>
      <c r="P94" s="31">
        <v>11</v>
      </c>
      <c r="Q94" s="4">
        <f t="shared" si="81"/>
        <v>36</v>
      </c>
      <c r="R94" s="5">
        <f t="shared" si="82"/>
        <v>193</v>
      </c>
      <c r="S94" s="28">
        <f t="shared" si="83"/>
        <v>111</v>
      </c>
      <c r="T94" s="3">
        <f t="shared" si="121"/>
        <v>395</v>
      </c>
      <c r="U94" s="57">
        <f t="shared" si="75"/>
        <v>71</v>
      </c>
      <c r="V94" s="13"/>
      <c r="W94" s="14"/>
      <c r="X94" s="14"/>
      <c r="Y94" s="14"/>
      <c r="Z94" s="5">
        <f t="shared" si="88"/>
        <v>0</v>
      </c>
      <c r="AA94" s="5" t="str">
        <f t="shared" si="89"/>
        <v/>
      </c>
      <c r="AB94" s="28">
        <f t="shared" si="90"/>
        <v>0</v>
      </c>
      <c r="AC94" s="74">
        <f t="shared" si="91"/>
        <v>395</v>
      </c>
      <c r="AD94" s="57" t="e">
        <f t="shared" si="92"/>
        <v>#VALUE!</v>
      </c>
      <c r="AE94" s="30"/>
      <c r="AF94" s="31"/>
      <c r="AG94" s="31"/>
      <c r="AH94" s="31"/>
      <c r="AI94" s="4">
        <f t="shared" si="93"/>
        <v>0</v>
      </c>
      <c r="AJ94" s="5" t="str">
        <f t="shared" si="94"/>
        <v/>
      </c>
      <c r="AK94" s="28">
        <f t="shared" si="95"/>
        <v>0</v>
      </c>
      <c r="AL94" s="3">
        <f t="shared" si="96"/>
        <v>395</v>
      </c>
      <c r="AM94" s="5" t="e">
        <f t="shared" si="97"/>
        <v>#VALUE!</v>
      </c>
      <c r="AN94" s="13"/>
      <c r="AO94" s="14"/>
      <c r="AP94" s="14"/>
      <c r="AQ94" s="14"/>
      <c r="AR94" s="5">
        <f t="shared" si="98"/>
        <v>0</v>
      </c>
      <c r="AS94" s="5" t="str">
        <f t="shared" si="99"/>
        <v/>
      </c>
      <c r="AT94" s="28">
        <f t="shared" si="100"/>
        <v>0</v>
      </c>
      <c r="AU94" s="3">
        <f t="shared" si="101"/>
        <v>395</v>
      </c>
      <c r="AV94" s="5" t="e">
        <f t="shared" si="102"/>
        <v>#VALUE!</v>
      </c>
      <c r="AW94" s="13"/>
      <c r="AX94" s="14"/>
      <c r="AY94" s="14"/>
      <c r="AZ94" s="14"/>
      <c r="BA94" s="5">
        <f t="shared" si="103"/>
        <v>0</v>
      </c>
      <c r="BB94" s="5" t="str">
        <f t="shared" si="104"/>
        <v/>
      </c>
      <c r="BC94" s="28">
        <f t="shared" si="105"/>
        <v>0</v>
      </c>
      <c r="BD94" s="3">
        <f t="shared" si="106"/>
        <v>395</v>
      </c>
      <c r="BE94" s="5" t="e">
        <f t="shared" si="107"/>
        <v>#VALUE!</v>
      </c>
      <c r="BF94" s="13"/>
      <c r="BG94" s="14"/>
      <c r="BH94" s="14"/>
      <c r="BI94" s="14"/>
      <c r="BJ94" s="5">
        <f t="shared" si="59"/>
        <v>0</v>
      </c>
      <c r="BK94" s="5" t="str">
        <f t="shared" si="108"/>
        <v/>
      </c>
      <c r="BL94" s="28">
        <f t="shared" si="60"/>
        <v>0</v>
      </c>
      <c r="BM94" s="3">
        <f t="shared" si="109"/>
        <v>395</v>
      </c>
      <c r="BN94" s="5" t="e">
        <f t="shared" si="110"/>
        <v>#VALUE!</v>
      </c>
      <c r="BO94" s="13"/>
      <c r="BP94" s="14"/>
      <c r="BQ94" s="14"/>
      <c r="BR94" s="14"/>
      <c r="BS94" s="5">
        <f t="shared" si="111"/>
        <v>0</v>
      </c>
      <c r="BT94" s="5" t="str">
        <f t="shared" si="112"/>
        <v/>
      </c>
      <c r="BU94" s="35">
        <f t="shared" si="113"/>
        <v>0</v>
      </c>
      <c r="BV94" s="3">
        <f t="shared" si="114"/>
        <v>395</v>
      </c>
      <c r="BW94" s="5" t="e">
        <f t="shared" si="115"/>
        <v>#VALUE!</v>
      </c>
    </row>
    <row r="95" spans="2:75">
      <c r="B95" s="36" t="s">
        <v>432</v>
      </c>
      <c r="C95" s="41" t="s">
        <v>934</v>
      </c>
      <c r="D95" s="72" t="s">
        <v>718</v>
      </c>
      <c r="E95" s="51" t="s">
        <v>155</v>
      </c>
      <c r="F95" s="4">
        <v>13</v>
      </c>
      <c r="G95" s="4">
        <v>9</v>
      </c>
      <c r="H95" s="4">
        <v>14</v>
      </c>
      <c r="I95" s="4">
        <f t="shared" si="117"/>
        <v>36</v>
      </c>
      <c r="J95" s="4">
        <f t="shared" si="118"/>
        <v>179</v>
      </c>
      <c r="K95" s="4">
        <f t="shared" si="119"/>
        <v>109</v>
      </c>
      <c r="L95" s="57">
        <f t="shared" si="120"/>
        <v>179</v>
      </c>
      <c r="M95" s="30" t="s">
        <v>1036</v>
      </c>
      <c r="N95" s="31">
        <v>11</v>
      </c>
      <c r="O95" s="31">
        <v>12</v>
      </c>
      <c r="P95" s="31">
        <v>13</v>
      </c>
      <c r="Q95" s="4">
        <f t="shared" si="81"/>
        <v>36</v>
      </c>
      <c r="R95" s="5">
        <f t="shared" si="82"/>
        <v>193</v>
      </c>
      <c r="S95" s="28">
        <f t="shared" si="83"/>
        <v>111</v>
      </c>
      <c r="T95" s="3">
        <f t="shared" si="121"/>
        <v>220</v>
      </c>
      <c r="U95" s="57">
        <f t="shared" si="75"/>
        <v>211</v>
      </c>
      <c r="V95" s="13"/>
      <c r="W95" s="14"/>
      <c r="X95" s="14"/>
      <c r="Y95" s="14"/>
      <c r="Z95" s="5">
        <f t="shared" si="88"/>
        <v>0</v>
      </c>
      <c r="AA95" s="5" t="str">
        <f t="shared" si="89"/>
        <v/>
      </c>
      <c r="AB95" s="28">
        <f t="shared" si="90"/>
        <v>0</v>
      </c>
      <c r="AC95" s="74">
        <f t="shared" si="91"/>
        <v>220</v>
      </c>
      <c r="AD95" s="57" t="e">
        <f t="shared" si="92"/>
        <v>#VALUE!</v>
      </c>
      <c r="AE95" s="30"/>
      <c r="AF95" s="31"/>
      <c r="AG95" s="31"/>
      <c r="AH95" s="31"/>
      <c r="AI95" s="4">
        <f t="shared" si="93"/>
        <v>0</v>
      </c>
      <c r="AJ95" s="5" t="str">
        <f t="shared" si="94"/>
        <v/>
      </c>
      <c r="AK95" s="28">
        <f t="shared" si="95"/>
        <v>0</v>
      </c>
      <c r="AL95" s="3">
        <f t="shared" si="96"/>
        <v>220</v>
      </c>
      <c r="AM95" s="5" t="e">
        <f t="shared" si="97"/>
        <v>#VALUE!</v>
      </c>
      <c r="AN95" s="13"/>
      <c r="AO95" s="14"/>
      <c r="AP95" s="14"/>
      <c r="AQ95" s="14"/>
      <c r="AR95" s="5">
        <f t="shared" si="98"/>
        <v>0</v>
      </c>
      <c r="AS95" s="5" t="str">
        <f t="shared" si="99"/>
        <v/>
      </c>
      <c r="AT95" s="28">
        <f t="shared" si="100"/>
        <v>0</v>
      </c>
      <c r="AU95" s="3">
        <f t="shared" si="101"/>
        <v>220</v>
      </c>
      <c r="AV95" s="5" t="e">
        <f t="shared" si="102"/>
        <v>#VALUE!</v>
      </c>
      <c r="AW95" s="13"/>
      <c r="AX95" s="14"/>
      <c r="AY95" s="14"/>
      <c r="AZ95" s="14"/>
      <c r="BA95" s="5">
        <f t="shared" si="103"/>
        <v>0</v>
      </c>
      <c r="BB95" s="5" t="str">
        <f t="shared" si="104"/>
        <v/>
      </c>
      <c r="BC95" s="28">
        <f t="shared" si="105"/>
        <v>0</v>
      </c>
      <c r="BD95" s="3">
        <f t="shared" si="106"/>
        <v>220</v>
      </c>
      <c r="BE95" s="5" t="e">
        <f t="shared" si="107"/>
        <v>#VALUE!</v>
      </c>
      <c r="BF95" s="13"/>
      <c r="BG95" s="14"/>
      <c r="BH95" s="14"/>
      <c r="BI95" s="14"/>
      <c r="BJ95" s="5">
        <f t="shared" si="59"/>
        <v>0</v>
      </c>
      <c r="BK95" s="5" t="str">
        <f t="shared" si="108"/>
        <v/>
      </c>
      <c r="BL95" s="28">
        <f t="shared" si="60"/>
        <v>0</v>
      </c>
      <c r="BM95" s="3">
        <f t="shared" si="109"/>
        <v>220</v>
      </c>
      <c r="BN95" s="5" t="e">
        <f t="shared" si="110"/>
        <v>#VALUE!</v>
      </c>
      <c r="BO95" s="13"/>
      <c r="BP95" s="14"/>
      <c r="BQ95" s="14"/>
      <c r="BR95" s="14"/>
      <c r="BS95" s="5">
        <f t="shared" si="111"/>
        <v>0</v>
      </c>
      <c r="BT95" s="5" t="str">
        <f t="shared" si="112"/>
        <v/>
      </c>
      <c r="BU95" s="35">
        <f t="shared" si="113"/>
        <v>0</v>
      </c>
      <c r="BV95" s="3">
        <f t="shared" si="114"/>
        <v>220</v>
      </c>
      <c r="BW95" s="5" t="e">
        <f t="shared" si="115"/>
        <v>#VALUE!</v>
      </c>
    </row>
    <row r="96" spans="2:75">
      <c r="B96" s="36" t="s">
        <v>1273</v>
      </c>
      <c r="C96" s="41" t="s">
        <v>934</v>
      </c>
      <c r="D96" s="72" t="s">
        <v>1272</v>
      </c>
      <c r="E96" s="51"/>
      <c r="F96" s="4"/>
      <c r="G96" s="4"/>
      <c r="H96" s="4"/>
      <c r="I96" s="4"/>
      <c r="J96" s="4"/>
      <c r="K96" s="4"/>
      <c r="L96" s="57"/>
      <c r="M96" s="30" t="s">
        <v>1037</v>
      </c>
      <c r="N96" s="31">
        <v>10</v>
      </c>
      <c r="O96" s="31">
        <v>14</v>
      </c>
      <c r="P96" s="31">
        <v>8</v>
      </c>
      <c r="Q96" s="4">
        <f t="shared" ref="Q96:Q98" si="122">SUM(N96:P96)</f>
        <v>32</v>
      </c>
      <c r="R96" s="5">
        <f t="shared" ref="R96:R98" si="123">IF(M96="","",RANK(Q96,Q$6:Q$343))</f>
        <v>271</v>
      </c>
      <c r="S96" s="28">
        <f t="shared" ref="S96:S98" si="124">IF(R96="",0,Q$344+1-R96)</f>
        <v>33</v>
      </c>
      <c r="T96" s="3">
        <f t="shared" ref="T96:T98" si="125">S96+K96</f>
        <v>33</v>
      </c>
      <c r="U96" s="57">
        <f t="shared" ref="U96:U98" si="126">IF(T96=0,"",RANK(T96,T$6:T$343))</f>
        <v>314</v>
      </c>
      <c r="V96" s="13"/>
      <c r="W96" s="14"/>
      <c r="X96" s="14"/>
      <c r="Y96" s="14"/>
      <c r="Z96" s="5"/>
      <c r="AA96" s="5"/>
      <c r="AB96" s="28"/>
      <c r="AC96" s="74"/>
      <c r="AD96" s="57"/>
      <c r="AE96" s="30"/>
      <c r="AF96" s="31"/>
      <c r="AG96" s="31"/>
      <c r="AH96" s="31"/>
      <c r="AI96" s="4"/>
      <c r="AJ96" s="5"/>
      <c r="AK96" s="28"/>
      <c r="AL96" s="3"/>
      <c r="AM96" s="5"/>
      <c r="AN96" s="13"/>
      <c r="AO96" s="14"/>
      <c r="AP96" s="14"/>
      <c r="AQ96" s="14"/>
      <c r="AR96" s="5"/>
      <c r="AS96" s="5"/>
      <c r="AT96" s="28"/>
      <c r="AU96" s="3"/>
      <c r="AV96" s="5"/>
      <c r="AW96" s="13"/>
      <c r="AX96" s="14"/>
      <c r="AY96" s="14"/>
      <c r="AZ96" s="14"/>
      <c r="BA96" s="5"/>
      <c r="BB96" s="5"/>
      <c r="BC96" s="28"/>
      <c r="BD96" s="3"/>
      <c r="BE96" s="5"/>
      <c r="BF96" s="13"/>
      <c r="BG96" s="14"/>
      <c r="BH96" s="14"/>
      <c r="BI96" s="14"/>
      <c r="BJ96" s="5"/>
      <c r="BK96" s="5"/>
      <c r="BL96" s="28"/>
      <c r="BM96" s="3"/>
      <c r="BN96" s="5"/>
      <c r="BO96" s="13"/>
      <c r="BP96" s="14"/>
      <c r="BQ96" s="14"/>
      <c r="BR96" s="14"/>
      <c r="BS96" s="5"/>
      <c r="BT96" s="5"/>
      <c r="BU96" s="35"/>
      <c r="BV96" s="3"/>
      <c r="BW96" s="5"/>
    </row>
    <row r="97" spans="2:75">
      <c r="B97" s="36" t="s">
        <v>433</v>
      </c>
      <c r="C97" s="41" t="s">
        <v>935</v>
      </c>
      <c r="D97" s="72" t="s">
        <v>719</v>
      </c>
      <c r="E97" s="51" t="s">
        <v>156</v>
      </c>
      <c r="F97" s="4">
        <v>15</v>
      </c>
      <c r="G97" s="4">
        <v>14</v>
      </c>
      <c r="H97" s="4">
        <v>14</v>
      </c>
      <c r="I97" s="4">
        <f t="shared" ref="I97:I106" si="127">SUM(F97:H97)</f>
        <v>43</v>
      </c>
      <c r="J97" s="4">
        <f t="shared" ref="J97:J106" si="128">IF(E97="","",RANK(I97,I$6:I$342))</f>
        <v>55</v>
      </c>
      <c r="K97" s="4">
        <f t="shared" ref="K97:K106" si="129">IF(J97="",0,I$344+1-J97)</f>
        <v>233</v>
      </c>
      <c r="L97" s="57">
        <f t="shared" ref="L97:L106" si="130">IF(E97="","",RANK(K97,K$6:K$342))</f>
        <v>55</v>
      </c>
      <c r="M97" s="30" t="s">
        <v>1038</v>
      </c>
      <c r="N97" s="31">
        <v>18</v>
      </c>
      <c r="O97" s="31">
        <v>19</v>
      </c>
      <c r="P97" s="31">
        <v>17</v>
      </c>
      <c r="Q97" s="4">
        <f t="shared" si="122"/>
        <v>54</v>
      </c>
      <c r="R97" s="5">
        <f t="shared" si="123"/>
        <v>1</v>
      </c>
      <c r="S97" s="28">
        <f t="shared" si="124"/>
        <v>303</v>
      </c>
      <c r="T97" s="3">
        <f t="shared" si="125"/>
        <v>536</v>
      </c>
      <c r="U97" s="57">
        <f t="shared" si="126"/>
        <v>9</v>
      </c>
      <c r="V97" s="13"/>
      <c r="W97" s="14"/>
      <c r="X97" s="14"/>
      <c r="Y97" s="14"/>
      <c r="Z97" s="5">
        <f t="shared" si="88"/>
        <v>0</v>
      </c>
      <c r="AA97" s="5" t="str">
        <f t="shared" si="89"/>
        <v/>
      </c>
      <c r="AB97" s="28">
        <f t="shared" si="90"/>
        <v>0</v>
      </c>
      <c r="AC97" s="74">
        <f t="shared" si="91"/>
        <v>536</v>
      </c>
      <c r="AD97" s="57" t="e">
        <f t="shared" si="92"/>
        <v>#VALUE!</v>
      </c>
      <c r="AE97" s="30"/>
      <c r="AF97" s="31"/>
      <c r="AG97" s="31"/>
      <c r="AH97" s="31"/>
      <c r="AI97" s="4">
        <f t="shared" si="93"/>
        <v>0</v>
      </c>
      <c r="AJ97" s="5" t="str">
        <f t="shared" si="94"/>
        <v/>
      </c>
      <c r="AK97" s="28">
        <f t="shared" si="95"/>
        <v>0</v>
      </c>
      <c r="AL97" s="3">
        <f t="shared" si="96"/>
        <v>536</v>
      </c>
      <c r="AM97" s="5" t="e">
        <f t="shared" si="97"/>
        <v>#VALUE!</v>
      </c>
      <c r="AN97" s="13"/>
      <c r="AO97" s="14"/>
      <c r="AP97" s="14"/>
      <c r="AQ97" s="14"/>
      <c r="AR97" s="5">
        <f t="shared" si="98"/>
        <v>0</v>
      </c>
      <c r="AS97" s="5" t="str">
        <f t="shared" si="99"/>
        <v/>
      </c>
      <c r="AT97" s="28">
        <f t="shared" si="100"/>
        <v>0</v>
      </c>
      <c r="AU97" s="3">
        <f t="shared" si="101"/>
        <v>536</v>
      </c>
      <c r="AV97" s="5" t="e">
        <f t="shared" si="102"/>
        <v>#VALUE!</v>
      </c>
      <c r="AW97" s="13"/>
      <c r="AX97" s="14"/>
      <c r="AY97" s="14"/>
      <c r="AZ97" s="14"/>
      <c r="BA97" s="5">
        <f t="shared" si="103"/>
        <v>0</v>
      </c>
      <c r="BB97" s="5" t="str">
        <f t="shared" si="104"/>
        <v/>
      </c>
      <c r="BC97" s="28">
        <f t="shared" si="105"/>
        <v>0</v>
      </c>
      <c r="BD97" s="3">
        <f t="shared" si="106"/>
        <v>536</v>
      </c>
      <c r="BE97" s="5" t="e">
        <f t="shared" si="107"/>
        <v>#VALUE!</v>
      </c>
      <c r="BF97" s="13"/>
      <c r="BG97" s="14"/>
      <c r="BH97" s="14"/>
      <c r="BI97" s="14"/>
      <c r="BJ97" s="5">
        <f t="shared" si="59"/>
        <v>0</v>
      </c>
      <c r="BK97" s="5" t="str">
        <f t="shared" si="108"/>
        <v/>
      </c>
      <c r="BL97" s="28">
        <f t="shared" si="60"/>
        <v>0</v>
      </c>
      <c r="BM97" s="3">
        <f t="shared" si="109"/>
        <v>536</v>
      </c>
      <c r="BN97" s="5" t="e">
        <f t="shared" si="110"/>
        <v>#VALUE!</v>
      </c>
      <c r="BO97" s="13"/>
      <c r="BP97" s="14"/>
      <c r="BQ97" s="14"/>
      <c r="BR97" s="14"/>
      <c r="BS97" s="5">
        <f t="shared" si="111"/>
        <v>0</v>
      </c>
      <c r="BT97" s="5" t="str">
        <f t="shared" si="112"/>
        <v/>
      </c>
      <c r="BU97" s="35">
        <f t="shared" si="113"/>
        <v>0</v>
      </c>
      <c r="BV97" s="3">
        <f t="shared" si="114"/>
        <v>536</v>
      </c>
      <c r="BW97" s="5" t="e">
        <f t="shared" si="115"/>
        <v>#VALUE!</v>
      </c>
    </row>
    <row r="98" spans="2:75">
      <c r="B98" s="36" t="s">
        <v>434</v>
      </c>
      <c r="C98" s="41" t="s">
        <v>935</v>
      </c>
      <c r="D98" s="72" t="s">
        <v>720</v>
      </c>
      <c r="E98" s="51" t="s">
        <v>157</v>
      </c>
      <c r="F98" s="4">
        <v>13</v>
      </c>
      <c r="G98" s="4">
        <v>13</v>
      </c>
      <c r="H98" s="4">
        <v>13</v>
      </c>
      <c r="I98" s="4">
        <f t="shared" si="127"/>
        <v>39</v>
      </c>
      <c r="J98" s="4">
        <f t="shared" si="128"/>
        <v>129</v>
      </c>
      <c r="K98" s="4">
        <f t="shared" si="129"/>
        <v>159</v>
      </c>
      <c r="L98" s="57">
        <f t="shared" si="130"/>
        <v>129</v>
      </c>
      <c r="M98" s="133" t="s">
        <v>1039</v>
      </c>
      <c r="N98" s="69">
        <v>13</v>
      </c>
      <c r="O98" s="69">
        <v>19</v>
      </c>
      <c r="P98" s="189">
        <v>13</v>
      </c>
      <c r="Q98" s="4">
        <f t="shared" si="122"/>
        <v>45</v>
      </c>
      <c r="R98" s="5">
        <f t="shared" si="123"/>
        <v>33</v>
      </c>
      <c r="S98" s="28">
        <f t="shared" si="124"/>
        <v>271</v>
      </c>
      <c r="T98" s="3">
        <f t="shared" si="125"/>
        <v>430</v>
      </c>
      <c r="U98" s="57">
        <f t="shared" si="126"/>
        <v>54</v>
      </c>
      <c r="V98" s="4">
        <f t="shared" ref="V98" si="131">IF(Q98="","",RANK(U98,U$6:U$342))</f>
        <v>276</v>
      </c>
      <c r="W98" s="4" t="e">
        <f t="shared" ref="W98" si="132">IF(V98="",0,U$344+1-V98)</f>
        <v>#VALUE!</v>
      </c>
      <c r="X98" s="57" t="e">
        <f t="shared" ref="X98" si="133">IF(Q98="","",RANK(W98,W$6:W$342))</f>
        <v>#VALUE!</v>
      </c>
      <c r="Y98" s="4" t="e">
        <f t="shared" ref="Y98" si="134">SUM(V98:X98)</f>
        <v>#VALUE!</v>
      </c>
      <c r="Z98" s="4" t="e">
        <f t="shared" ref="Z98" si="135">IF(U98="","",RANK(Y98,Y$6:Y$342))</f>
        <v>#VALUE!</v>
      </c>
      <c r="AA98" s="4" t="e">
        <f t="shared" ref="AA98" si="136">IF(Z98="",0,Y$344+1-Z98)</f>
        <v>#VALUE!</v>
      </c>
      <c r="AB98" s="57" t="e">
        <f t="shared" ref="AB98" si="137">IF(U98="","",RANK(AA98,AA$6:AA$342))</f>
        <v>#VALUE!</v>
      </c>
      <c r="AC98" s="4" t="e">
        <f t="shared" ref="AC98" si="138">SUM(Z98:AB98)</f>
        <v>#VALUE!</v>
      </c>
      <c r="AD98" s="4" t="e">
        <f t="shared" ref="AD98" si="139">IF(Y98="","",RANK(AC98,AC$6:AC$342))</f>
        <v>#VALUE!</v>
      </c>
      <c r="AE98" s="4" t="e">
        <f t="shared" ref="AE98" si="140">IF(AD98="",0,AC$344+1-AD98)</f>
        <v>#VALUE!</v>
      </c>
      <c r="AF98" s="57" t="e">
        <f t="shared" ref="AF98" si="141">IF(Y98="","",RANK(AE98,AE$6:AE$342))</f>
        <v>#VALUE!</v>
      </c>
      <c r="AG98" s="4" t="e">
        <f t="shared" ref="AG98" si="142">SUM(AD98:AF98)</f>
        <v>#VALUE!</v>
      </c>
      <c r="AH98" s="4" t="e">
        <f t="shared" ref="AH98" si="143">IF(AC98="","",RANK(AG98,AG$6:AG$342))</f>
        <v>#VALUE!</v>
      </c>
      <c r="AI98" s="4" t="e">
        <f t="shared" ref="AI98" si="144">IF(AH98="",0,AG$344+1-AH98)</f>
        <v>#VALUE!</v>
      </c>
      <c r="AJ98" s="57" t="e">
        <f t="shared" ref="AJ98" si="145">IF(AC98="","",RANK(AI98,AI$6:AI$342))</f>
        <v>#VALUE!</v>
      </c>
      <c r="AK98" s="4" t="e">
        <f t="shared" ref="AK98" si="146">SUM(AH98:AJ98)</f>
        <v>#VALUE!</v>
      </c>
      <c r="AL98" s="4" t="e">
        <f t="shared" ref="AL98" si="147">IF(AG98="","",RANK(AK98,AK$6:AK$342))</f>
        <v>#VALUE!</v>
      </c>
      <c r="AM98" s="4" t="e">
        <f t="shared" ref="AM98" si="148">IF(AL98="",0,AK$344+1-AL98)</f>
        <v>#VALUE!</v>
      </c>
      <c r="AN98" s="57" t="e">
        <f t="shared" ref="AN98" si="149">IF(AG98="","",RANK(AM98,AM$6:AM$342))</f>
        <v>#VALUE!</v>
      </c>
      <c r="AO98" s="4" t="e">
        <f t="shared" ref="AO98" si="150">SUM(AL98:AN98)</f>
        <v>#VALUE!</v>
      </c>
      <c r="AP98" s="4" t="e">
        <f t="shared" ref="AP98" si="151">IF(AK98="","",RANK(AO98,AO$6:AO$342))</f>
        <v>#VALUE!</v>
      </c>
      <c r="AQ98" s="4" t="e">
        <f t="shared" ref="AQ98" si="152">IF(AP98="",0,AO$344+1-AP98)</f>
        <v>#VALUE!</v>
      </c>
      <c r="AR98" s="57" t="e">
        <f t="shared" ref="AR98" si="153">IF(AK98="","",RANK(AQ98,AQ$6:AQ$342))</f>
        <v>#VALUE!</v>
      </c>
      <c r="AS98" s="4" t="e">
        <f t="shared" ref="AS98" si="154">SUM(AP98:AR98)</f>
        <v>#VALUE!</v>
      </c>
      <c r="AT98" s="4" t="e">
        <f t="shared" ref="AT98" si="155">IF(AO98="","",RANK(AS98,AS$6:AS$342))</f>
        <v>#VALUE!</v>
      </c>
      <c r="AU98" s="4" t="e">
        <f t="shared" ref="AU98" si="156">IF(AT98="",0,AS$344+1-AT98)</f>
        <v>#VALUE!</v>
      </c>
      <c r="AV98" s="57" t="e">
        <f t="shared" ref="AV98" si="157">IF(AO98="","",RANK(AU98,AU$6:AU$342))</f>
        <v>#VALUE!</v>
      </c>
      <c r="AW98" s="4" t="e">
        <f t="shared" ref="AW98" si="158">SUM(AT98:AV98)</f>
        <v>#VALUE!</v>
      </c>
      <c r="AX98" s="4" t="e">
        <f t="shared" ref="AX98" si="159">IF(AS98="","",RANK(AW98,AW$6:AW$342))</f>
        <v>#VALUE!</v>
      </c>
      <c r="AY98" s="4" t="e">
        <f t="shared" ref="AY98" si="160">IF(AX98="",0,AW$344+1-AX98)</f>
        <v>#VALUE!</v>
      </c>
      <c r="AZ98" s="57" t="e">
        <f t="shared" ref="AZ98" si="161">IF(AS98="","",RANK(AY98,AY$6:AY$342))</f>
        <v>#VALUE!</v>
      </c>
      <c r="BA98" s="4" t="e">
        <f t="shared" si="103"/>
        <v>#VALUE!</v>
      </c>
      <c r="BB98" s="4" t="e">
        <f t="shared" ref="BB98" si="162">IF(AW98="","",RANK(BA98,BA$6:BA$342))</f>
        <v>#VALUE!</v>
      </c>
      <c r="BC98" s="4" t="e">
        <f t="shared" si="105"/>
        <v>#VALUE!</v>
      </c>
      <c r="BD98" s="57" t="e">
        <f t="shared" ref="BD98" si="163">IF(AW98="","",RANK(BC98,BC$6:BC$342))</f>
        <v>#VALUE!</v>
      </c>
      <c r="BE98" s="4" t="e">
        <f t="shared" ref="BE98" si="164">SUM(BB98:BD98)</f>
        <v>#VALUE!</v>
      </c>
      <c r="BF98" s="4" t="e">
        <f t="shared" ref="BF98" si="165">IF(BA98="","",RANK(BE98,BE$6:BE$342))</f>
        <v>#VALUE!</v>
      </c>
      <c r="BG98" s="4" t="e">
        <f t="shared" ref="BG98" si="166">IF(BF98="",0,BE$344+1-BF98)</f>
        <v>#VALUE!</v>
      </c>
      <c r="BH98" s="57" t="e">
        <f t="shared" ref="BH98" si="167">IF(BA98="","",RANK(BG98,BG$6:BG$342))</f>
        <v>#VALUE!</v>
      </c>
      <c r="BI98" s="4" t="e">
        <f t="shared" ref="BI98" si="168">SUM(BF98:BH98)</f>
        <v>#VALUE!</v>
      </c>
      <c r="BJ98" s="4" t="e">
        <f t="shared" ref="BJ98" si="169">IF(BE98="","",RANK(BI98,BI$6:BI$342))</f>
        <v>#VALUE!</v>
      </c>
      <c r="BK98" s="4" t="e">
        <f t="shared" ref="BK98" si="170">IF(BJ98="",0,BI$344+1-BJ98)</f>
        <v>#VALUE!</v>
      </c>
      <c r="BL98" s="57" t="e">
        <f t="shared" ref="BL98" si="171">IF(BE98="","",RANK(BK98,BK$6:BK$342))</f>
        <v>#VALUE!</v>
      </c>
      <c r="BM98" s="4" t="e">
        <f t="shared" ref="BM98" si="172">SUM(BJ98:BL98)</f>
        <v>#VALUE!</v>
      </c>
      <c r="BN98" s="4" t="e">
        <f t="shared" ref="BN98" si="173">IF(BI98="","",RANK(BM98,BM$6:BM$342))</f>
        <v>#VALUE!</v>
      </c>
      <c r="BO98" s="4" t="e">
        <f t="shared" ref="BO98" si="174">IF(BN98="",0,BM$344+1-BN98)</f>
        <v>#VALUE!</v>
      </c>
      <c r="BP98" s="57" t="e">
        <f t="shared" ref="BP98" si="175">IF(BI98="","",RANK(BO98,BO$6:BO$342))</f>
        <v>#VALUE!</v>
      </c>
      <c r="BQ98" s="4" t="e">
        <f t="shared" ref="BQ98" si="176">SUM(BN98:BP98)</f>
        <v>#VALUE!</v>
      </c>
      <c r="BR98" s="4" t="e">
        <f t="shared" ref="BR98" si="177">IF(BM98="","",RANK(BQ98,BQ$6:BQ$342))</f>
        <v>#VALUE!</v>
      </c>
      <c r="BS98" s="4" t="e">
        <f t="shared" ref="BS98" si="178">IF(BR98="",0,BQ$344+1-BR98)</f>
        <v>#VALUE!</v>
      </c>
      <c r="BT98" s="57" t="e">
        <f t="shared" ref="BT98" si="179">IF(BM98="","",RANK(BS98,BS$6:BS$342))</f>
        <v>#VALUE!</v>
      </c>
      <c r="BU98" s="4" t="e">
        <f t="shared" ref="BU98" si="180">SUM(BR98:BT98)</f>
        <v>#VALUE!</v>
      </c>
      <c r="BV98" s="4" t="e">
        <f t="shared" ref="BV98" si="181">IF(BQ98="","",RANK(BU98,BU$6:BU$342))</f>
        <v>#VALUE!</v>
      </c>
      <c r="BW98" s="4" t="e">
        <f t="shared" ref="BW98" si="182">IF(BV98="",0,BU$344+1-BV98)</f>
        <v>#VALUE!</v>
      </c>
    </row>
    <row r="99" spans="2:75">
      <c r="B99" s="36" t="s">
        <v>435</v>
      </c>
      <c r="C99" s="41" t="s">
        <v>935</v>
      </c>
      <c r="D99" s="72" t="s">
        <v>721</v>
      </c>
      <c r="E99" s="51" t="s">
        <v>158</v>
      </c>
      <c r="F99" s="4">
        <v>13</v>
      </c>
      <c r="G99" s="4">
        <v>15</v>
      </c>
      <c r="H99" s="4">
        <v>17</v>
      </c>
      <c r="I99" s="4">
        <f t="shared" si="127"/>
        <v>45</v>
      </c>
      <c r="J99" s="4">
        <f t="shared" si="128"/>
        <v>33</v>
      </c>
      <c r="K99" s="4">
        <f t="shared" si="129"/>
        <v>255</v>
      </c>
      <c r="L99" s="57">
        <f t="shared" si="130"/>
        <v>33</v>
      </c>
      <c r="M99" s="30" t="s">
        <v>1040</v>
      </c>
      <c r="N99" s="31">
        <v>12</v>
      </c>
      <c r="O99" s="31">
        <v>17</v>
      </c>
      <c r="P99" s="31">
        <v>16</v>
      </c>
      <c r="Q99" s="5">
        <f t="shared" ref="Q99:Q118" si="183">SUM(N99:P99)</f>
        <v>45</v>
      </c>
      <c r="R99" s="5">
        <f t="shared" ref="R99:R118" si="184">IF(M99="","",RANK(Q99,Q$6:Q$343))</f>
        <v>33</v>
      </c>
      <c r="S99" s="28">
        <f t="shared" ref="S99:S118" si="185">IF(R99="",0,Q$344+1-R99)</f>
        <v>271</v>
      </c>
      <c r="T99" s="3">
        <f t="shared" si="121"/>
        <v>526</v>
      </c>
      <c r="U99" s="57">
        <f t="shared" ref="U99:U118" si="186">IF(T99=0,"",RANK(T99,T$6:T$343))</f>
        <v>11</v>
      </c>
      <c r="V99" s="13"/>
      <c r="W99" s="14"/>
      <c r="X99" s="14"/>
      <c r="Y99" s="14"/>
      <c r="Z99" s="5">
        <f t="shared" si="88"/>
        <v>0</v>
      </c>
      <c r="AA99" s="5" t="str">
        <f t="shared" si="89"/>
        <v/>
      </c>
      <c r="AB99" s="28">
        <f t="shared" si="90"/>
        <v>0</v>
      </c>
      <c r="AC99" s="74">
        <f t="shared" si="91"/>
        <v>526</v>
      </c>
      <c r="AD99" s="57" t="e">
        <f t="shared" si="92"/>
        <v>#VALUE!</v>
      </c>
      <c r="AE99" s="30"/>
      <c r="AF99" s="31"/>
      <c r="AG99" s="31"/>
      <c r="AH99" s="31"/>
      <c r="AI99" s="4">
        <f t="shared" si="93"/>
        <v>0</v>
      </c>
      <c r="AJ99" s="5" t="str">
        <f t="shared" si="94"/>
        <v/>
      </c>
      <c r="AK99" s="28">
        <f t="shared" si="95"/>
        <v>0</v>
      </c>
      <c r="AL99" s="3">
        <f t="shared" si="96"/>
        <v>526</v>
      </c>
      <c r="AM99" s="5" t="e">
        <f t="shared" si="97"/>
        <v>#VALUE!</v>
      </c>
      <c r="AN99" s="13"/>
      <c r="AO99" s="14"/>
      <c r="AP99" s="14"/>
      <c r="AQ99" s="14"/>
      <c r="AR99" s="5">
        <f t="shared" si="98"/>
        <v>0</v>
      </c>
      <c r="AS99" s="5" t="str">
        <f t="shared" si="99"/>
        <v/>
      </c>
      <c r="AT99" s="28">
        <f t="shared" si="100"/>
        <v>0</v>
      </c>
      <c r="AU99" s="3">
        <f t="shared" si="101"/>
        <v>526</v>
      </c>
      <c r="AV99" s="5" t="e">
        <f t="shared" si="102"/>
        <v>#VALUE!</v>
      </c>
      <c r="AW99" s="13"/>
      <c r="AX99" s="14"/>
      <c r="AY99" s="14"/>
      <c r="AZ99" s="14"/>
      <c r="BA99" s="5">
        <f t="shared" si="103"/>
        <v>0</v>
      </c>
      <c r="BB99" s="5" t="str">
        <f t="shared" si="104"/>
        <v/>
      </c>
      <c r="BC99" s="28">
        <f t="shared" si="105"/>
        <v>0</v>
      </c>
      <c r="BD99" s="3">
        <f t="shared" si="106"/>
        <v>526</v>
      </c>
      <c r="BE99" s="5" t="e">
        <f t="shared" si="107"/>
        <v>#VALUE!</v>
      </c>
      <c r="BF99" s="13"/>
      <c r="BG99" s="14"/>
      <c r="BH99" s="14"/>
      <c r="BI99" s="14"/>
      <c r="BJ99" s="5">
        <f t="shared" si="59"/>
        <v>0</v>
      </c>
      <c r="BK99" s="5" t="str">
        <f t="shared" si="108"/>
        <v/>
      </c>
      <c r="BL99" s="28">
        <f t="shared" si="60"/>
        <v>0</v>
      </c>
      <c r="BM99" s="3">
        <f t="shared" si="109"/>
        <v>526</v>
      </c>
      <c r="BN99" s="5" t="e">
        <f t="shared" si="110"/>
        <v>#VALUE!</v>
      </c>
      <c r="BO99" s="13"/>
      <c r="BP99" s="14"/>
      <c r="BQ99" s="14"/>
      <c r="BR99" s="14"/>
      <c r="BS99" s="5">
        <f t="shared" si="111"/>
        <v>0</v>
      </c>
      <c r="BT99" s="5" t="str">
        <f t="shared" si="112"/>
        <v/>
      </c>
      <c r="BU99" s="35">
        <f t="shared" si="113"/>
        <v>0</v>
      </c>
      <c r="BV99" s="3">
        <f t="shared" si="114"/>
        <v>526</v>
      </c>
      <c r="BW99" s="5" t="e">
        <f t="shared" si="115"/>
        <v>#VALUE!</v>
      </c>
    </row>
    <row r="100" spans="2:75">
      <c r="B100" s="36" t="s">
        <v>436</v>
      </c>
      <c r="C100" s="41" t="s">
        <v>935</v>
      </c>
      <c r="D100" s="72" t="s">
        <v>722</v>
      </c>
      <c r="E100" s="51" t="s">
        <v>159</v>
      </c>
      <c r="F100" s="4">
        <v>10</v>
      </c>
      <c r="G100" s="4">
        <v>12</v>
      </c>
      <c r="H100" s="4">
        <v>11</v>
      </c>
      <c r="I100" s="4">
        <f t="shared" si="127"/>
        <v>33</v>
      </c>
      <c r="J100" s="4">
        <f t="shared" si="128"/>
        <v>233</v>
      </c>
      <c r="K100" s="4">
        <f t="shared" si="129"/>
        <v>55</v>
      </c>
      <c r="L100" s="57">
        <f t="shared" si="130"/>
        <v>233</v>
      </c>
      <c r="M100" s="30" t="s">
        <v>1041</v>
      </c>
      <c r="N100" s="31">
        <v>8</v>
      </c>
      <c r="O100" s="31">
        <v>14</v>
      </c>
      <c r="P100" s="31">
        <v>8</v>
      </c>
      <c r="Q100" s="5">
        <f t="shared" si="183"/>
        <v>30</v>
      </c>
      <c r="R100" s="5">
        <f t="shared" si="184"/>
        <v>286</v>
      </c>
      <c r="S100" s="28">
        <f t="shared" si="185"/>
        <v>18</v>
      </c>
      <c r="T100" s="3">
        <f t="shared" ref="T100" si="187">S100+K100</f>
        <v>73</v>
      </c>
      <c r="U100" s="57">
        <f t="shared" si="186"/>
        <v>302</v>
      </c>
      <c r="V100" s="13"/>
      <c r="W100" s="14"/>
      <c r="X100" s="14"/>
      <c r="Y100" s="14"/>
      <c r="Z100" s="5">
        <f t="shared" si="88"/>
        <v>0</v>
      </c>
      <c r="AA100" s="5" t="str">
        <f t="shared" si="89"/>
        <v/>
      </c>
      <c r="AB100" s="28">
        <f t="shared" si="90"/>
        <v>0</v>
      </c>
      <c r="AC100" s="74">
        <f t="shared" si="91"/>
        <v>73</v>
      </c>
      <c r="AD100" s="57" t="e">
        <f t="shared" si="92"/>
        <v>#VALUE!</v>
      </c>
      <c r="AE100" s="30"/>
      <c r="AF100" s="31"/>
      <c r="AG100" s="31"/>
      <c r="AH100" s="31"/>
      <c r="AI100" s="4">
        <f t="shared" si="93"/>
        <v>0</v>
      </c>
      <c r="AJ100" s="5" t="str">
        <f t="shared" si="94"/>
        <v/>
      </c>
      <c r="AK100" s="28">
        <f t="shared" si="95"/>
        <v>0</v>
      </c>
      <c r="AL100" s="3">
        <f t="shared" si="96"/>
        <v>73</v>
      </c>
      <c r="AM100" s="5" t="e">
        <f t="shared" si="97"/>
        <v>#VALUE!</v>
      </c>
      <c r="AN100" s="13"/>
      <c r="AO100" s="14"/>
      <c r="AP100" s="14"/>
      <c r="AQ100" s="14"/>
      <c r="AR100" s="5">
        <f t="shared" si="98"/>
        <v>0</v>
      </c>
      <c r="AS100" s="5" t="str">
        <f t="shared" si="99"/>
        <v/>
      </c>
      <c r="AT100" s="28">
        <f t="shared" si="100"/>
        <v>0</v>
      </c>
      <c r="AU100" s="3">
        <f t="shared" si="101"/>
        <v>73</v>
      </c>
      <c r="AV100" s="5" t="e">
        <f t="shared" si="102"/>
        <v>#VALUE!</v>
      </c>
      <c r="AW100" s="13"/>
      <c r="AX100" s="14"/>
      <c r="AY100" s="14"/>
      <c r="AZ100" s="14"/>
      <c r="BA100" s="5">
        <f t="shared" si="103"/>
        <v>0</v>
      </c>
      <c r="BB100" s="5" t="str">
        <f t="shared" si="104"/>
        <v/>
      </c>
      <c r="BC100" s="28">
        <f t="shared" si="105"/>
        <v>0</v>
      </c>
      <c r="BD100" s="3">
        <f t="shared" si="106"/>
        <v>73</v>
      </c>
      <c r="BE100" s="5" t="e">
        <f t="shared" si="107"/>
        <v>#VALUE!</v>
      </c>
      <c r="BF100" s="13"/>
      <c r="BG100" s="14"/>
      <c r="BH100" s="14"/>
      <c r="BI100" s="14"/>
      <c r="BJ100" s="5">
        <f t="shared" si="59"/>
        <v>0</v>
      </c>
      <c r="BK100" s="5" t="str">
        <f t="shared" si="108"/>
        <v/>
      </c>
      <c r="BL100" s="28">
        <f t="shared" si="60"/>
        <v>0</v>
      </c>
      <c r="BM100" s="3">
        <f t="shared" si="109"/>
        <v>73</v>
      </c>
      <c r="BN100" s="5" t="e">
        <f t="shared" si="110"/>
        <v>#VALUE!</v>
      </c>
      <c r="BO100" s="13"/>
      <c r="BP100" s="14"/>
      <c r="BQ100" s="14"/>
      <c r="BR100" s="14"/>
      <c r="BS100" s="5">
        <f t="shared" si="111"/>
        <v>0</v>
      </c>
      <c r="BT100" s="5" t="str">
        <f t="shared" si="112"/>
        <v/>
      </c>
      <c r="BU100" s="35">
        <f t="shared" si="113"/>
        <v>0</v>
      </c>
      <c r="BV100" s="3">
        <f t="shared" si="114"/>
        <v>73</v>
      </c>
      <c r="BW100" s="5" t="e">
        <f t="shared" si="115"/>
        <v>#VALUE!</v>
      </c>
    </row>
    <row r="101" spans="2:75">
      <c r="B101" s="36" t="s">
        <v>437</v>
      </c>
      <c r="C101" s="41" t="s">
        <v>935</v>
      </c>
      <c r="D101" s="72" t="s">
        <v>723</v>
      </c>
      <c r="E101" s="51" t="s">
        <v>160</v>
      </c>
      <c r="F101" s="4">
        <v>18</v>
      </c>
      <c r="G101" s="4">
        <v>15</v>
      </c>
      <c r="H101" s="4">
        <v>14</v>
      </c>
      <c r="I101" s="4">
        <f t="shared" si="127"/>
        <v>47</v>
      </c>
      <c r="J101" s="4">
        <f t="shared" si="128"/>
        <v>16</v>
      </c>
      <c r="K101" s="4">
        <f t="shared" si="129"/>
        <v>272</v>
      </c>
      <c r="L101" s="57">
        <f t="shared" si="130"/>
        <v>16</v>
      </c>
      <c r="M101" s="30" t="s">
        <v>1042</v>
      </c>
      <c r="N101" s="31">
        <v>17</v>
      </c>
      <c r="O101" s="31">
        <v>18</v>
      </c>
      <c r="P101" s="31">
        <v>15</v>
      </c>
      <c r="Q101" s="5">
        <f t="shared" si="183"/>
        <v>50</v>
      </c>
      <c r="R101" s="5">
        <f t="shared" si="184"/>
        <v>4</v>
      </c>
      <c r="S101" s="28">
        <f t="shared" si="185"/>
        <v>300</v>
      </c>
      <c r="T101" s="3">
        <f t="shared" si="121"/>
        <v>572</v>
      </c>
      <c r="U101" s="57">
        <f t="shared" si="186"/>
        <v>3</v>
      </c>
      <c r="V101" s="13"/>
      <c r="W101" s="14"/>
      <c r="X101" s="14"/>
      <c r="Y101" s="14"/>
      <c r="Z101" s="5">
        <f t="shared" si="88"/>
        <v>0</v>
      </c>
      <c r="AA101" s="5" t="str">
        <f t="shared" si="89"/>
        <v/>
      </c>
      <c r="AB101" s="28">
        <f t="shared" si="90"/>
        <v>0</v>
      </c>
      <c r="AC101" s="74">
        <f t="shared" si="91"/>
        <v>572</v>
      </c>
      <c r="AD101" s="57" t="e">
        <f t="shared" si="92"/>
        <v>#VALUE!</v>
      </c>
      <c r="AE101" s="30"/>
      <c r="AF101" s="31"/>
      <c r="AG101" s="31"/>
      <c r="AH101" s="31"/>
      <c r="AI101" s="4">
        <f t="shared" si="93"/>
        <v>0</v>
      </c>
      <c r="AJ101" s="5" t="str">
        <f t="shared" si="94"/>
        <v/>
      </c>
      <c r="AK101" s="28">
        <f t="shared" si="95"/>
        <v>0</v>
      </c>
      <c r="AL101" s="3">
        <f t="shared" si="96"/>
        <v>572</v>
      </c>
      <c r="AM101" s="5" t="e">
        <f t="shared" si="97"/>
        <v>#VALUE!</v>
      </c>
      <c r="AN101" s="13"/>
      <c r="AO101" s="14"/>
      <c r="AP101" s="14"/>
      <c r="AQ101" s="14"/>
      <c r="AR101" s="5">
        <f t="shared" si="98"/>
        <v>0</v>
      </c>
      <c r="AS101" s="5" t="str">
        <f t="shared" si="99"/>
        <v/>
      </c>
      <c r="AT101" s="28">
        <f t="shared" si="100"/>
        <v>0</v>
      </c>
      <c r="AU101" s="3">
        <f t="shared" si="101"/>
        <v>572</v>
      </c>
      <c r="AV101" s="5" t="e">
        <f t="shared" si="102"/>
        <v>#VALUE!</v>
      </c>
      <c r="AW101" s="13"/>
      <c r="AX101" s="14"/>
      <c r="AY101" s="14"/>
      <c r="AZ101" s="14"/>
      <c r="BA101" s="5">
        <f t="shared" si="103"/>
        <v>0</v>
      </c>
      <c r="BB101" s="5" t="str">
        <f t="shared" si="104"/>
        <v/>
      </c>
      <c r="BC101" s="28">
        <f t="shared" si="105"/>
        <v>0</v>
      </c>
      <c r="BD101" s="3">
        <f t="shared" si="106"/>
        <v>572</v>
      </c>
      <c r="BE101" s="5" t="e">
        <f t="shared" si="107"/>
        <v>#VALUE!</v>
      </c>
      <c r="BF101" s="13"/>
      <c r="BG101" s="14"/>
      <c r="BH101" s="14"/>
      <c r="BI101" s="14"/>
      <c r="BJ101" s="5">
        <f t="shared" si="59"/>
        <v>0</v>
      </c>
      <c r="BK101" s="5" t="str">
        <f t="shared" si="108"/>
        <v/>
      </c>
      <c r="BL101" s="28">
        <f t="shared" si="60"/>
        <v>0</v>
      </c>
      <c r="BM101" s="3">
        <f t="shared" si="109"/>
        <v>572</v>
      </c>
      <c r="BN101" s="5" t="e">
        <f t="shared" si="110"/>
        <v>#VALUE!</v>
      </c>
      <c r="BO101" s="13"/>
      <c r="BP101" s="14"/>
      <c r="BQ101" s="14"/>
      <c r="BR101" s="14"/>
      <c r="BS101" s="5">
        <f t="shared" si="111"/>
        <v>0</v>
      </c>
      <c r="BT101" s="5" t="str">
        <f t="shared" si="112"/>
        <v/>
      </c>
      <c r="BU101" s="35">
        <f t="shared" si="113"/>
        <v>0</v>
      </c>
      <c r="BV101" s="3">
        <f t="shared" si="114"/>
        <v>572</v>
      </c>
      <c r="BW101" s="5" t="e">
        <f t="shared" si="115"/>
        <v>#VALUE!</v>
      </c>
    </row>
    <row r="102" spans="2:75">
      <c r="B102" s="36" t="s">
        <v>438</v>
      </c>
      <c r="C102" s="41" t="s">
        <v>935</v>
      </c>
      <c r="D102" s="72" t="s">
        <v>724</v>
      </c>
      <c r="E102" s="51" t="s">
        <v>161</v>
      </c>
      <c r="F102" s="4">
        <v>12</v>
      </c>
      <c r="G102" s="4">
        <v>16</v>
      </c>
      <c r="H102" s="4">
        <v>12</v>
      </c>
      <c r="I102" s="4">
        <f t="shared" si="127"/>
        <v>40</v>
      </c>
      <c r="J102" s="4">
        <f t="shared" si="128"/>
        <v>107</v>
      </c>
      <c r="K102" s="4">
        <f t="shared" si="129"/>
        <v>181</v>
      </c>
      <c r="L102" s="57">
        <f t="shared" si="130"/>
        <v>107</v>
      </c>
      <c r="M102" s="13" t="s">
        <v>1043</v>
      </c>
      <c r="N102" s="14">
        <v>12</v>
      </c>
      <c r="O102" s="14">
        <v>14</v>
      </c>
      <c r="P102" s="14">
        <v>11</v>
      </c>
      <c r="Q102" s="5">
        <f t="shared" si="183"/>
        <v>37</v>
      </c>
      <c r="R102" s="5">
        <f t="shared" si="184"/>
        <v>175</v>
      </c>
      <c r="S102" s="28">
        <f t="shared" si="185"/>
        <v>129</v>
      </c>
      <c r="T102" s="3">
        <f t="shared" si="121"/>
        <v>310</v>
      </c>
      <c r="U102" s="57">
        <f t="shared" si="186"/>
        <v>137</v>
      </c>
      <c r="V102" s="13"/>
      <c r="W102" s="14"/>
      <c r="X102" s="14"/>
      <c r="Y102" s="14"/>
      <c r="Z102" s="5">
        <f t="shared" si="88"/>
        <v>0</v>
      </c>
      <c r="AA102" s="5" t="str">
        <f t="shared" si="89"/>
        <v/>
      </c>
      <c r="AB102" s="28">
        <f t="shared" si="90"/>
        <v>0</v>
      </c>
      <c r="AC102" s="74">
        <f t="shared" si="91"/>
        <v>310</v>
      </c>
      <c r="AD102" s="57" t="e">
        <f t="shared" si="92"/>
        <v>#VALUE!</v>
      </c>
      <c r="AE102" s="30"/>
      <c r="AF102" s="31"/>
      <c r="AG102" s="31"/>
      <c r="AH102" s="31"/>
      <c r="AI102" s="4">
        <f t="shared" si="93"/>
        <v>0</v>
      </c>
      <c r="AJ102" s="5" t="str">
        <f t="shared" si="94"/>
        <v/>
      </c>
      <c r="AK102" s="28">
        <f t="shared" si="95"/>
        <v>0</v>
      </c>
      <c r="AL102" s="3">
        <f t="shared" si="96"/>
        <v>310</v>
      </c>
      <c r="AM102" s="5" t="e">
        <f t="shared" si="97"/>
        <v>#VALUE!</v>
      </c>
      <c r="AN102" s="13"/>
      <c r="AO102" s="14"/>
      <c r="AP102" s="14"/>
      <c r="AQ102" s="14"/>
      <c r="AR102" s="5">
        <f t="shared" si="98"/>
        <v>0</v>
      </c>
      <c r="AS102" s="5" t="str">
        <f t="shared" si="99"/>
        <v/>
      </c>
      <c r="AT102" s="28">
        <f t="shared" si="100"/>
        <v>0</v>
      </c>
      <c r="AU102" s="3">
        <f t="shared" si="101"/>
        <v>310</v>
      </c>
      <c r="AV102" s="5" t="e">
        <f t="shared" si="102"/>
        <v>#VALUE!</v>
      </c>
      <c r="AW102" s="13"/>
      <c r="AX102" s="14"/>
      <c r="AY102" s="14"/>
      <c r="AZ102" s="14"/>
      <c r="BA102" s="5">
        <f t="shared" si="103"/>
        <v>0</v>
      </c>
      <c r="BB102" s="5" t="str">
        <f t="shared" si="104"/>
        <v/>
      </c>
      <c r="BC102" s="28">
        <f t="shared" si="105"/>
        <v>0</v>
      </c>
      <c r="BD102" s="3">
        <f t="shared" si="106"/>
        <v>310</v>
      </c>
      <c r="BE102" s="5" t="e">
        <f t="shared" si="107"/>
        <v>#VALUE!</v>
      </c>
      <c r="BF102" s="13"/>
      <c r="BG102" s="14"/>
      <c r="BH102" s="14"/>
      <c r="BI102" s="14"/>
      <c r="BJ102" s="5">
        <f t="shared" si="59"/>
        <v>0</v>
      </c>
      <c r="BK102" s="5" t="str">
        <f t="shared" si="108"/>
        <v/>
      </c>
      <c r="BL102" s="28">
        <f t="shared" si="60"/>
        <v>0</v>
      </c>
      <c r="BM102" s="3">
        <f t="shared" si="109"/>
        <v>310</v>
      </c>
      <c r="BN102" s="5" t="e">
        <f t="shared" si="110"/>
        <v>#VALUE!</v>
      </c>
      <c r="BO102" s="13"/>
      <c r="BP102" s="14"/>
      <c r="BQ102" s="14"/>
      <c r="BR102" s="14"/>
      <c r="BS102" s="5">
        <f t="shared" si="111"/>
        <v>0</v>
      </c>
      <c r="BT102" s="5" t="str">
        <f t="shared" si="112"/>
        <v/>
      </c>
      <c r="BU102" s="35">
        <f t="shared" si="113"/>
        <v>0</v>
      </c>
      <c r="BV102" s="3">
        <f t="shared" si="114"/>
        <v>310</v>
      </c>
      <c r="BW102" s="5" t="e">
        <f t="shared" si="115"/>
        <v>#VALUE!</v>
      </c>
    </row>
    <row r="103" spans="2:75">
      <c r="B103" s="36" t="s">
        <v>439</v>
      </c>
      <c r="C103" s="41" t="s">
        <v>935</v>
      </c>
      <c r="D103" s="72" t="s">
        <v>725</v>
      </c>
      <c r="E103" s="51" t="s">
        <v>162</v>
      </c>
      <c r="F103" s="4">
        <v>15</v>
      </c>
      <c r="G103" s="4">
        <v>16</v>
      </c>
      <c r="H103" s="4">
        <v>16</v>
      </c>
      <c r="I103" s="4">
        <f t="shared" si="127"/>
        <v>47</v>
      </c>
      <c r="J103" s="4">
        <f t="shared" si="128"/>
        <v>16</v>
      </c>
      <c r="K103" s="4">
        <f t="shared" si="129"/>
        <v>272</v>
      </c>
      <c r="L103" s="57">
        <f t="shared" si="130"/>
        <v>16</v>
      </c>
      <c r="M103" s="13" t="s">
        <v>1044</v>
      </c>
      <c r="N103" s="14">
        <v>13</v>
      </c>
      <c r="O103" s="14">
        <v>16</v>
      </c>
      <c r="P103" s="14">
        <v>15</v>
      </c>
      <c r="Q103" s="5">
        <f t="shared" si="183"/>
        <v>44</v>
      </c>
      <c r="R103" s="5">
        <f t="shared" si="184"/>
        <v>45</v>
      </c>
      <c r="S103" s="28">
        <f t="shared" si="185"/>
        <v>259</v>
      </c>
      <c r="T103" s="3">
        <f t="shared" si="121"/>
        <v>531</v>
      </c>
      <c r="U103" s="57">
        <f t="shared" si="186"/>
        <v>10</v>
      </c>
      <c r="V103" s="13"/>
      <c r="W103" s="14"/>
      <c r="X103" s="14"/>
      <c r="Y103" s="14"/>
      <c r="Z103" s="5">
        <f t="shared" si="88"/>
        <v>0</v>
      </c>
      <c r="AA103" s="5" t="str">
        <f t="shared" si="89"/>
        <v/>
      </c>
      <c r="AB103" s="28">
        <f t="shared" si="90"/>
        <v>0</v>
      </c>
      <c r="AC103" s="74">
        <f t="shared" si="91"/>
        <v>531</v>
      </c>
      <c r="AD103" s="57" t="e">
        <f t="shared" si="92"/>
        <v>#VALUE!</v>
      </c>
      <c r="AE103" s="30"/>
      <c r="AF103" s="31"/>
      <c r="AG103" s="31"/>
      <c r="AH103" s="31"/>
      <c r="AI103" s="4">
        <f t="shared" si="93"/>
        <v>0</v>
      </c>
      <c r="AJ103" s="5" t="str">
        <f t="shared" si="94"/>
        <v/>
      </c>
      <c r="AK103" s="28">
        <f t="shared" si="95"/>
        <v>0</v>
      </c>
      <c r="AL103" s="3">
        <f t="shared" si="96"/>
        <v>531</v>
      </c>
      <c r="AM103" s="5" t="e">
        <f t="shared" si="97"/>
        <v>#VALUE!</v>
      </c>
      <c r="AN103" s="13"/>
      <c r="AO103" s="14"/>
      <c r="AP103" s="14"/>
      <c r="AQ103" s="14"/>
      <c r="AR103" s="5">
        <f t="shared" si="98"/>
        <v>0</v>
      </c>
      <c r="AS103" s="5" t="str">
        <f t="shared" si="99"/>
        <v/>
      </c>
      <c r="AT103" s="28">
        <f t="shared" si="100"/>
        <v>0</v>
      </c>
      <c r="AU103" s="3">
        <f t="shared" si="101"/>
        <v>531</v>
      </c>
      <c r="AV103" s="5" t="e">
        <f t="shared" si="102"/>
        <v>#VALUE!</v>
      </c>
      <c r="AW103" s="13"/>
      <c r="AX103" s="14"/>
      <c r="AY103" s="14"/>
      <c r="AZ103" s="14"/>
      <c r="BA103" s="5">
        <f t="shared" si="103"/>
        <v>0</v>
      </c>
      <c r="BB103" s="5" t="str">
        <f t="shared" si="104"/>
        <v/>
      </c>
      <c r="BC103" s="28">
        <f t="shared" si="105"/>
        <v>0</v>
      </c>
      <c r="BD103" s="3">
        <f t="shared" si="106"/>
        <v>531</v>
      </c>
      <c r="BE103" s="5" t="e">
        <f t="shared" si="107"/>
        <v>#VALUE!</v>
      </c>
      <c r="BF103" s="13"/>
      <c r="BG103" s="14"/>
      <c r="BH103" s="14"/>
      <c r="BI103" s="14"/>
      <c r="BJ103" s="5">
        <f t="shared" si="59"/>
        <v>0</v>
      </c>
      <c r="BK103" s="5" t="str">
        <f t="shared" si="108"/>
        <v/>
      </c>
      <c r="BL103" s="28">
        <f t="shared" si="60"/>
        <v>0</v>
      </c>
      <c r="BM103" s="3">
        <f t="shared" si="109"/>
        <v>531</v>
      </c>
      <c r="BN103" s="5" t="e">
        <f t="shared" si="110"/>
        <v>#VALUE!</v>
      </c>
      <c r="BO103" s="13"/>
      <c r="BP103" s="14"/>
      <c r="BQ103" s="14"/>
      <c r="BR103" s="14"/>
      <c r="BS103" s="5">
        <f t="shared" si="111"/>
        <v>0</v>
      </c>
      <c r="BT103" s="5" t="str">
        <f t="shared" si="112"/>
        <v/>
      </c>
      <c r="BU103" s="35">
        <f t="shared" si="113"/>
        <v>0</v>
      </c>
      <c r="BV103" s="3">
        <f t="shared" si="114"/>
        <v>531</v>
      </c>
      <c r="BW103" s="5" t="e">
        <f t="shared" si="115"/>
        <v>#VALUE!</v>
      </c>
    </row>
    <row r="104" spans="2:75">
      <c r="B104" s="36" t="s">
        <v>440</v>
      </c>
      <c r="C104" s="41" t="s">
        <v>935</v>
      </c>
      <c r="D104" s="72" t="s">
        <v>726</v>
      </c>
      <c r="E104" s="51" t="s">
        <v>163</v>
      </c>
      <c r="F104" s="4">
        <v>12</v>
      </c>
      <c r="G104" s="4">
        <v>15</v>
      </c>
      <c r="H104" s="4">
        <v>11</v>
      </c>
      <c r="I104" s="4">
        <f t="shared" si="127"/>
        <v>38</v>
      </c>
      <c r="J104" s="4">
        <f t="shared" si="128"/>
        <v>147</v>
      </c>
      <c r="K104" s="4">
        <f t="shared" si="129"/>
        <v>141</v>
      </c>
      <c r="L104" s="57">
        <f t="shared" si="130"/>
        <v>147</v>
      </c>
      <c r="M104" s="13" t="s">
        <v>1045</v>
      </c>
      <c r="N104" s="14">
        <v>13</v>
      </c>
      <c r="O104" s="14">
        <v>20</v>
      </c>
      <c r="P104" s="14">
        <v>13</v>
      </c>
      <c r="Q104" s="5">
        <f t="shared" si="183"/>
        <v>46</v>
      </c>
      <c r="R104" s="5">
        <f t="shared" si="184"/>
        <v>22</v>
      </c>
      <c r="S104" s="28">
        <f t="shared" si="185"/>
        <v>282</v>
      </c>
      <c r="T104" s="3">
        <f t="shared" si="121"/>
        <v>423</v>
      </c>
      <c r="U104" s="57">
        <f t="shared" si="186"/>
        <v>58</v>
      </c>
      <c r="V104" s="13"/>
      <c r="W104" s="14"/>
      <c r="X104" s="14"/>
      <c r="Y104" s="14"/>
      <c r="Z104" s="5">
        <f t="shared" si="88"/>
        <v>0</v>
      </c>
      <c r="AA104" s="5" t="str">
        <f t="shared" si="89"/>
        <v/>
      </c>
      <c r="AB104" s="28">
        <f t="shared" si="90"/>
        <v>0</v>
      </c>
      <c r="AC104" s="74">
        <f t="shared" si="91"/>
        <v>423</v>
      </c>
      <c r="AD104" s="57" t="e">
        <f t="shared" si="92"/>
        <v>#VALUE!</v>
      </c>
      <c r="AE104" s="30"/>
      <c r="AF104" s="31"/>
      <c r="AG104" s="31"/>
      <c r="AH104" s="31"/>
      <c r="AI104" s="4">
        <f t="shared" si="93"/>
        <v>0</v>
      </c>
      <c r="AJ104" s="5" t="str">
        <f t="shared" si="94"/>
        <v/>
      </c>
      <c r="AK104" s="28">
        <f t="shared" si="95"/>
        <v>0</v>
      </c>
      <c r="AL104" s="3">
        <f t="shared" si="96"/>
        <v>423</v>
      </c>
      <c r="AM104" s="5" t="e">
        <f t="shared" si="97"/>
        <v>#VALUE!</v>
      </c>
      <c r="AN104" s="13"/>
      <c r="AO104" s="14"/>
      <c r="AP104" s="14"/>
      <c r="AQ104" s="14"/>
      <c r="AR104" s="5">
        <f t="shared" si="98"/>
        <v>0</v>
      </c>
      <c r="AS104" s="5" t="str">
        <f t="shared" si="99"/>
        <v/>
      </c>
      <c r="AT104" s="28">
        <f t="shared" si="100"/>
        <v>0</v>
      </c>
      <c r="AU104" s="3">
        <f t="shared" si="101"/>
        <v>423</v>
      </c>
      <c r="AV104" s="5" t="e">
        <f t="shared" si="102"/>
        <v>#VALUE!</v>
      </c>
      <c r="AW104" s="13"/>
      <c r="AX104" s="14"/>
      <c r="AY104" s="14"/>
      <c r="AZ104" s="14"/>
      <c r="BA104" s="5">
        <f t="shared" si="103"/>
        <v>0</v>
      </c>
      <c r="BB104" s="5" t="str">
        <f t="shared" si="104"/>
        <v/>
      </c>
      <c r="BC104" s="28">
        <f t="shared" si="105"/>
        <v>0</v>
      </c>
      <c r="BD104" s="3">
        <f t="shared" si="106"/>
        <v>423</v>
      </c>
      <c r="BE104" s="5" t="e">
        <f t="shared" si="107"/>
        <v>#VALUE!</v>
      </c>
      <c r="BF104" s="13"/>
      <c r="BG104" s="14"/>
      <c r="BH104" s="14"/>
      <c r="BI104" s="14"/>
      <c r="BJ104" s="5">
        <f t="shared" si="59"/>
        <v>0</v>
      </c>
      <c r="BK104" s="5" t="str">
        <f t="shared" si="108"/>
        <v/>
      </c>
      <c r="BL104" s="28">
        <f t="shared" si="60"/>
        <v>0</v>
      </c>
      <c r="BM104" s="3">
        <f t="shared" si="109"/>
        <v>423</v>
      </c>
      <c r="BN104" s="5" t="e">
        <f t="shared" si="110"/>
        <v>#VALUE!</v>
      </c>
      <c r="BO104" s="13"/>
      <c r="BP104" s="14"/>
      <c r="BQ104" s="14"/>
      <c r="BR104" s="14"/>
      <c r="BS104" s="5">
        <f t="shared" si="111"/>
        <v>0</v>
      </c>
      <c r="BT104" s="5" t="str">
        <f t="shared" si="112"/>
        <v/>
      </c>
      <c r="BU104" s="35">
        <f t="shared" si="113"/>
        <v>0</v>
      </c>
      <c r="BV104" s="3">
        <f t="shared" si="114"/>
        <v>423</v>
      </c>
      <c r="BW104" s="5" t="e">
        <f t="shared" si="115"/>
        <v>#VALUE!</v>
      </c>
    </row>
    <row r="105" spans="2:75">
      <c r="B105" s="36" t="s">
        <v>441</v>
      </c>
      <c r="C105" s="41" t="s">
        <v>935</v>
      </c>
      <c r="D105" s="72" t="s">
        <v>727</v>
      </c>
      <c r="E105" s="51" t="s">
        <v>164</v>
      </c>
      <c r="F105" s="4">
        <v>16</v>
      </c>
      <c r="G105" s="4">
        <v>15</v>
      </c>
      <c r="H105" s="4">
        <v>13</v>
      </c>
      <c r="I105" s="4">
        <f t="shared" si="127"/>
        <v>44</v>
      </c>
      <c r="J105" s="4">
        <f t="shared" si="128"/>
        <v>40</v>
      </c>
      <c r="K105" s="4">
        <f t="shared" si="129"/>
        <v>248</v>
      </c>
      <c r="L105" s="57">
        <f t="shared" si="130"/>
        <v>40</v>
      </c>
      <c r="M105" s="13" t="s">
        <v>1046</v>
      </c>
      <c r="N105" s="14">
        <v>16</v>
      </c>
      <c r="O105" s="14">
        <v>14</v>
      </c>
      <c r="P105" s="14">
        <v>8</v>
      </c>
      <c r="Q105" s="5">
        <f t="shared" si="183"/>
        <v>38</v>
      </c>
      <c r="R105" s="5">
        <f t="shared" si="184"/>
        <v>144</v>
      </c>
      <c r="S105" s="28">
        <f t="shared" si="185"/>
        <v>160</v>
      </c>
      <c r="T105" s="3">
        <f t="shared" si="121"/>
        <v>408</v>
      </c>
      <c r="U105" s="57">
        <f t="shared" si="186"/>
        <v>67</v>
      </c>
      <c r="V105" s="13"/>
      <c r="W105" s="14"/>
      <c r="X105" s="14"/>
      <c r="Y105" s="14"/>
      <c r="Z105" s="5">
        <f t="shared" si="88"/>
        <v>0</v>
      </c>
      <c r="AA105" s="5" t="str">
        <f t="shared" si="89"/>
        <v/>
      </c>
      <c r="AB105" s="28">
        <f t="shared" si="90"/>
        <v>0</v>
      </c>
      <c r="AC105" s="74">
        <f t="shared" si="91"/>
        <v>408</v>
      </c>
      <c r="AD105" s="57" t="e">
        <f t="shared" si="92"/>
        <v>#VALUE!</v>
      </c>
      <c r="AE105" s="30"/>
      <c r="AF105" s="31"/>
      <c r="AG105" s="31"/>
      <c r="AH105" s="31"/>
      <c r="AI105" s="4">
        <f t="shared" si="93"/>
        <v>0</v>
      </c>
      <c r="AJ105" s="5" t="str">
        <f t="shared" si="94"/>
        <v/>
      </c>
      <c r="AK105" s="28">
        <f t="shared" si="95"/>
        <v>0</v>
      </c>
      <c r="AL105" s="3">
        <f t="shared" si="96"/>
        <v>408</v>
      </c>
      <c r="AM105" s="5" t="e">
        <f t="shared" si="97"/>
        <v>#VALUE!</v>
      </c>
      <c r="AN105" s="13"/>
      <c r="AO105" s="14"/>
      <c r="AP105" s="14"/>
      <c r="AQ105" s="14"/>
      <c r="AR105" s="5">
        <f t="shared" si="98"/>
        <v>0</v>
      </c>
      <c r="AS105" s="5" t="str">
        <f t="shared" si="99"/>
        <v/>
      </c>
      <c r="AT105" s="28">
        <f t="shared" si="100"/>
        <v>0</v>
      </c>
      <c r="AU105" s="3">
        <f t="shared" si="101"/>
        <v>408</v>
      </c>
      <c r="AV105" s="5" t="e">
        <f t="shared" si="102"/>
        <v>#VALUE!</v>
      </c>
      <c r="AW105" s="13"/>
      <c r="AX105" s="14"/>
      <c r="AY105" s="14"/>
      <c r="AZ105" s="14"/>
      <c r="BA105" s="5">
        <f t="shared" si="103"/>
        <v>0</v>
      </c>
      <c r="BB105" s="5" t="str">
        <f t="shared" si="104"/>
        <v/>
      </c>
      <c r="BC105" s="28">
        <f t="shared" si="105"/>
        <v>0</v>
      </c>
      <c r="BD105" s="3">
        <f t="shared" si="106"/>
        <v>408</v>
      </c>
      <c r="BE105" s="5" t="e">
        <f t="shared" si="107"/>
        <v>#VALUE!</v>
      </c>
      <c r="BF105" s="13"/>
      <c r="BG105" s="14"/>
      <c r="BH105" s="14"/>
      <c r="BI105" s="14"/>
      <c r="BJ105" s="5">
        <f t="shared" si="59"/>
        <v>0</v>
      </c>
      <c r="BK105" s="5" t="str">
        <f t="shared" si="108"/>
        <v/>
      </c>
      <c r="BL105" s="28">
        <f t="shared" si="60"/>
        <v>0</v>
      </c>
      <c r="BM105" s="3">
        <f t="shared" si="109"/>
        <v>408</v>
      </c>
      <c r="BN105" s="5" t="e">
        <f t="shared" si="110"/>
        <v>#VALUE!</v>
      </c>
      <c r="BO105" s="13"/>
      <c r="BP105" s="14"/>
      <c r="BQ105" s="14"/>
      <c r="BR105" s="14"/>
      <c r="BS105" s="5">
        <f t="shared" si="111"/>
        <v>0</v>
      </c>
      <c r="BT105" s="5" t="str">
        <f t="shared" si="112"/>
        <v/>
      </c>
      <c r="BU105" s="35">
        <f t="shared" si="113"/>
        <v>0</v>
      </c>
      <c r="BV105" s="3">
        <f t="shared" si="114"/>
        <v>408</v>
      </c>
      <c r="BW105" s="5" t="e">
        <f t="shared" si="115"/>
        <v>#VALUE!</v>
      </c>
    </row>
    <row r="106" spans="2:75">
      <c r="B106" s="36" t="s">
        <v>442</v>
      </c>
      <c r="C106" s="41" t="s">
        <v>935</v>
      </c>
      <c r="D106" s="72" t="s">
        <v>728</v>
      </c>
      <c r="E106" s="51" t="s">
        <v>165</v>
      </c>
      <c r="F106" s="4">
        <v>11</v>
      </c>
      <c r="G106" s="4">
        <v>10</v>
      </c>
      <c r="H106" s="4">
        <v>10</v>
      </c>
      <c r="I106" s="4">
        <f t="shared" si="127"/>
        <v>31</v>
      </c>
      <c r="J106" s="4">
        <f t="shared" si="128"/>
        <v>258</v>
      </c>
      <c r="K106" s="4">
        <f t="shared" si="129"/>
        <v>30</v>
      </c>
      <c r="L106" s="57">
        <f t="shared" si="130"/>
        <v>258</v>
      </c>
      <c r="M106" s="13" t="s">
        <v>1047</v>
      </c>
      <c r="N106" s="14">
        <v>17</v>
      </c>
      <c r="O106" s="14">
        <v>12</v>
      </c>
      <c r="P106" s="14">
        <v>12</v>
      </c>
      <c r="Q106" s="5">
        <f t="shared" si="183"/>
        <v>41</v>
      </c>
      <c r="R106" s="5">
        <f t="shared" si="184"/>
        <v>85</v>
      </c>
      <c r="S106" s="28">
        <f t="shared" si="185"/>
        <v>219</v>
      </c>
      <c r="T106" s="3">
        <f t="shared" si="121"/>
        <v>249</v>
      </c>
      <c r="U106" s="57">
        <f t="shared" si="186"/>
        <v>187</v>
      </c>
      <c r="V106" s="13"/>
      <c r="W106" s="14"/>
      <c r="X106" s="14"/>
      <c r="Y106" s="14"/>
      <c r="Z106" s="5">
        <f t="shared" si="88"/>
        <v>0</v>
      </c>
      <c r="AA106" s="5" t="str">
        <f t="shared" si="89"/>
        <v/>
      </c>
      <c r="AB106" s="28">
        <f t="shared" si="90"/>
        <v>0</v>
      </c>
      <c r="AC106" s="74">
        <f t="shared" si="91"/>
        <v>249</v>
      </c>
      <c r="AD106" s="57" t="e">
        <f t="shared" si="92"/>
        <v>#VALUE!</v>
      </c>
      <c r="AE106" s="30"/>
      <c r="AF106" s="31"/>
      <c r="AG106" s="31"/>
      <c r="AH106" s="31"/>
      <c r="AI106" s="4">
        <f t="shared" si="93"/>
        <v>0</v>
      </c>
      <c r="AJ106" s="5" t="str">
        <f t="shared" si="94"/>
        <v/>
      </c>
      <c r="AK106" s="28">
        <f t="shared" si="95"/>
        <v>0</v>
      </c>
      <c r="AL106" s="3">
        <f t="shared" si="96"/>
        <v>249</v>
      </c>
      <c r="AM106" s="5" t="e">
        <f t="shared" si="97"/>
        <v>#VALUE!</v>
      </c>
      <c r="AN106" s="13"/>
      <c r="AO106" s="14"/>
      <c r="AP106" s="14"/>
      <c r="AQ106" s="14"/>
      <c r="AR106" s="5">
        <f t="shared" si="98"/>
        <v>0</v>
      </c>
      <c r="AS106" s="5" t="str">
        <f t="shared" si="99"/>
        <v/>
      </c>
      <c r="AT106" s="28">
        <f t="shared" si="100"/>
        <v>0</v>
      </c>
      <c r="AU106" s="3">
        <f t="shared" si="101"/>
        <v>249</v>
      </c>
      <c r="AV106" s="5" t="e">
        <f t="shared" si="102"/>
        <v>#VALUE!</v>
      </c>
      <c r="AW106" s="13"/>
      <c r="AX106" s="14"/>
      <c r="AY106" s="14"/>
      <c r="AZ106" s="14"/>
      <c r="BA106" s="5">
        <f t="shared" si="103"/>
        <v>0</v>
      </c>
      <c r="BB106" s="5" t="str">
        <f t="shared" si="104"/>
        <v/>
      </c>
      <c r="BC106" s="28">
        <f t="shared" si="105"/>
        <v>0</v>
      </c>
      <c r="BD106" s="3">
        <f t="shared" si="106"/>
        <v>249</v>
      </c>
      <c r="BE106" s="5" t="e">
        <f t="shared" si="107"/>
        <v>#VALUE!</v>
      </c>
      <c r="BF106" s="13"/>
      <c r="BG106" s="14"/>
      <c r="BH106" s="14"/>
      <c r="BI106" s="14"/>
      <c r="BJ106" s="5">
        <f t="shared" si="59"/>
        <v>0</v>
      </c>
      <c r="BK106" s="5" t="str">
        <f t="shared" si="108"/>
        <v/>
      </c>
      <c r="BL106" s="28">
        <f t="shared" si="60"/>
        <v>0</v>
      </c>
      <c r="BM106" s="3">
        <f t="shared" si="109"/>
        <v>249</v>
      </c>
      <c r="BN106" s="5" t="e">
        <f t="shared" si="110"/>
        <v>#VALUE!</v>
      </c>
      <c r="BO106" s="13"/>
      <c r="BP106" s="14"/>
      <c r="BQ106" s="14"/>
      <c r="BR106" s="14"/>
      <c r="BS106" s="5">
        <f t="shared" si="111"/>
        <v>0</v>
      </c>
      <c r="BT106" s="5" t="str">
        <f t="shared" si="112"/>
        <v/>
      </c>
      <c r="BU106" s="35">
        <f t="shared" si="113"/>
        <v>0</v>
      </c>
      <c r="BV106" s="3">
        <f t="shared" si="114"/>
        <v>249</v>
      </c>
      <c r="BW106" s="5" t="e">
        <f t="shared" si="115"/>
        <v>#VALUE!</v>
      </c>
    </row>
    <row r="107" spans="2:75">
      <c r="B107" s="36" t="s">
        <v>1275</v>
      </c>
      <c r="C107" s="41" t="s">
        <v>935</v>
      </c>
      <c r="D107" s="72" t="s">
        <v>1274</v>
      </c>
      <c r="E107" s="51"/>
      <c r="F107" s="4"/>
      <c r="G107" s="4"/>
      <c r="H107" s="4"/>
      <c r="I107" s="4"/>
      <c r="J107" s="4"/>
      <c r="K107" s="4"/>
      <c r="L107" s="57"/>
      <c r="M107" s="13" t="s">
        <v>1048</v>
      </c>
      <c r="N107" s="14">
        <v>13</v>
      </c>
      <c r="O107" s="14">
        <v>16</v>
      </c>
      <c r="P107" s="14">
        <v>14</v>
      </c>
      <c r="Q107" s="5">
        <f t="shared" si="183"/>
        <v>43</v>
      </c>
      <c r="R107" s="5">
        <f t="shared" si="184"/>
        <v>59</v>
      </c>
      <c r="S107" s="28">
        <f t="shared" si="185"/>
        <v>245</v>
      </c>
      <c r="T107" s="3">
        <f t="shared" ref="T107" si="188">S107+K107</f>
        <v>245</v>
      </c>
      <c r="U107" s="57">
        <f t="shared" si="186"/>
        <v>191</v>
      </c>
      <c r="V107" s="13"/>
      <c r="W107" s="14"/>
      <c r="X107" s="14"/>
      <c r="Y107" s="14"/>
      <c r="Z107" s="5"/>
      <c r="AA107" s="5"/>
      <c r="AB107" s="28"/>
      <c r="AC107" s="74"/>
      <c r="AD107" s="57"/>
      <c r="AE107" s="30"/>
      <c r="AF107" s="31"/>
      <c r="AG107" s="31"/>
      <c r="AH107" s="31"/>
      <c r="AI107" s="4"/>
      <c r="AJ107" s="5"/>
      <c r="AK107" s="28"/>
      <c r="AL107" s="3"/>
      <c r="AM107" s="5"/>
      <c r="AN107" s="13"/>
      <c r="AO107" s="14"/>
      <c r="AP107" s="14"/>
      <c r="AQ107" s="14"/>
      <c r="AR107" s="5"/>
      <c r="AS107" s="5"/>
      <c r="AT107" s="28"/>
      <c r="AU107" s="3"/>
      <c r="AV107" s="5"/>
      <c r="AW107" s="13"/>
      <c r="AX107" s="14"/>
      <c r="AY107" s="14"/>
      <c r="AZ107" s="14"/>
      <c r="BA107" s="5"/>
      <c r="BB107" s="5"/>
      <c r="BC107" s="28"/>
      <c r="BD107" s="3"/>
      <c r="BE107" s="5"/>
      <c r="BF107" s="13"/>
      <c r="BG107" s="14"/>
      <c r="BH107" s="14"/>
      <c r="BI107" s="14"/>
      <c r="BJ107" s="5"/>
      <c r="BK107" s="5"/>
      <c r="BL107" s="28"/>
      <c r="BM107" s="3"/>
      <c r="BN107" s="5"/>
      <c r="BO107" s="13"/>
      <c r="BP107" s="14"/>
      <c r="BQ107" s="14"/>
      <c r="BR107" s="14"/>
      <c r="BS107" s="5"/>
      <c r="BT107" s="5"/>
      <c r="BU107" s="35"/>
      <c r="BV107" s="3"/>
      <c r="BW107" s="5"/>
    </row>
    <row r="108" spans="2:75">
      <c r="B108" s="36" t="s">
        <v>443</v>
      </c>
      <c r="C108" s="41" t="s">
        <v>935</v>
      </c>
      <c r="D108" s="72" t="s">
        <v>729</v>
      </c>
      <c r="E108" s="51" t="s">
        <v>166</v>
      </c>
      <c r="F108" s="4">
        <v>13</v>
      </c>
      <c r="G108" s="4">
        <v>19</v>
      </c>
      <c r="H108" s="4">
        <v>16</v>
      </c>
      <c r="I108" s="4">
        <f>SUM(F108:H108)</f>
        <v>48</v>
      </c>
      <c r="J108" s="4">
        <f>IF(E108="","",RANK(I108,I$6:I$342))</f>
        <v>10</v>
      </c>
      <c r="K108" s="4">
        <f>IF(J108="",0,I$344+1-J108)</f>
        <v>278</v>
      </c>
      <c r="L108" s="57">
        <f>IF(E108="","",RANK(K108,K$6:K$342))</f>
        <v>10</v>
      </c>
      <c r="M108" s="13" t="s">
        <v>1049</v>
      </c>
      <c r="N108" s="14">
        <v>14</v>
      </c>
      <c r="O108" s="14">
        <v>20</v>
      </c>
      <c r="P108" s="14">
        <v>12</v>
      </c>
      <c r="Q108" s="5">
        <f t="shared" si="183"/>
        <v>46</v>
      </c>
      <c r="R108" s="5">
        <f t="shared" si="184"/>
        <v>22</v>
      </c>
      <c r="S108" s="28">
        <f t="shared" si="185"/>
        <v>282</v>
      </c>
      <c r="T108" s="3">
        <f t="shared" si="121"/>
        <v>560</v>
      </c>
      <c r="U108" s="57">
        <f t="shared" si="186"/>
        <v>6</v>
      </c>
      <c r="V108" s="13"/>
      <c r="W108" s="14"/>
      <c r="X108" s="14"/>
      <c r="Y108" s="14"/>
      <c r="Z108" s="5">
        <f t="shared" si="88"/>
        <v>0</v>
      </c>
      <c r="AA108" s="5" t="str">
        <f t="shared" si="89"/>
        <v/>
      </c>
      <c r="AB108" s="28">
        <f t="shared" si="90"/>
        <v>0</v>
      </c>
      <c r="AC108" s="74">
        <f t="shared" si="91"/>
        <v>560</v>
      </c>
      <c r="AD108" s="57" t="e">
        <f t="shared" si="92"/>
        <v>#VALUE!</v>
      </c>
      <c r="AE108" s="30"/>
      <c r="AF108" s="31"/>
      <c r="AG108" s="31"/>
      <c r="AH108" s="31"/>
      <c r="AI108" s="4">
        <f t="shared" si="93"/>
        <v>0</v>
      </c>
      <c r="AJ108" s="5" t="str">
        <f t="shared" si="94"/>
        <v/>
      </c>
      <c r="AK108" s="28">
        <f t="shared" si="95"/>
        <v>0</v>
      </c>
      <c r="AL108" s="3">
        <f t="shared" si="96"/>
        <v>560</v>
      </c>
      <c r="AM108" s="5" t="e">
        <f t="shared" si="97"/>
        <v>#VALUE!</v>
      </c>
      <c r="AN108" s="13"/>
      <c r="AO108" s="14"/>
      <c r="AP108" s="14"/>
      <c r="AQ108" s="14"/>
      <c r="AR108" s="5">
        <f t="shared" si="98"/>
        <v>0</v>
      </c>
      <c r="AS108" s="5" t="str">
        <f t="shared" si="99"/>
        <v/>
      </c>
      <c r="AT108" s="28">
        <f t="shared" si="100"/>
        <v>0</v>
      </c>
      <c r="AU108" s="3">
        <f t="shared" si="101"/>
        <v>560</v>
      </c>
      <c r="AV108" s="5" t="e">
        <f t="shared" si="102"/>
        <v>#VALUE!</v>
      </c>
      <c r="AW108" s="13"/>
      <c r="AX108" s="14"/>
      <c r="AY108" s="14"/>
      <c r="AZ108" s="14"/>
      <c r="BA108" s="5">
        <f t="shared" si="103"/>
        <v>0</v>
      </c>
      <c r="BB108" s="5" t="str">
        <f t="shared" si="104"/>
        <v/>
      </c>
      <c r="BC108" s="28">
        <f t="shared" si="105"/>
        <v>0</v>
      </c>
      <c r="BD108" s="3">
        <f t="shared" si="106"/>
        <v>560</v>
      </c>
      <c r="BE108" s="5" t="e">
        <f t="shared" si="107"/>
        <v>#VALUE!</v>
      </c>
      <c r="BF108" s="13"/>
      <c r="BG108" s="14"/>
      <c r="BH108" s="14"/>
      <c r="BI108" s="14"/>
      <c r="BJ108" s="5">
        <f t="shared" si="59"/>
        <v>0</v>
      </c>
      <c r="BK108" s="5" t="str">
        <f t="shared" si="108"/>
        <v/>
      </c>
      <c r="BL108" s="28">
        <f t="shared" si="60"/>
        <v>0</v>
      </c>
      <c r="BM108" s="3">
        <f t="shared" si="109"/>
        <v>560</v>
      </c>
      <c r="BN108" s="5" t="e">
        <f t="shared" si="110"/>
        <v>#VALUE!</v>
      </c>
      <c r="BO108" s="13"/>
      <c r="BP108" s="14"/>
      <c r="BQ108" s="14"/>
      <c r="BR108" s="14"/>
      <c r="BS108" s="5">
        <f t="shared" si="111"/>
        <v>0</v>
      </c>
      <c r="BT108" s="5" t="str">
        <f t="shared" si="112"/>
        <v/>
      </c>
      <c r="BU108" s="35">
        <f t="shared" si="113"/>
        <v>0</v>
      </c>
      <c r="BV108" s="3">
        <f t="shared" si="114"/>
        <v>560</v>
      </c>
      <c r="BW108" s="5" t="e">
        <f t="shared" si="115"/>
        <v>#VALUE!</v>
      </c>
    </row>
    <row r="109" spans="2:75">
      <c r="B109" s="36" t="s">
        <v>444</v>
      </c>
      <c r="C109" s="41" t="s">
        <v>935</v>
      </c>
      <c r="D109" s="72" t="s">
        <v>730</v>
      </c>
      <c r="E109" s="51" t="s">
        <v>167</v>
      </c>
      <c r="F109" s="4">
        <v>13</v>
      </c>
      <c r="G109" s="4">
        <v>13</v>
      </c>
      <c r="H109" s="4">
        <v>15</v>
      </c>
      <c r="I109" s="4">
        <f>SUM(F109:H109)</f>
        <v>41</v>
      </c>
      <c r="J109" s="4">
        <f>IF(E109="","",RANK(I109,I$6:I$342))</f>
        <v>91</v>
      </c>
      <c r="K109" s="4">
        <f>IF(J109="",0,I$344+1-J109)</f>
        <v>197</v>
      </c>
      <c r="L109" s="57">
        <f>IF(E109="","",RANK(K109,K$6:K$342))</f>
        <v>91</v>
      </c>
      <c r="M109" s="13" t="s">
        <v>1050</v>
      </c>
      <c r="N109" s="14">
        <v>11</v>
      </c>
      <c r="O109" s="14">
        <v>15</v>
      </c>
      <c r="P109" s="14">
        <v>12</v>
      </c>
      <c r="Q109" s="5">
        <f t="shared" si="183"/>
        <v>38</v>
      </c>
      <c r="R109" s="5">
        <f t="shared" si="184"/>
        <v>144</v>
      </c>
      <c r="S109" s="28">
        <f t="shared" si="185"/>
        <v>160</v>
      </c>
      <c r="T109" s="3">
        <f t="shared" si="121"/>
        <v>357</v>
      </c>
      <c r="U109" s="57">
        <f t="shared" si="186"/>
        <v>101</v>
      </c>
      <c r="V109" s="13"/>
      <c r="W109" s="14"/>
      <c r="X109" s="14"/>
      <c r="Y109" s="14"/>
      <c r="Z109" s="5">
        <f t="shared" si="88"/>
        <v>0</v>
      </c>
      <c r="AA109" s="5" t="str">
        <f t="shared" si="89"/>
        <v/>
      </c>
      <c r="AB109" s="28">
        <f t="shared" si="90"/>
        <v>0</v>
      </c>
      <c r="AC109" s="74">
        <f t="shared" si="91"/>
        <v>357</v>
      </c>
      <c r="AD109" s="57" t="e">
        <f t="shared" si="92"/>
        <v>#VALUE!</v>
      </c>
      <c r="AE109" s="30"/>
      <c r="AF109" s="31"/>
      <c r="AG109" s="31"/>
      <c r="AH109" s="31"/>
      <c r="AI109" s="4">
        <f t="shared" si="93"/>
        <v>0</v>
      </c>
      <c r="AJ109" s="5" t="str">
        <f t="shared" si="94"/>
        <v/>
      </c>
      <c r="AK109" s="28">
        <f t="shared" si="95"/>
        <v>0</v>
      </c>
      <c r="AL109" s="3">
        <f t="shared" si="96"/>
        <v>357</v>
      </c>
      <c r="AM109" s="5" t="e">
        <f t="shared" si="97"/>
        <v>#VALUE!</v>
      </c>
      <c r="AN109" s="13"/>
      <c r="AO109" s="14"/>
      <c r="AP109" s="14"/>
      <c r="AQ109" s="14"/>
      <c r="AR109" s="5">
        <f t="shared" si="98"/>
        <v>0</v>
      </c>
      <c r="AS109" s="5" t="str">
        <f t="shared" si="99"/>
        <v/>
      </c>
      <c r="AT109" s="28">
        <f t="shared" si="100"/>
        <v>0</v>
      </c>
      <c r="AU109" s="3">
        <f t="shared" si="101"/>
        <v>357</v>
      </c>
      <c r="AV109" s="5" t="e">
        <f t="shared" si="102"/>
        <v>#VALUE!</v>
      </c>
      <c r="AW109" s="13"/>
      <c r="AX109" s="14"/>
      <c r="AY109" s="14"/>
      <c r="AZ109" s="14"/>
      <c r="BA109" s="5">
        <f t="shared" si="103"/>
        <v>0</v>
      </c>
      <c r="BB109" s="5" t="str">
        <f t="shared" si="104"/>
        <v/>
      </c>
      <c r="BC109" s="28">
        <f t="shared" si="105"/>
        <v>0</v>
      </c>
      <c r="BD109" s="3">
        <f t="shared" si="106"/>
        <v>357</v>
      </c>
      <c r="BE109" s="5" t="e">
        <f t="shared" si="107"/>
        <v>#VALUE!</v>
      </c>
      <c r="BF109" s="13"/>
      <c r="BG109" s="14"/>
      <c r="BH109" s="14"/>
      <c r="BI109" s="14"/>
      <c r="BJ109" s="5">
        <f t="shared" si="59"/>
        <v>0</v>
      </c>
      <c r="BK109" s="5" t="str">
        <f t="shared" si="108"/>
        <v/>
      </c>
      <c r="BL109" s="28">
        <f t="shared" si="60"/>
        <v>0</v>
      </c>
      <c r="BM109" s="3">
        <f t="shared" si="109"/>
        <v>357</v>
      </c>
      <c r="BN109" s="5" t="e">
        <f t="shared" si="110"/>
        <v>#VALUE!</v>
      </c>
      <c r="BO109" s="13"/>
      <c r="BP109" s="14"/>
      <c r="BQ109" s="14"/>
      <c r="BR109" s="14"/>
      <c r="BS109" s="5">
        <f t="shared" si="111"/>
        <v>0</v>
      </c>
      <c r="BT109" s="5" t="str">
        <f t="shared" si="112"/>
        <v/>
      </c>
      <c r="BU109" s="35">
        <f t="shared" si="113"/>
        <v>0</v>
      </c>
      <c r="BV109" s="3">
        <f t="shared" si="114"/>
        <v>357</v>
      </c>
      <c r="BW109" s="5" t="e">
        <f t="shared" si="115"/>
        <v>#VALUE!</v>
      </c>
    </row>
    <row r="110" spans="2:75">
      <c r="B110" s="36" t="s">
        <v>445</v>
      </c>
      <c r="C110" s="41" t="s">
        <v>935</v>
      </c>
      <c r="D110" s="72" t="s">
        <v>731</v>
      </c>
      <c r="E110" s="51" t="s">
        <v>168</v>
      </c>
      <c r="F110" s="4">
        <v>9</v>
      </c>
      <c r="G110" s="4">
        <v>11</v>
      </c>
      <c r="H110" s="4">
        <v>12</v>
      </c>
      <c r="I110" s="4">
        <f>SUM(F110:H110)</f>
        <v>32</v>
      </c>
      <c r="J110" s="4">
        <f>IF(E110="","",RANK(I110,I$6:I$342))</f>
        <v>250</v>
      </c>
      <c r="K110" s="4">
        <f>IF(J110="",0,I$344+1-J110)</f>
        <v>38</v>
      </c>
      <c r="L110" s="57">
        <f>IF(E110="","",RANK(K110,K$6:K$342))</f>
        <v>250</v>
      </c>
      <c r="M110" s="13" t="s">
        <v>1051</v>
      </c>
      <c r="N110" s="14">
        <v>10</v>
      </c>
      <c r="O110" s="14">
        <v>19</v>
      </c>
      <c r="P110" s="14">
        <v>12</v>
      </c>
      <c r="Q110" s="5">
        <f t="shared" si="183"/>
        <v>41</v>
      </c>
      <c r="R110" s="5">
        <f t="shared" si="184"/>
        <v>85</v>
      </c>
      <c r="S110" s="28">
        <f t="shared" si="185"/>
        <v>219</v>
      </c>
      <c r="T110" s="3">
        <f t="shared" si="121"/>
        <v>257</v>
      </c>
      <c r="U110" s="57">
        <f t="shared" si="186"/>
        <v>181</v>
      </c>
      <c r="V110" s="13"/>
      <c r="W110" s="14"/>
      <c r="X110" s="14"/>
      <c r="Y110" s="14"/>
      <c r="Z110" s="5">
        <f t="shared" si="88"/>
        <v>0</v>
      </c>
      <c r="AA110" s="5" t="str">
        <f t="shared" si="89"/>
        <v/>
      </c>
      <c r="AB110" s="28">
        <f t="shared" si="90"/>
        <v>0</v>
      </c>
      <c r="AC110" s="74">
        <f t="shared" si="91"/>
        <v>257</v>
      </c>
      <c r="AD110" s="57" t="e">
        <f t="shared" si="92"/>
        <v>#VALUE!</v>
      </c>
      <c r="AE110" s="30"/>
      <c r="AF110" s="31"/>
      <c r="AG110" s="31"/>
      <c r="AH110" s="31"/>
      <c r="AI110" s="4">
        <f t="shared" si="93"/>
        <v>0</v>
      </c>
      <c r="AJ110" s="5" t="str">
        <f t="shared" si="94"/>
        <v/>
      </c>
      <c r="AK110" s="28">
        <f t="shared" si="95"/>
        <v>0</v>
      </c>
      <c r="AL110" s="3">
        <f t="shared" si="96"/>
        <v>257</v>
      </c>
      <c r="AM110" s="5" t="e">
        <f t="shared" si="97"/>
        <v>#VALUE!</v>
      </c>
      <c r="AN110" s="13"/>
      <c r="AO110" s="14"/>
      <c r="AP110" s="14"/>
      <c r="AQ110" s="14"/>
      <c r="AR110" s="5">
        <f t="shared" si="98"/>
        <v>0</v>
      </c>
      <c r="AS110" s="5" t="str">
        <f t="shared" si="99"/>
        <v/>
      </c>
      <c r="AT110" s="28">
        <f t="shared" si="100"/>
        <v>0</v>
      </c>
      <c r="AU110" s="3">
        <f t="shared" si="101"/>
        <v>257</v>
      </c>
      <c r="AV110" s="5" t="e">
        <f t="shared" si="102"/>
        <v>#VALUE!</v>
      </c>
      <c r="AW110" s="13"/>
      <c r="AX110" s="14"/>
      <c r="AY110" s="14"/>
      <c r="AZ110" s="14"/>
      <c r="BA110" s="5">
        <f t="shared" si="103"/>
        <v>0</v>
      </c>
      <c r="BB110" s="5" t="str">
        <f t="shared" si="104"/>
        <v/>
      </c>
      <c r="BC110" s="28">
        <f t="shared" si="105"/>
        <v>0</v>
      </c>
      <c r="BD110" s="3">
        <f t="shared" si="106"/>
        <v>257</v>
      </c>
      <c r="BE110" s="5" t="e">
        <f t="shared" si="107"/>
        <v>#VALUE!</v>
      </c>
      <c r="BF110" s="13"/>
      <c r="BG110" s="14"/>
      <c r="BH110" s="14"/>
      <c r="BI110" s="14"/>
      <c r="BJ110" s="5">
        <f t="shared" si="59"/>
        <v>0</v>
      </c>
      <c r="BK110" s="5" t="str">
        <f t="shared" si="108"/>
        <v/>
      </c>
      <c r="BL110" s="28">
        <f t="shared" si="60"/>
        <v>0</v>
      </c>
      <c r="BM110" s="3">
        <f t="shared" si="109"/>
        <v>257</v>
      </c>
      <c r="BN110" s="5" t="e">
        <f t="shared" si="110"/>
        <v>#VALUE!</v>
      </c>
      <c r="BO110" s="13"/>
      <c r="BP110" s="14"/>
      <c r="BQ110" s="14"/>
      <c r="BR110" s="14"/>
      <c r="BS110" s="5">
        <f t="shared" si="111"/>
        <v>0</v>
      </c>
      <c r="BT110" s="5" t="str">
        <f t="shared" si="112"/>
        <v/>
      </c>
      <c r="BU110" s="35">
        <f t="shared" si="113"/>
        <v>0</v>
      </c>
      <c r="BV110" s="3">
        <f t="shared" si="114"/>
        <v>257</v>
      </c>
      <c r="BW110" s="5" t="e">
        <f t="shared" si="115"/>
        <v>#VALUE!</v>
      </c>
    </row>
    <row r="111" spans="2:75">
      <c r="B111" s="36" t="s">
        <v>1277</v>
      </c>
      <c r="C111" s="41" t="s">
        <v>935</v>
      </c>
      <c r="D111" s="72" t="s">
        <v>1276</v>
      </c>
      <c r="E111" s="51"/>
      <c r="F111" s="4"/>
      <c r="G111" s="4"/>
      <c r="H111" s="4"/>
      <c r="I111" s="4"/>
      <c r="J111" s="4"/>
      <c r="K111" s="4"/>
      <c r="L111" s="57"/>
      <c r="M111" s="13" t="s">
        <v>1052</v>
      </c>
      <c r="N111" s="14">
        <v>11</v>
      </c>
      <c r="O111" s="14">
        <v>12</v>
      </c>
      <c r="P111" s="14">
        <v>11</v>
      </c>
      <c r="Q111" s="5">
        <f t="shared" si="183"/>
        <v>34</v>
      </c>
      <c r="R111" s="5">
        <f t="shared" si="184"/>
        <v>241</v>
      </c>
      <c r="S111" s="28">
        <f t="shared" si="185"/>
        <v>63</v>
      </c>
      <c r="T111" s="3">
        <f t="shared" ref="T111" si="189">S111+K111</f>
        <v>63</v>
      </c>
      <c r="U111" s="57">
        <f t="shared" si="186"/>
        <v>305</v>
      </c>
      <c r="V111" s="13"/>
      <c r="W111" s="14"/>
      <c r="X111" s="14"/>
      <c r="Y111" s="14"/>
      <c r="Z111" s="5"/>
      <c r="AA111" s="5"/>
      <c r="AB111" s="28"/>
      <c r="AC111" s="74"/>
      <c r="AD111" s="57"/>
      <c r="AE111" s="30"/>
      <c r="AF111" s="31"/>
      <c r="AG111" s="31"/>
      <c r="AH111" s="31"/>
      <c r="AI111" s="4"/>
      <c r="AJ111" s="5"/>
      <c r="AK111" s="28"/>
      <c r="AL111" s="3"/>
      <c r="AM111" s="5"/>
      <c r="AN111" s="13"/>
      <c r="AO111" s="14"/>
      <c r="AP111" s="14"/>
      <c r="AQ111" s="14"/>
      <c r="AR111" s="5"/>
      <c r="AS111" s="5"/>
      <c r="AT111" s="28"/>
      <c r="AU111" s="3"/>
      <c r="AV111" s="5"/>
      <c r="AW111" s="13"/>
      <c r="AX111" s="14"/>
      <c r="AY111" s="14"/>
      <c r="AZ111" s="14"/>
      <c r="BA111" s="5"/>
      <c r="BB111" s="5"/>
      <c r="BC111" s="28"/>
      <c r="BD111" s="3"/>
      <c r="BE111" s="5"/>
      <c r="BF111" s="13"/>
      <c r="BG111" s="14"/>
      <c r="BH111" s="14"/>
      <c r="BI111" s="14"/>
      <c r="BJ111" s="5"/>
      <c r="BK111" s="5"/>
      <c r="BL111" s="28"/>
      <c r="BM111" s="3"/>
      <c r="BN111" s="5"/>
      <c r="BO111" s="13"/>
      <c r="BP111" s="14"/>
      <c r="BQ111" s="14"/>
      <c r="BR111" s="14"/>
      <c r="BS111" s="5"/>
      <c r="BT111" s="5"/>
      <c r="BU111" s="35"/>
      <c r="BV111" s="3"/>
      <c r="BW111" s="5"/>
    </row>
    <row r="112" spans="2:75">
      <c r="B112" s="36" t="s">
        <v>446</v>
      </c>
      <c r="C112" s="41" t="s">
        <v>935</v>
      </c>
      <c r="D112" s="72" t="s">
        <v>732</v>
      </c>
      <c r="E112" s="51" t="s">
        <v>169</v>
      </c>
      <c r="F112" s="4">
        <v>6</v>
      </c>
      <c r="G112" s="4">
        <v>9</v>
      </c>
      <c r="H112" s="4">
        <v>9</v>
      </c>
      <c r="I112" s="4">
        <f>SUM(F112:H112)</f>
        <v>24</v>
      </c>
      <c r="J112" s="4">
        <f>IF(E112="","",RANK(I112,I$6:I$342))</f>
        <v>284</v>
      </c>
      <c r="K112" s="4">
        <f>IF(J112="",0,I$344+1-J112)</f>
        <v>4</v>
      </c>
      <c r="L112" s="57">
        <f>IF(E112="","",RANK(K112,K$6:K$342))</f>
        <v>284</v>
      </c>
      <c r="M112" s="13" t="s">
        <v>1053</v>
      </c>
      <c r="N112" s="14">
        <v>13</v>
      </c>
      <c r="O112" s="14">
        <v>13</v>
      </c>
      <c r="P112" s="14">
        <v>14</v>
      </c>
      <c r="Q112" s="5">
        <f t="shared" si="183"/>
        <v>40</v>
      </c>
      <c r="R112" s="5">
        <f t="shared" si="184"/>
        <v>106</v>
      </c>
      <c r="S112" s="28">
        <f t="shared" si="185"/>
        <v>198</v>
      </c>
      <c r="T112" s="3">
        <f t="shared" ref="T112" si="190">S112+K112</f>
        <v>202</v>
      </c>
      <c r="U112" s="57">
        <f t="shared" si="186"/>
        <v>222</v>
      </c>
      <c r="V112" s="13"/>
      <c r="W112" s="14"/>
      <c r="X112" s="14"/>
      <c r="Y112" s="14"/>
      <c r="Z112" s="5">
        <f t="shared" si="88"/>
        <v>0</v>
      </c>
      <c r="AA112" s="5" t="str">
        <f t="shared" si="89"/>
        <v/>
      </c>
      <c r="AB112" s="28">
        <f t="shared" si="90"/>
        <v>0</v>
      </c>
      <c r="AC112" s="74">
        <f t="shared" si="91"/>
        <v>202</v>
      </c>
      <c r="AD112" s="57" t="e">
        <f t="shared" si="92"/>
        <v>#VALUE!</v>
      </c>
      <c r="AE112" s="30"/>
      <c r="AF112" s="31"/>
      <c r="AG112" s="31"/>
      <c r="AH112" s="31"/>
      <c r="AI112" s="4">
        <f t="shared" si="93"/>
        <v>0</v>
      </c>
      <c r="AJ112" s="5" t="str">
        <f t="shared" si="94"/>
        <v/>
      </c>
      <c r="AK112" s="28">
        <f t="shared" si="95"/>
        <v>0</v>
      </c>
      <c r="AL112" s="3">
        <f t="shared" si="96"/>
        <v>202</v>
      </c>
      <c r="AM112" s="5" t="e">
        <f t="shared" si="97"/>
        <v>#VALUE!</v>
      </c>
      <c r="AN112" s="13"/>
      <c r="AO112" s="14"/>
      <c r="AP112" s="14"/>
      <c r="AQ112" s="14"/>
      <c r="AR112" s="5">
        <f t="shared" si="98"/>
        <v>0</v>
      </c>
      <c r="AS112" s="5" t="str">
        <f t="shared" si="99"/>
        <v/>
      </c>
      <c r="AT112" s="28">
        <f t="shared" si="100"/>
        <v>0</v>
      </c>
      <c r="AU112" s="3">
        <f t="shared" si="101"/>
        <v>202</v>
      </c>
      <c r="AV112" s="5" t="e">
        <f t="shared" si="102"/>
        <v>#VALUE!</v>
      </c>
      <c r="AW112" s="13"/>
      <c r="AX112" s="14"/>
      <c r="AY112" s="14"/>
      <c r="AZ112" s="14"/>
      <c r="BA112" s="5">
        <f t="shared" si="103"/>
        <v>0</v>
      </c>
      <c r="BB112" s="5" t="str">
        <f t="shared" si="104"/>
        <v/>
      </c>
      <c r="BC112" s="28">
        <f t="shared" si="105"/>
        <v>0</v>
      </c>
      <c r="BD112" s="3">
        <f t="shared" si="106"/>
        <v>202</v>
      </c>
      <c r="BE112" s="5" t="e">
        <f t="shared" si="107"/>
        <v>#VALUE!</v>
      </c>
      <c r="BF112" s="13"/>
      <c r="BG112" s="14"/>
      <c r="BH112" s="14"/>
      <c r="BI112" s="14"/>
      <c r="BJ112" s="5">
        <f t="shared" si="59"/>
        <v>0</v>
      </c>
      <c r="BK112" s="5" t="str">
        <f t="shared" si="108"/>
        <v/>
      </c>
      <c r="BL112" s="28">
        <f t="shared" si="60"/>
        <v>0</v>
      </c>
      <c r="BM112" s="3">
        <f t="shared" si="109"/>
        <v>202</v>
      </c>
      <c r="BN112" s="5" t="e">
        <f t="shared" si="110"/>
        <v>#VALUE!</v>
      </c>
      <c r="BO112" s="13"/>
      <c r="BP112" s="14"/>
      <c r="BQ112" s="14"/>
      <c r="BR112" s="14"/>
      <c r="BS112" s="5">
        <f t="shared" si="111"/>
        <v>0</v>
      </c>
      <c r="BT112" s="5" t="str">
        <f t="shared" si="112"/>
        <v/>
      </c>
      <c r="BU112" s="35">
        <f t="shared" si="113"/>
        <v>0</v>
      </c>
      <c r="BV112" s="3">
        <f t="shared" si="114"/>
        <v>202</v>
      </c>
      <c r="BW112" s="5" t="e">
        <f t="shared" si="115"/>
        <v>#VALUE!</v>
      </c>
    </row>
    <row r="113" spans="2:75">
      <c r="B113" s="36" t="s">
        <v>1279</v>
      </c>
      <c r="C113" s="41" t="s">
        <v>935</v>
      </c>
      <c r="D113" s="72" t="s">
        <v>1278</v>
      </c>
      <c r="E113" s="51"/>
      <c r="F113" s="4"/>
      <c r="G113" s="4"/>
      <c r="H113" s="4"/>
      <c r="I113" s="4"/>
      <c r="J113" s="4"/>
      <c r="K113" s="4"/>
      <c r="L113" s="57"/>
      <c r="M113" s="13" t="s">
        <v>1054</v>
      </c>
      <c r="N113" s="14">
        <v>11</v>
      </c>
      <c r="O113" s="14">
        <v>17</v>
      </c>
      <c r="P113" s="14">
        <v>13</v>
      </c>
      <c r="Q113" s="5">
        <f t="shared" si="183"/>
        <v>41</v>
      </c>
      <c r="R113" s="5">
        <f t="shared" si="184"/>
        <v>85</v>
      </c>
      <c r="S113" s="28">
        <f t="shared" si="185"/>
        <v>219</v>
      </c>
      <c r="T113" s="3">
        <f t="shared" ref="T113" si="191">S113+K113</f>
        <v>219</v>
      </c>
      <c r="U113" s="57">
        <f t="shared" si="186"/>
        <v>212</v>
      </c>
      <c r="V113" s="13"/>
      <c r="W113" s="14"/>
      <c r="X113" s="14"/>
      <c r="Y113" s="14"/>
      <c r="Z113" s="5"/>
      <c r="AA113" s="5"/>
      <c r="AB113" s="28"/>
      <c r="AC113" s="74"/>
      <c r="AD113" s="57"/>
      <c r="AE113" s="30"/>
      <c r="AF113" s="31"/>
      <c r="AG113" s="31"/>
      <c r="AH113" s="31"/>
      <c r="AI113" s="4"/>
      <c r="AJ113" s="5"/>
      <c r="AK113" s="28"/>
      <c r="AL113" s="3"/>
      <c r="AM113" s="5"/>
      <c r="AN113" s="13"/>
      <c r="AO113" s="14"/>
      <c r="AP113" s="14"/>
      <c r="AQ113" s="14"/>
      <c r="AR113" s="5"/>
      <c r="AS113" s="5"/>
      <c r="AT113" s="28"/>
      <c r="AU113" s="3"/>
      <c r="AV113" s="5"/>
      <c r="AW113" s="13"/>
      <c r="AX113" s="14"/>
      <c r="AY113" s="14"/>
      <c r="AZ113" s="14"/>
      <c r="BA113" s="5"/>
      <c r="BB113" s="5"/>
      <c r="BC113" s="28"/>
      <c r="BD113" s="3"/>
      <c r="BE113" s="5"/>
      <c r="BF113" s="13"/>
      <c r="BG113" s="14"/>
      <c r="BH113" s="14"/>
      <c r="BI113" s="14"/>
      <c r="BJ113" s="5"/>
      <c r="BK113" s="5"/>
      <c r="BL113" s="28"/>
      <c r="BM113" s="3"/>
      <c r="BN113" s="5"/>
      <c r="BO113" s="13"/>
      <c r="BP113" s="14"/>
      <c r="BQ113" s="14"/>
      <c r="BR113" s="14"/>
      <c r="BS113" s="5"/>
      <c r="BT113" s="5"/>
      <c r="BU113" s="35"/>
      <c r="BV113" s="3"/>
      <c r="BW113" s="5"/>
    </row>
    <row r="114" spans="2:75">
      <c r="B114" s="36" t="s">
        <v>447</v>
      </c>
      <c r="C114" s="41" t="s">
        <v>935</v>
      </c>
      <c r="D114" s="72" t="s">
        <v>733</v>
      </c>
      <c r="E114" s="51" t="s">
        <v>170</v>
      </c>
      <c r="F114" s="4">
        <v>10</v>
      </c>
      <c r="G114" s="4">
        <v>12</v>
      </c>
      <c r="H114" s="4">
        <v>13</v>
      </c>
      <c r="I114" s="4">
        <f>SUM(F114:H114)</f>
        <v>35</v>
      </c>
      <c r="J114" s="4">
        <f>IF(E114="","",RANK(I114,I$6:I$342))</f>
        <v>200</v>
      </c>
      <c r="K114" s="4">
        <f>IF(J114="",0,I$344+1-J114)</f>
        <v>88</v>
      </c>
      <c r="L114" s="57">
        <f>IF(E114="","",RANK(K114,K$6:K$342))</f>
        <v>200</v>
      </c>
      <c r="M114" s="13" t="s">
        <v>1055</v>
      </c>
      <c r="N114" s="14">
        <v>12</v>
      </c>
      <c r="O114" s="14">
        <v>14</v>
      </c>
      <c r="P114" s="14">
        <v>13</v>
      </c>
      <c r="Q114" s="5">
        <f t="shared" si="183"/>
        <v>39</v>
      </c>
      <c r="R114" s="5">
        <f t="shared" si="184"/>
        <v>125</v>
      </c>
      <c r="S114" s="28">
        <f t="shared" si="185"/>
        <v>179</v>
      </c>
      <c r="T114" s="3">
        <f t="shared" si="121"/>
        <v>267</v>
      </c>
      <c r="U114" s="57">
        <f t="shared" si="186"/>
        <v>176</v>
      </c>
      <c r="V114" s="13"/>
      <c r="W114" s="14"/>
      <c r="X114" s="14"/>
      <c r="Y114" s="14"/>
      <c r="Z114" s="5">
        <f t="shared" si="88"/>
        <v>0</v>
      </c>
      <c r="AA114" s="5" t="str">
        <f t="shared" si="89"/>
        <v/>
      </c>
      <c r="AB114" s="28">
        <f t="shared" si="90"/>
        <v>0</v>
      </c>
      <c r="AC114" s="74">
        <f t="shared" si="91"/>
        <v>267</v>
      </c>
      <c r="AD114" s="57" t="e">
        <f t="shared" si="92"/>
        <v>#VALUE!</v>
      </c>
      <c r="AE114" s="30"/>
      <c r="AF114" s="31"/>
      <c r="AG114" s="31"/>
      <c r="AH114" s="31"/>
      <c r="AI114" s="4">
        <f t="shared" si="93"/>
        <v>0</v>
      </c>
      <c r="AJ114" s="5" t="str">
        <f t="shared" si="94"/>
        <v/>
      </c>
      <c r="AK114" s="28">
        <f t="shared" si="95"/>
        <v>0</v>
      </c>
      <c r="AL114" s="3">
        <f t="shared" si="96"/>
        <v>267</v>
      </c>
      <c r="AM114" s="5" t="e">
        <f t="shared" si="97"/>
        <v>#VALUE!</v>
      </c>
      <c r="AN114" s="13"/>
      <c r="AO114" s="14"/>
      <c r="AP114" s="14"/>
      <c r="AQ114" s="14"/>
      <c r="AR114" s="5">
        <f t="shared" si="98"/>
        <v>0</v>
      </c>
      <c r="AS114" s="5" t="str">
        <f t="shared" si="99"/>
        <v/>
      </c>
      <c r="AT114" s="28">
        <f t="shared" si="100"/>
        <v>0</v>
      </c>
      <c r="AU114" s="3">
        <f t="shared" si="101"/>
        <v>267</v>
      </c>
      <c r="AV114" s="5" t="e">
        <f t="shared" si="102"/>
        <v>#VALUE!</v>
      </c>
      <c r="AW114" s="13"/>
      <c r="AX114" s="14"/>
      <c r="AY114" s="14"/>
      <c r="AZ114" s="14"/>
      <c r="BA114" s="5">
        <f t="shared" si="103"/>
        <v>0</v>
      </c>
      <c r="BB114" s="5" t="str">
        <f t="shared" si="104"/>
        <v/>
      </c>
      <c r="BC114" s="28">
        <f t="shared" si="105"/>
        <v>0</v>
      </c>
      <c r="BD114" s="3">
        <f t="shared" si="106"/>
        <v>267</v>
      </c>
      <c r="BE114" s="5" t="e">
        <f t="shared" si="107"/>
        <v>#VALUE!</v>
      </c>
      <c r="BF114" s="13"/>
      <c r="BG114" s="14"/>
      <c r="BH114" s="14"/>
      <c r="BI114" s="14"/>
      <c r="BJ114" s="5">
        <f t="shared" si="59"/>
        <v>0</v>
      </c>
      <c r="BK114" s="5" t="str">
        <f t="shared" si="108"/>
        <v/>
      </c>
      <c r="BL114" s="28">
        <f t="shared" si="60"/>
        <v>0</v>
      </c>
      <c r="BM114" s="3">
        <f t="shared" si="109"/>
        <v>267</v>
      </c>
      <c r="BN114" s="5" t="e">
        <f t="shared" si="110"/>
        <v>#VALUE!</v>
      </c>
      <c r="BO114" s="13"/>
      <c r="BP114" s="14"/>
      <c r="BQ114" s="14"/>
      <c r="BR114" s="14"/>
      <c r="BS114" s="5">
        <f t="shared" si="111"/>
        <v>0</v>
      </c>
      <c r="BT114" s="5" t="str">
        <f t="shared" si="112"/>
        <v/>
      </c>
      <c r="BU114" s="35">
        <f t="shared" si="113"/>
        <v>0</v>
      </c>
      <c r="BV114" s="3">
        <f t="shared" si="114"/>
        <v>267</v>
      </c>
      <c r="BW114" s="5" t="e">
        <f t="shared" si="115"/>
        <v>#VALUE!</v>
      </c>
    </row>
    <row r="115" spans="2:75">
      <c r="B115" s="36" t="s">
        <v>448</v>
      </c>
      <c r="C115" s="41" t="s">
        <v>935</v>
      </c>
      <c r="D115" s="72" t="s">
        <v>734</v>
      </c>
      <c r="E115" s="51" t="s">
        <v>171</v>
      </c>
      <c r="F115" s="4">
        <v>12</v>
      </c>
      <c r="G115" s="4">
        <v>12</v>
      </c>
      <c r="H115" s="4">
        <v>11</v>
      </c>
      <c r="I115" s="4">
        <f>SUM(F115:H115)</f>
        <v>35</v>
      </c>
      <c r="J115" s="4">
        <f>IF(E115="","",RANK(I115,I$6:I$342))</f>
        <v>200</v>
      </c>
      <c r="K115" s="4">
        <f>IF(J115="",0,I$344+1-J115)</f>
        <v>88</v>
      </c>
      <c r="L115" s="57">
        <f>IF(E115="","",RANK(K115,K$6:K$342))</f>
        <v>200</v>
      </c>
      <c r="M115" s="13" t="s">
        <v>1056</v>
      </c>
      <c r="N115" s="14">
        <v>11</v>
      </c>
      <c r="O115" s="14">
        <v>10</v>
      </c>
      <c r="P115" s="14">
        <v>10</v>
      </c>
      <c r="Q115" s="5">
        <f t="shared" si="183"/>
        <v>31</v>
      </c>
      <c r="R115" s="5">
        <f t="shared" si="184"/>
        <v>281</v>
      </c>
      <c r="S115" s="28">
        <f t="shared" si="185"/>
        <v>23</v>
      </c>
      <c r="T115" s="3">
        <f t="shared" si="121"/>
        <v>111</v>
      </c>
      <c r="U115" s="57">
        <f t="shared" si="186"/>
        <v>281</v>
      </c>
      <c r="V115" s="13"/>
      <c r="W115" s="14"/>
      <c r="X115" s="14"/>
      <c r="Y115" s="14"/>
      <c r="Z115" s="5">
        <f t="shared" si="88"/>
        <v>0</v>
      </c>
      <c r="AA115" s="5" t="str">
        <f t="shared" si="89"/>
        <v/>
      </c>
      <c r="AB115" s="28">
        <f t="shared" si="90"/>
        <v>0</v>
      </c>
      <c r="AC115" s="74">
        <f t="shared" si="91"/>
        <v>111</v>
      </c>
      <c r="AD115" s="57" t="e">
        <f t="shared" si="92"/>
        <v>#VALUE!</v>
      </c>
      <c r="AE115" s="30"/>
      <c r="AF115" s="31"/>
      <c r="AG115" s="31"/>
      <c r="AH115" s="31"/>
      <c r="AI115" s="4">
        <f t="shared" si="93"/>
        <v>0</v>
      </c>
      <c r="AJ115" s="5" t="str">
        <f t="shared" si="94"/>
        <v/>
      </c>
      <c r="AK115" s="28">
        <f t="shared" si="95"/>
        <v>0</v>
      </c>
      <c r="AL115" s="3">
        <f t="shared" si="96"/>
        <v>111</v>
      </c>
      <c r="AM115" s="5" t="e">
        <f t="shared" si="97"/>
        <v>#VALUE!</v>
      </c>
      <c r="AN115" s="13"/>
      <c r="AO115" s="14"/>
      <c r="AP115" s="14"/>
      <c r="AQ115" s="14"/>
      <c r="AR115" s="5">
        <f t="shared" si="98"/>
        <v>0</v>
      </c>
      <c r="AS115" s="5" t="str">
        <f t="shared" si="99"/>
        <v/>
      </c>
      <c r="AT115" s="28">
        <f t="shared" si="100"/>
        <v>0</v>
      </c>
      <c r="AU115" s="3">
        <f t="shared" si="101"/>
        <v>111</v>
      </c>
      <c r="AV115" s="5" t="e">
        <f t="shared" si="102"/>
        <v>#VALUE!</v>
      </c>
      <c r="AW115" s="13"/>
      <c r="AX115" s="14"/>
      <c r="AY115" s="14"/>
      <c r="AZ115" s="14"/>
      <c r="BA115" s="5">
        <f t="shared" si="103"/>
        <v>0</v>
      </c>
      <c r="BB115" s="5" t="str">
        <f t="shared" si="104"/>
        <v/>
      </c>
      <c r="BC115" s="28">
        <f t="shared" si="105"/>
        <v>0</v>
      </c>
      <c r="BD115" s="3">
        <f t="shared" si="106"/>
        <v>111</v>
      </c>
      <c r="BE115" s="5" t="e">
        <f t="shared" si="107"/>
        <v>#VALUE!</v>
      </c>
      <c r="BF115" s="13"/>
      <c r="BG115" s="14"/>
      <c r="BH115" s="14"/>
      <c r="BI115" s="14"/>
      <c r="BJ115" s="5">
        <f t="shared" si="59"/>
        <v>0</v>
      </c>
      <c r="BK115" s="5" t="str">
        <f t="shared" si="108"/>
        <v/>
      </c>
      <c r="BL115" s="28">
        <f t="shared" si="60"/>
        <v>0</v>
      </c>
      <c r="BM115" s="3">
        <f t="shared" si="109"/>
        <v>111</v>
      </c>
      <c r="BN115" s="5" t="e">
        <f t="shared" si="110"/>
        <v>#VALUE!</v>
      </c>
      <c r="BO115" s="13"/>
      <c r="BP115" s="14"/>
      <c r="BQ115" s="14"/>
      <c r="BR115" s="14"/>
      <c r="BS115" s="5">
        <f t="shared" si="111"/>
        <v>0</v>
      </c>
      <c r="BT115" s="5" t="str">
        <f t="shared" si="112"/>
        <v/>
      </c>
      <c r="BU115" s="35">
        <f t="shared" si="113"/>
        <v>0</v>
      </c>
      <c r="BV115" s="3">
        <f t="shared" si="114"/>
        <v>111</v>
      </c>
      <c r="BW115" s="5" t="e">
        <f t="shared" si="115"/>
        <v>#VALUE!</v>
      </c>
    </row>
    <row r="116" spans="2:75">
      <c r="B116" s="36" t="s">
        <v>449</v>
      </c>
      <c r="C116" s="41" t="s">
        <v>935</v>
      </c>
      <c r="D116" s="72" t="s">
        <v>735</v>
      </c>
      <c r="E116" s="51" t="s">
        <v>172</v>
      </c>
      <c r="F116" s="4">
        <v>8</v>
      </c>
      <c r="G116" s="4">
        <v>9</v>
      </c>
      <c r="H116" s="4">
        <v>10</v>
      </c>
      <c r="I116" s="4">
        <f>SUM(F116:H116)</f>
        <v>27</v>
      </c>
      <c r="J116" s="4">
        <f>IF(E116="","",RANK(I116,I$6:I$342))</f>
        <v>275</v>
      </c>
      <c r="K116" s="4">
        <f>IF(J116="",0,I$344+1-J116)</f>
        <v>13</v>
      </c>
      <c r="L116" s="57">
        <f>IF(E116="","",RANK(K116,K$6:K$342))</f>
        <v>275</v>
      </c>
      <c r="M116" s="13"/>
      <c r="N116" s="14"/>
      <c r="O116" s="14"/>
      <c r="P116" s="14"/>
      <c r="Q116" s="5">
        <f t="shared" si="183"/>
        <v>0</v>
      </c>
      <c r="R116" s="5" t="str">
        <f t="shared" si="184"/>
        <v/>
      </c>
      <c r="S116" s="28">
        <f t="shared" si="185"/>
        <v>0</v>
      </c>
      <c r="T116" s="3">
        <f t="shared" si="121"/>
        <v>13</v>
      </c>
      <c r="U116" s="57">
        <f t="shared" si="186"/>
        <v>324</v>
      </c>
      <c r="V116" s="13"/>
      <c r="W116" s="14"/>
      <c r="X116" s="14"/>
      <c r="Y116" s="14"/>
      <c r="Z116" s="5">
        <f t="shared" si="88"/>
        <v>0</v>
      </c>
      <c r="AA116" s="5" t="str">
        <f t="shared" si="89"/>
        <v/>
      </c>
      <c r="AB116" s="28">
        <f t="shared" si="90"/>
        <v>0</v>
      </c>
      <c r="AC116" s="74">
        <f t="shared" si="91"/>
        <v>13</v>
      </c>
      <c r="AD116" s="57" t="e">
        <f t="shared" si="92"/>
        <v>#VALUE!</v>
      </c>
      <c r="AE116" s="30"/>
      <c r="AF116" s="31"/>
      <c r="AG116" s="31"/>
      <c r="AH116" s="31"/>
      <c r="AI116" s="4">
        <f t="shared" si="93"/>
        <v>0</v>
      </c>
      <c r="AJ116" s="5" t="str">
        <f t="shared" si="94"/>
        <v/>
      </c>
      <c r="AK116" s="28">
        <f t="shared" si="95"/>
        <v>0</v>
      </c>
      <c r="AL116" s="3">
        <f t="shared" si="96"/>
        <v>13</v>
      </c>
      <c r="AM116" s="5" t="e">
        <f t="shared" si="97"/>
        <v>#VALUE!</v>
      </c>
      <c r="AN116" s="13"/>
      <c r="AO116" s="14"/>
      <c r="AP116" s="14"/>
      <c r="AQ116" s="14"/>
      <c r="AR116" s="5">
        <f t="shared" si="98"/>
        <v>0</v>
      </c>
      <c r="AS116" s="5" t="str">
        <f t="shared" si="99"/>
        <v/>
      </c>
      <c r="AT116" s="28">
        <f t="shared" si="100"/>
        <v>0</v>
      </c>
      <c r="AU116" s="3">
        <f t="shared" si="101"/>
        <v>13</v>
      </c>
      <c r="AV116" s="5" t="e">
        <f t="shared" si="102"/>
        <v>#VALUE!</v>
      </c>
      <c r="AW116" s="13"/>
      <c r="AX116" s="14"/>
      <c r="AY116" s="14"/>
      <c r="AZ116" s="14"/>
      <c r="BA116" s="5">
        <f t="shared" si="103"/>
        <v>0</v>
      </c>
      <c r="BB116" s="5" t="str">
        <f t="shared" si="104"/>
        <v/>
      </c>
      <c r="BC116" s="28">
        <f t="shared" si="105"/>
        <v>0</v>
      </c>
      <c r="BD116" s="3">
        <f t="shared" si="106"/>
        <v>13</v>
      </c>
      <c r="BE116" s="5" t="e">
        <f t="shared" si="107"/>
        <v>#VALUE!</v>
      </c>
      <c r="BF116" s="13"/>
      <c r="BG116" s="14"/>
      <c r="BH116" s="14"/>
      <c r="BI116" s="14"/>
      <c r="BJ116" s="5">
        <f t="shared" si="59"/>
        <v>0</v>
      </c>
      <c r="BK116" s="5" t="str">
        <f t="shared" si="108"/>
        <v/>
      </c>
      <c r="BL116" s="28">
        <f t="shared" si="60"/>
        <v>0</v>
      </c>
      <c r="BM116" s="3">
        <f t="shared" si="109"/>
        <v>13</v>
      </c>
      <c r="BN116" s="5" t="e">
        <f t="shared" si="110"/>
        <v>#VALUE!</v>
      </c>
      <c r="BO116" s="13"/>
      <c r="BP116" s="14"/>
      <c r="BQ116" s="14"/>
      <c r="BR116" s="14"/>
      <c r="BS116" s="5">
        <f t="shared" si="111"/>
        <v>0</v>
      </c>
      <c r="BT116" s="5" t="str">
        <f t="shared" si="112"/>
        <v/>
      </c>
      <c r="BU116" s="35">
        <f t="shared" si="113"/>
        <v>0</v>
      </c>
      <c r="BV116" s="3">
        <f t="shared" si="114"/>
        <v>13</v>
      </c>
      <c r="BW116" s="5" t="e">
        <f t="shared" si="115"/>
        <v>#VALUE!</v>
      </c>
    </row>
    <row r="117" spans="2:75">
      <c r="B117" s="36" t="s">
        <v>450</v>
      </c>
      <c r="C117" s="41" t="s">
        <v>935</v>
      </c>
      <c r="D117" s="72" t="s">
        <v>736</v>
      </c>
      <c r="E117" s="51" t="s">
        <v>173</v>
      </c>
      <c r="F117" s="4">
        <v>12</v>
      </c>
      <c r="G117" s="4">
        <v>13</v>
      </c>
      <c r="H117" s="4">
        <v>9</v>
      </c>
      <c r="I117" s="4">
        <f>SUM(F117:H117)</f>
        <v>34</v>
      </c>
      <c r="J117" s="4">
        <f>IF(E117="","",RANK(I117,I$6:I$342))</f>
        <v>221</v>
      </c>
      <c r="K117" s="4">
        <f>IF(J117="",0,I$344+1-J117)</f>
        <v>67</v>
      </c>
      <c r="L117" s="57">
        <f>IF(E117="","",RANK(K117,K$6:K$342))</f>
        <v>221</v>
      </c>
      <c r="M117" s="13" t="s">
        <v>1057</v>
      </c>
      <c r="N117" s="14">
        <v>6</v>
      </c>
      <c r="O117" s="14">
        <v>12</v>
      </c>
      <c r="P117" s="14">
        <v>11</v>
      </c>
      <c r="Q117" s="5">
        <f t="shared" si="183"/>
        <v>29</v>
      </c>
      <c r="R117" s="5">
        <f t="shared" si="184"/>
        <v>292</v>
      </c>
      <c r="S117" s="28">
        <f t="shared" si="185"/>
        <v>12</v>
      </c>
      <c r="T117" s="3">
        <f t="shared" si="121"/>
        <v>79</v>
      </c>
      <c r="U117" s="57">
        <f t="shared" si="186"/>
        <v>300</v>
      </c>
      <c r="V117" s="13"/>
      <c r="W117" s="14"/>
      <c r="X117" s="14"/>
      <c r="Y117" s="14"/>
      <c r="Z117" s="5">
        <f t="shared" si="88"/>
        <v>0</v>
      </c>
      <c r="AA117" s="5" t="str">
        <f t="shared" si="89"/>
        <v/>
      </c>
      <c r="AB117" s="28">
        <f t="shared" si="90"/>
        <v>0</v>
      </c>
      <c r="AC117" s="74">
        <f t="shared" si="91"/>
        <v>79</v>
      </c>
      <c r="AD117" s="57" t="e">
        <f t="shared" si="92"/>
        <v>#VALUE!</v>
      </c>
      <c r="AE117" s="30"/>
      <c r="AF117" s="31"/>
      <c r="AG117" s="31"/>
      <c r="AH117" s="31"/>
      <c r="AI117" s="4">
        <f t="shared" si="93"/>
        <v>0</v>
      </c>
      <c r="AJ117" s="5" t="str">
        <f t="shared" si="94"/>
        <v/>
      </c>
      <c r="AK117" s="28">
        <f t="shared" si="95"/>
        <v>0</v>
      </c>
      <c r="AL117" s="3">
        <f t="shared" si="96"/>
        <v>79</v>
      </c>
      <c r="AM117" s="5" t="e">
        <f t="shared" si="97"/>
        <v>#VALUE!</v>
      </c>
      <c r="AN117" s="13"/>
      <c r="AO117" s="14"/>
      <c r="AP117" s="14"/>
      <c r="AQ117" s="14"/>
      <c r="AR117" s="5">
        <f t="shared" si="98"/>
        <v>0</v>
      </c>
      <c r="AS117" s="5" t="str">
        <f t="shared" si="99"/>
        <v/>
      </c>
      <c r="AT117" s="28">
        <f t="shared" si="100"/>
        <v>0</v>
      </c>
      <c r="AU117" s="3">
        <f t="shared" si="101"/>
        <v>79</v>
      </c>
      <c r="AV117" s="5" t="e">
        <f t="shared" si="102"/>
        <v>#VALUE!</v>
      </c>
      <c r="AW117" s="13"/>
      <c r="AX117" s="14"/>
      <c r="AY117" s="14"/>
      <c r="AZ117" s="14"/>
      <c r="BA117" s="5">
        <f t="shared" si="103"/>
        <v>0</v>
      </c>
      <c r="BB117" s="5" t="str">
        <f t="shared" si="104"/>
        <v/>
      </c>
      <c r="BC117" s="28">
        <f t="shared" si="105"/>
        <v>0</v>
      </c>
      <c r="BD117" s="3">
        <f t="shared" si="106"/>
        <v>79</v>
      </c>
      <c r="BE117" s="5" t="e">
        <f t="shared" si="107"/>
        <v>#VALUE!</v>
      </c>
      <c r="BF117" s="13"/>
      <c r="BG117" s="14"/>
      <c r="BH117" s="14"/>
      <c r="BI117" s="14"/>
      <c r="BJ117" s="5">
        <f t="shared" si="59"/>
        <v>0</v>
      </c>
      <c r="BK117" s="5" t="str">
        <f t="shared" si="108"/>
        <v/>
      </c>
      <c r="BL117" s="28">
        <f t="shared" si="60"/>
        <v>0</v>
      </c>
      <c r="BM117" s="3">
        <f t="shared" si="109"/>
        <v>79</v>
      </c>
      <c r="BN117" s="5" t="e">
        <f t="shared" si="110"/>
        <v>#VALUE!</v>
      </c>
      <c r="BO117" s="13"/>
      <c r="BP117" s="14"/>
      <c r="BQ117" s="14"/>
      <c r="BR117" s="14"/>
      <c r="BS117" s="5">
        <f t="shared" si="111"/>
        <v>0</v>
      </c>
      <c r="BT117" s="5" t="str">
        <f t="shared" si="112"/>
        <v/>
      </c>
      <c r="BU117" s="35">
        <f t="shared" si="113"/>
        <v>0</v>
      </c>
      <c r="BV117" s="3">
        <f t="shared" si="114"/>
        <v>79</v>
      </c>
      <c r="BW117" s="5" t="e">
        <f t="shared" si="115"/>
        <v>#VALUE!</v>
      </c>
    </row>
    <row r="118" spans="2:75">
      <c r="B118" s="36" t="s">
        <v>1281</v>
      </c>
      <c r="C118" s="41" t="s">
        <v>935</v>
      </c>
      <c r="D118" s="72" t="s">
        <v>1280</v>
      </c>
      <c r="E118" s="51"/>
      <c r="F118" s="4"/>
      <c r="G118" s="4"/>
      <c r="H118" s="4"/>
      <c r="I118" s="4"/>
      <c r="J118" s="4"/>
      <c r="K118" s="4"/>
      <c r="L118" s="57"/>
      <c r="M118" s="30" t="s">
        <v>1058</v>
      </c>
      <c r="N118" s="31">
        <v>10</v>
      </c>
      <c r="O118" s="31">
        <v>16</v>
      </c>
      <c r="P118" s="31">
        <v>11</v>
      </c>
      <c r="Q118" s="5">
        <f t="shared" si="183"/>
        <v>37</v>
      </c>
      <c r="R118" s="5">
        <f t="shared" si="184"/>
        <v>175</v>
      </c>
      <c r="S118" s="28">
        <f t="shared" si="185"/>
        <v>129</v>
      </c>
      <c r="T118" s="3">
        <f t="shared" ref="T118" si="192">S118+K118</f>
        <v>129</v>
      </c>
      <c r="U118" s="57">
        <f t="shared" si="186"/>
        <v>273</v>
      </c>
      <c r="V118" s="30"/>
      <c r="W118" s="31"/>
      <c r="X118" s="31"/>
      <c r="Y118" s="31"/>
      <c r="Z118" s="5"/>
      <c r="AA118" s="5"/>
      <c r="AB118" s="28"/>
      <c r="AC118" s="74"/>
      <c r="AD118" s="57"/>
      <c r="AE118" s="30"/>
      <c r="AF118" s="31"/>
      <c r="AG118" s="31"/>
      <c r="AH118" s="31"/>
      <c r="AI118" s="4"/>
      <c r="AJ118" s="5"/>
      <c r="AK118" s="28"/>
      <c r="AL118" s="3"/>
      <c r="AM118" s="5"/>
      <c r="AN118" s="13"/>
      <c r="AO118" s="14"/>
      <c r="AP118" s="14"/>
      <c r="AQ118" s="14"/>
      <c r="AR118" s="5"/>
      <c r="AS118" s="5"/>
      <c r="AT118" s="28"/>
      <c r="AU118" s="3"/>
      <c r="AV118" s="5"/>
      <c r="AW118" s="13"/>
      <c r="AX118" s="14"/>
      <c r="AY118" s="14"/>
      <c r="AZ118" s="14"/>
      <c r="BA118" s="5"/>
      <c r="BB118" s="5"/>
      <c r="BC118" s="28"/>
      <c r="BD118" s="3"/>
      <c r="BE118" s="5"/>
      <c r="BF118" s="13"/>
      <c r="BG118" s="14"/>
      <c r="BH118" s="14"/>
      <c r="BI118" s="14"/>
      <c r="BJ118" s="5"/>
      <c r="BK118" s="5"/>
      <c r="BL118" s="28"/>
      <c r="BM118" s="3"/>
      <c r="BN118" s="5"/>
      <c r="BO118" s="13"/>
      <c r="BP118" s="14"/>
      <c r="BQ118" s="14"/>
      <c r="BR118" s="14"/>
      <c r="BS118" s="5"/>
      <c r="BT118" s="5"/>
      <c r="BU118" s="35"/>
      <c r="BV118" s="3"/>
      <c r="BW118" s="5"/>
    </row>
    <row r="119" spans="2:75">
      <c r="B119" s="36" t="s">
        <v>451</v>
      </c>
      <c r="C119" s="41" t="s">
        <v>935</v>
      </c>
      <c r="D119" s="72" t="s">
        <v>737</v>
      </c>
      <c r="E119" s="51" t="s">
        <v>174</v>
      </c>
      <c r="F119" s="4">
        <v>7</v>
      </c>
      <c r="G119" s="4">
        <v>9</v>
      </c>
      <c r="H119" s="4">
        <v>12</v>
      </c>
      <c r="I119" s="4">
        <f t="shared" ref="I119:I159" si="193">SUM(F119:H119)</f>
        <v>28</v>
      </c>
      <c r="J119" s="4">
        <f t="shared" ref="J119:J159" si="194">IF(E119="","",RANK(I119,I$6:I$342))</f>
        <v>272</v>
      </c>
      <c r="K119" s="4">
        <f t="shared" ref="K119:K159" si="195">IF(J119="",0,I$344+1-J119)</f>
        <v>16</v>
      </c>
      <c r="L119" s="57">
        <f t="shared" ref="L119:L159" si="196">IF(E119="","",RANK(K119,K$6:K$342))</f>
        <v>272</v>
      </c>
      <c r="M119" s="30" t="s">
        <v>1059</v>
      </c>
      <c r="N119" s="31">
        <v>11</v>
      </c>
      <c r="O119" s="31">
        <v>15</v>
      </c>
      <c r="P119" s="31">
        <v>14</v>
      </c>
      <c r="Q119" s="5">
        <f t="shared" ref="Q119:Q139" si="197">SUM(N119:P119)</f>
        <v>40</v>
      </c>
      <c r="R119" s="5">
        <f t="shared" ref="R119:R139" si="198">IF(M119="","",RANK(Q119,Q$6:Q$343))</f>
        <v>106</v>
      </c>
      <c r="S119" s="28">
        <f t="shared" ref="S119:S139" si="199">IF(R119="",0,Q$344+1-R119)</f>
        <v>198</v>
      </c>
      <c r="T119" s="3">
        <f t="shared" ref="T119:T139" si="200">S119+K119</f>
        <v>214</v>
      </c>
      <c r="U119" s="57">
        <f t="shared" ref="U119:U139" si="201">IF(T119=0,"",RANK(T119,T$6:T$343))</f>
        <v>219</v>
      </c>
      <c r="V119" s="30"/>
      <c r="W119" s="31"/>
      <c r="X119" s="31"/>
      <c r="Y119" s="31"/>
      <c r="Z119" s="5">
        <f t="shared" si="88"/>
        <v>0</v>
      </c>
      <c r="AA119" s="5" t="str">
        <f t="shared" si="89"/>
        <v/>
      </c>
      <c r="AB119" s="28">
        <f t="shared" si="90"/>
        <v>0</v>
      </c>
      <c r="AC119" s="74">
        <f t="shared" si="91"/>
        <v>214</v>
      </c>
      <c r="AD119" s="57" t="e">
        <f t="shared" si="92"/>
        <v>#VALUE!</v>
      </c>
      <c r="AE119" s="30"/>
      <c r="AF119" s="31"/>
      <c r="AG119" s="31"/>
      <c r="AH119" s="31"/>
      <c r="AI119" s="4">
        <f t="shared" si="93"/>
        <v>0</v>
      </c>
      <c r="AJ119" s="5" t="str">
        <f t="shared" si="94"/>
        <v/>
      </c>
      <c r="AK119" s="28">
        <f t="shared" si="95"/>
        <v>0</v>
      </c>
      <c r="AL119" s="3">
        <f t="shared" si="96"/>
        <v>214</v>
      </c>
      <c r="AM119" s="5" t="e">
        <f t="shared" si="97"/>
        <v>#VALUE!</v>
      </c>
      <c r="AN119" s="13"/>
      <c r="AO119" s="14"/>
      <c r="AP119" s="14"/>
      <c r="AQ119" s="14"/>
      <c r="AR119" s="5">
        <f t="shared" si="98"/>
        <v>0</v>
      </c>
      <c r="AS119" s="5" t="str">
        <f t="shared" si="99"/>
        <v/>
      </c>
      <c r="AT119" s="28">
        <f t="shared" si="100"/>
        <v>0</v>
      </c>
      <c r="AU119" s="3">
        <f t="shared" si="101"/>
        <v>214</v>
      </c>
      <c r="AV119" s="5" t="e">
        <f t="shared" si="102"/>
        <v>#VALUE!</v>
      </c>
      <c r="AW119" s="13"/>
      <c r="AX119" s="14"/>
      <c r="AY119" s="14"/>
      <c r="AZ119" s="14"/>
      <c r="BA119" s="5">
        <f t="shared" si="103"/>
        <v>0</v>
      </c>
      <c r="BB119" s="5" t="str">
        <f t="shared" si="104"/>
        <v/>
      </c>
      <c r="BC119" s="28">
        <f t="shared" si="105"/>
        <v>0</v>
      </c>
      <c r="BD119" s="3">
        <f t="shared" si="106"/>
        <v>214</v>
      </c>
      <c r="BE119" s="5" t="e">
        <f t="shared" si="107"/>
        <v>#VALUE!</v>
      </c>
      <c r="BF119" s="13"/>
      <c r="BG119" s="14"/>
      <c r="BH119" s="14"/>
      <c r="BI119" s="14"/>
      <c r="BJ119" s="5">
        <f t="shared" si="59"/>
        <v>0</v>
      </c>
      <c r="BK119" s="5" t="str">
        <f t="shared" si="108"/>
        <v/>
      </c>
      <c r="BL119" s="28">
        <f t="shared" si="60"/>
        <v>0</v>
      </c>
      <c r="BM119" s="3">
        <f t="shared" si="109"/>
        <v>214</v>
      </c>
      <c r="BN119" s="5" t="e">
        <f t="shared" si="110"/>
        <v>#VALUE!</v>
      </c>
      <c r="BO119" s="13"/>
      <c r="BP119" s="14"/>
      <c r="BQ119" s="14"/>
      <c r="BR119" s="14"/>
      <c r="BS119" s="5">
        <f t="shared" si="111"/>
        <v>0</v>
      </c>
      <c r="BT119" s="5" t="str">
        <f t="shared" si="112"/>
        <v/>
      </c>
      <c r="BU119" s="35">
        <f t="shared" si="113"/>
        <v>0</v>
      </c>
      <c r="BV119" s="3">
        <f t="shared" si="114"/>
        <v>214</v>
      </c>
      <c r="BW119" s="5" t="e">
        <f t="shared" si="115"/>
        <v>#VALUE!</v>
      </c>
    </row>
    <row r="120" spans="2:75">
      <c r="B120" s="36" t="s">
        <v>452</v>
      </c>
      <c r="C120" s="41" t="s">
        <v>935</v>
      </c>
      <c r="D120" s="72" t="s">
        <v>738</v>
      </c>
      <c r="E120" s="51" t="s">
        <v>175</v>
      </c>
      <c r="F120" s="4">
        <v>11</v>
      </c>
      <c r="G120" s="4">
        <v>12</v>
      </c>
      <c r="H120" s="4">
        <v>10</v>
      </c>
      <c r="I120" s="4">
        <f t="shared" si="193"/>
        <v>33</v>
      </c>
      <c r="J120" s="4">
        <f t="shared" si="194"/>
        <v>233</v>
      </c>
      <c r="K120" s="4">
        <f t="shared" si="195"/>
        <v>55</v>
      </c>
      <c r="L120" s="57">
        <f t="shared" si="196"/>
        <v>233</v>
      </c>
      <c r="M120" s="30" t="s">
        <v>1060</v>
      </c>
      <c r="N120" s="31">
        <v>11</v>
      </c>
      <c r="O120" s="31">
        <v>14</v>
      </c>
      <c r="P120" s="31">
        <v>11</v>
      </c>
      <c r="Q120" s="5">
        <f t="shared" si="197"/>
        <v>36</v>
      </c>
      <c r="R120" s="5">
        <f t="shared" si="198"/>
        <v>193</v>
      </c>
      <c r="S120" s="28">
        <f t="shared" si="199"/>
        <v>111</v>
      </c>
      <c r="T120" s="3">
        <f t="shared" si="200"/>
        <v>166</v>
      </c>
      <c r="U120" s="57">
        <f t="shared" si="201"/>
        <v>252</v>
      </c>
      <c r="V120" s="30"/>
      <c r="W120" s="31"/>
      <c r="X120" s="31"/>
      <c r="Y120" s="31"/>
      <c r="Z120" s="5">
        <f t="shared" si="88"/>
        <v>0</v>
      </c>
      <c r="AA120" s="5" t="str">
        <f t="shared" si="89"/>
        <v/>
      </c>
      <c r="AB120" s="28">
        <f t="shared" si="90"/>
        <v>0</v>
      </c>
      <c r="AC120" s="74">
        <f t="shared" si="91"/>
        <v>166</v>
      </c>
      <c r="AD120" s="57" t="e">
        <f t="shared" si="92"/>
        <v>#VALUE!</v>
      </c>
      <c r="AE120" s="30"/>
      <c r="AF120" s="31"/>
      <c r="AG120" s="31"/>
      <c r="AH120" s="31"/>
      <c r="AI120" s="4">
        <f t="shared" si="93"/>
        <v>0</v>
      </c>
      <c r="AJ120" s="5" t="str">
        <f t="shared" si="94"/>
        <v/>
      </c>
      <c r="AK120" s="28">
        <f t="shared" si="95"/>
        <v>0</v>
      </c>
      <c r="AL120" s="3">
        <f t="shared" si="96"/>
        <v>166</v>
      </c>
      <c r="AM120" s="5" t="e">
        <f t="shared" si="97"/>
        <v>#VALUE!</v>
      </c>
      <c r="AN120" s="13"/>
      <c r="AO120" s="14"/>
      <c r="AP120" s="14"/>
      <c r="AQ120" s="14"/>
      <c r="AR120" s="5">
        <f t="shared" si="98"/>
        <v>0</v>
      </c>
      <c r="AS120" s="5" t="str">
        <f t="shared" si="99"/>
        <v/>
      </c>
      <c r="AT120" s="28">
        <f t="shared" si="100"/>
        <v>0</v>
      </c>
      <c r="AU120" s="3">
        <f t="shared" si="101"/>
        <v>166</v>
      </c>
      <c r="AV120" s="5" t="e">
        <f t="shared" si="102"/>
        <v>#VALUE!</v>
      </c>
      <c r="AW120" s="13"/>
      <c r="AX120" s="14"/>
      <c r="AY120" s="14"/>
      <c r="AZ120" s="14"/>
      <c r="BA120" s="5">
        <f t="shared" si="103"/>
        <v>0</v>
      </c>
      <c r="BB120" s="5" t="str">
        <f t="shared" si="104"/>
        <v/>
      </c>
      <c r="BC120" s="28">
        <f t="shared" si="105"/>
        <v>0</v>
      </c>
      <c r="BD120" s="3">
        <f t="shared" si="106"/>
        <v>166</v>
      </c>
      <c r="BE120" s="5" t="e">
        <f t="shared" si="107"/>
        <v>#VALUE!</v>
      </c>
      <c r="BF120" s="13"/>
      <c r="BG120" s="14"/>
      <c r="BH120" s="14"/>
      <c r="BI120" s="14"/>
      <c r="BJ120" s="5">
        <f t="shared" si="59"/>
        <v>0</v>
      </c>
      <c r="BK120" s="5" t="str">
        <f t="shared" si="108"/>
        <v/>
      </c>
      <c r="BL120" s="28">
        <f t="shared" si="60"/>
        <v>0</v>
      </c>
      <c r="BM120" s="3">
        <f t="shared" si="109"/>
        <v>166</v>
      </c>
      <c r="BN120" s="5" t="e">
        <f t="shared" si="110"/>
        <v>#VALUE!</v>
      </c>
      <c r="BO120" s="13"/>
      <c r="BP120" s="14"/>
      <c r="BQ120" s="14"/>
      <c r="BR120" s="14"/>
      <c r="BS120" s="5">
        <f t="shared" si="111"/>
        <v>0</v>
      </c>
      <c r="BT120" s="5" t="str">
        <f t="shared" si="112"/>
        <v/>
      </c>
      <c r="BU120" s="35">
        <f t="shared" si="113"/>
        <v>0</v>
      </c>
      <c r="BV120" s="3">
        <f t="shared" si="114"/>
        <v>166</v>
      </c>
      <c r="BW120" s="5" t="e">
        <f t="shared" si="115"/>
        <v>#VALUE!</v>
      </c>
    </row>
    <row r="121" spans="2:75">
      <c r="B121" s="36" t="s">
        <v>453</v>
      </c>
      <c r="C121" s="41" t="s">
        <v>936</v>
      </c>
      <c r="D121" s="72" t="s">
        <v>739</v>
      </c>
      <c r="E121" s="51" t="s">
        <v>32</v>
      </c>
      <c r="F121" s="4">
        <v>8</v>
      </c>
      <c r="G121" s="4">
        <v>12</v>
      </c>
      <c r="H121" s="4">
        <v>12</v>
      </c>
      <c r="I121" s="4">
        <f t="shared" si="193"/>
        <v>32</v>
      </c>
      <c r="J121" s="4">
        <f t="shared" si="194"/>
        <v>250</v>
      </c>
      <c r="K121" s="4">
        <f t="shared" si="195"/>
        <v>38</v>
      </c>
      <c r="L121" s="57">
        <f t="shared" si="196"/>
        <v>250</v>
      </c>
      <c r="M121" s="30" t="s">
        <v>1061</v>
      </c>
      <c r="N121" s="31">
        <v>9</v>
      </c>
      <c r="O121" s="31">
        <v>15</v>
      </c>
      <c r="P121" s="31">
        <v>10</v>
      </c>
      <c r="Q121" s="5">
        <f t="shared" si="197"/>
        <v>34</v>
      </c>
      <c r="R121" s="5">
        <f t="shared" si="198"/>
        <v>241</v>
      </c>
      <c r="S121" s="28">
        <f t="shared" si="199"/>
        <v>63</v>
      </c>
      <c r="T121" s="3">
        <f t="shared" si="200"/>
        <v>101</v>
      </c>
      <c r="U121" s="57">
        <f t="shared" si="201"/>
        <v>290</v>
      </c>
      <c r="V121" s="30"/>
      <c r="W121" s="31"/>
      <c r="X121" s="31"/>
      <c r="Y121" s="31"/>
      <c r="Z121" s="5">
        <f t="shared" si="88"/>
        <v>0</v>
      </c>
      <c r="AA121" s="5" t="str">
        <f t="shared" si="89"/>
        <v/>
      </c>
      <c r="AB121" s="28">
        <f t="shared" si="90"/>
        <v>0</v>
      </c>
      <c r="AC121" s="74">
        <f t="shared" si="91"/>
        <v>101</v>
      </c>
      <c r="AD121" s="57" t="e">
        <f t="shared" si="92"/>
        <v>#VALUE!</v>
      </c>
      <c r="AE121" s="30"/>
      <c r="AF121" s="31"/>
      <c r="AG121" s="31"/>
      <c r="AH121" s="31"/>
      <c r="AI121" s="4">
        <f t="shared" si="93"/>
        <v>0</v>
      </c>
      <c r="AJ121" s="5" t="str">
        <f t="shared" si="94"/>
        <v/>
      </c>
      <c r="AK121" s="28">
        <f t="shared" si="95"/>
        <v>0</v>
      </c>
      <c r="AL121" s="3">
        <f t="shared" si="96"/>
        <v>101</v>
      </c>
      <c r="AM121" s="5" t="e">
        <f t="shared" si="97"/>
        <v>#VALUE!</v>
      </c>
      <c r="AN121" s="13"/>
      <c r="AO121" s="14"/>
      <c r="AP121" s="14"/>
      <c r="AQ121" s="14"/>
      <c r="AR121" s="5">
        <f t="shared" si="98"/>
        <v>0</v>
      </c>
      <c r="AS121" s="5" t="str">
        <f t="shared" si="99"/>
        <v/>
      </c>
      <c r="AT121" s="28">
        <f t="shared" si="100"/>
        <v>0</v>
      </c>
      <c r="AU121" s="3">
        <f t="shared" si="101"/>
        <v>101</v>
      </c>
      <c r="AV121" s="5" t="e">
        <f t="shared" si="102"/>
        <v>#VALUE!</v>
      </c>
      <c r="AW121" s="13"/>
      <c r="AX121" s="14"/>
      <c r="AY121" s="14"/>
      <c r="AZ121" s="14"/>
      <c r="BA121" s="5">
        <f t="shared" si="103"/>
        <v>0</v>
      </c>
      <c r="BB121" s="5" t="str">
        <f t="shared" si="104"/>
        <v/>
      </c>
      <c r="BC121" s="28">
        <f t="shared" si="105"/>
        <v>0</v>
      </c>
      <c r="BD121" s="3">
        <f t="shared" si="106"/>
        <v>101</v>
      </c>
      <c r="BE121" s="5" t="e">
        <f t="shared" si="107"/>
        <v>#VALUE!</v>
      </c>
      <c r="BF121" s="13"/>
      <c r="BG121" s="14"/>
      <c r="BH121" s="14"/>
      <c r="BI121" s="14"/>
      <c r="BJ121" s="5">
        <f t="shared" si="59"/>
        <v>0</v>
      </c>
      <c r="BK121" s="5" t="str">
        <f t="shared" si="108"/>
        <v/>
      </c>
      <c r="BL121" s="28">
        <f t="shared" si="60"/>
        <v>0</v>
      </c>
      <c r="BM121" s="3">
        <f t="shared" si="109"/>
        <v>101</v>
      </c>
      <c r="BN121" s="5" t="e">
        <f t="shared" si="110"/>
        <v>#VALUE!</v>
      </c>
      <c r="BO121" s="13"/>
      <c r="BP121" s="14"/>
      <c r="BQ121" s="14"/>
      <c r="BR121" s="14"/>
      <c r="BS121" s="5">
        <f t="shared" si="111"/>
        <v>0</v>
      </c>
      <c r="BT121" s="5" t="str">
        <f t="shared" si="112"/>
        <v/>
      </c>
      <c r="BU121" s="35">
        <f t="shared" si="113"/>
        <v>0</v>
      </c>
      <c r="BV121" s="3">
        <f t="shared" si="114"/>
        <v>101</v>
      </c>
      <c r="BW121" s="5" t="e">
        <f t="shared" si="115"/>
        <v>#VALUE!</v>
      </c>
    </row>
    <row r="122" spans="2:75">
      <c r="B122" s="48" t="s">
        <v>454</v>
      </c>
      <c r="C122" s="41" t="s">
        <v>936</v>
      </c>
      <c r="D122" s="72" t="s">
        <v>740</v>
      </c>
      <c r="E122" s="51" t="s">
        <v>176</v>
      </c>
      <c r="F122" s="4">
        <v>12</v>
      </c>
      <c r="G122" s="4">
        <v>10</v>
      </c>
      <c r="H122" s="4">
        <v>12</v>
      </c>
      <c r="I122" s="4">
        <f t="shared" si="193"/>
        <v>34</v>
      </c>
      <c r="J122" s="4">
        <f t="shared" si="194"/>
        <v>221</v>
      </c>
      <c r="K122" s="4">
        <f t="shared" si="195"/>
        <v>67</v>
      </c>
      <c r="L122" s="57">
        <f t="shared" si="196"/>
        <v>221</v>
      </c>
      <c r="M122" s="13" t="s">
        <v>1062</v>
      </c>
      <c r="N122" s="14">
        <v>15</v>
      </c>
      <c r="O122" s="14">
        <v>14</v>
      </c>
      <c r="P122" s="14">
        <v>14</v>
      </c>
      <c r="Q122" s="5">
        <f t="shared" si="197"/>
        <v>43</v>
      </c>
      <c r="R122" s="5">
        <f t="shared" si="198"/>
        <v>59</v>
      </c>
      <c r="S122" s="28">
        <f t="shared" si="199"/>
        <v>245</v>
      </c>
      <c r="T122" s="3">
        <f t="shared" si="200"/>
        <v>312</v>
      </c>
      <c r="U122" s="57">
        <f t="shared" si="201"/>
        <v>134</v>
      </c>
      <c r="V122" s="13"/>
      <c r="W122" s="14"/>
      <c r="X122" s="14"/>
      <c r="Y122" s="14"/>
      <c r="Z122" s="5">
        <f t="shared" si="88"/>
        <v>0</v>
      </c>
      <c r="AA122" s="5" t="str">
        <f t="shared" si="89"/>
        <v/>
      </c>
      <c r="AB122" s="28">
        <f t="shared" si="90"/>
        <v>0</v>
      </c>
      <c r="AC122" s="74">
        <f t="shared" si="91"/>
        <v>312</v>
      </c>
      <c r="AD122" s="57" t="e">
        <f t="shared" si="92"/>
        <v>#VALUE!</v>
      </c>
      <c r="AE122" s="30"/>
      <c r="AF122" s="31"/>
      <c r="AG122" s="31"/>
      <c r="AH122" s="31"/>
      <c r="AI122" s="4">
        <f t="shared" si="93"/>
        <v>0</v>
      </c>
      <c r="AJ122" s="5" t="str">
        <f t="shared" si="94"/>
        <v/>
      </c>
      <c r="AK122" s="28">
        <f t="shared" si="95"/>
        <v>0</v>
      </c>
      <c r="AL122" s="3">
        <f t="shared" si="96"/>
        <v>312</v>
      </c>
      <c r="AM122" s="5" t="e">
        <f t="shared" si="97"/>
        <v>#VALUE!</v>
      </c>
      <c r="AN122" s="13"/>
      <c r="AO122" s="14"/>
      <c r="AP122" s="14"/>
      <c r="AQ122" s="14"/>
      <c r="AR122" s="5">
        <f t="shared" si="98"/>
        <v>0</v>
      </c>
      <c r="AS122" s="5" t="str">
        <f t="shared" si="99"/>
        <v/>
      </c>
      <c r="AT122" s="28">
        <f t="shared" si="100"/>
        <v>0</v>
      </c>
      <c r="AU122" s="3">
        <f t="shared" si="101"/>
        <v>312</v>
      </c>
      <c r="AV122" s="5" t="e">
        <f t="shared" si="102"/>
        <v>#VALUE!</v>
      </c>
      <c r="AW122" s="13"/>
      <c r="AX122" s="14"/>
      <c r="AY122" s="14"/>
      <c r="AZ122" s="14"/>
      <c r="BA122" s="5">
        <f t="shared" si="103"/>
        <v>0</v>
      </c>
      <c r="BB122" s="5" t="str">
        <f t="shared" si="104"/>
        <v/>
      </c>
      <c r="BC122" s="28">
        <f t="shared" si="105"/>
        <v>0</v>
      </c>
      <c r="BD122" s="3">
        <f t="shared" si="106"/>
        <v>312</v>
      </c>
      <c r="BE122" s="5" t="e">
        <f t="shared" si="107"/>
        <v>#VALUE!</v>
      </c>
      <c r="BF122" s="13"/>
      <c r="BG122" s="14"/>
      <c r="BH122" s="14"/>
      <c r="BI122" s="14"/>
      <c r="BJ122" s="5">
        <f t="shared" si="59"/>
        <v>0</v>
      </c>
      <c r="BK122" s="5" t="str">
        <f t="shared" si="108"/>
        <v/>
      </c>
      <c r="BL122" s="28">
        <f t="shared" si="60"/>
        <v>0</v>
      </c>
      <c r="BM122" s="3">
        <f t="shared" si="109"/>
        <v>312</v>
      </c>
      <c r="BN122" s="5" t="e">
        <f t="shared" si="110"/>
        <v>#VALUE!</v>
      </c>
      <c r="BO122" s="13"/>
      <c r="BP122" s="14"/>
      <c r="BQ122" s="14"/>
      <c r="BR122" s="14"/>
      <c r="BS122" s="5">
        <f t="shared" si="111"/>
        <v>0</v>
      </c>
      <c r="BT122" s="5" t="str">
        <f t="shared" si="112"/>
        <v/>
      </c>
      <c r="BU122" s="35">
        <f t="shared" si="113"/>
        <v>0</v>
      </c>
      <c r="BV122" s="3">
        <f t="shared" si="114"/>
        <v>312</v>
      </c>
      <c r="BW122" s="5" t="e">
        <f t="shared" si="115"/>
        <v>#VALUE!</v>
      </c>
    </row>
    <row r="123" spans="2:75">
      <c r="B123" s="52" t="s">
        <v>455</v>
      </c>
      <c r="C123" s="41" t="s">
        <v>936</v>
      </c>
      <c r="D123" s="72" t="s">
        <v>741</v>
      </c>
      <c r="E123" s="51" t="s">
        <v>177</v>
      </c>
      <c r="F123" s="4">
        <v>12</v>
      </c>
      <c r="G123" s="4">
        <v>14</v>
      </c>
      <c r="H123" s="4">
        <v>15</v>
      </c>
      <c r="I123" s="4">
        <f t="shared" si="193"/>
        <v>41</v>
      </c>
      <c r="J123" s="4">
        <f t="shared" si="194"/>
        <v>91</v>
      </c>
      <c r="K123" s="4">
        <f t="shared" si="195"/>
        <v>197</v>
      </c>
      <c r="L123" s="57">
        <f t="shared" si="196"/>
        <v>91</v>
      </c>
      <c r="M123" s="13" t="s">
        <v>1063</v>
      </c>
      <c r="N123" s="14">
        <v>12</v>
      </c>
      <c r="O123" s="14">
        <v>15</v>
      </c>
      <c r="P123" s="14">
        <v>14</v>
      </c>
      <c r="Q123" s="5">
        <f t="shared" si="197"/>
        <v>41</v>
      </c>
      <c r="R123" s="5">
        <f t="shared" si="198"/>
        <v>85</v>
      </c>
      <c r="S123" s="28">
        <f t="shared" si="199"/>
        <v>219</v>
      </c>
      <c r="T123" s="3">
        <f t="shared" si="200"/>
        <v>416</v>
      </c>
      <c r="U123" s="57">
        <f t="shared" si="201"/>
        <v>60</v>
      </c>
      <c r="V123" s="13"/>
      <c r="W123" s="14"/>
      <c r="X123" s="14"/>
      <c r="Y123" s="14"/>
      <c r="Z123" s="5">
        <f t="shared" si="88"/>
        <v>0</v>
      </c>
      <c r="AA123" s="5" t="str">
        <f t="shared" si="89"/>
        <v/>
      </c>
      <c r="AB123" s="28">
        <f t="shared" si="90"/>
        <v>0</v>
      </c>
      <c r="AC123" s="74">
        <f t="shared" si="91"/>
        <v>416</v>
      </c>
      <c r="AD123" s="57" t="e">
        <f t="shared" si="92"/>
        <v>#VALUE!</v>
      </c>
      <c r="AE123" s="30"/>
      <c r="AF123" s="31"/>
      <c r="AG123" s="31"/>
      <c r="AH123" s="31"/>
      <c r="AI123" s="4">
        <f t="shared" si="93"/>
        <v>0</v>
      </c>
      <c r="AJ123" s="5" t="str">
        <f t="shared" si="94"/>
        <v/>
      </c>
      <c r="AK123" s="28">
        <f t="shared" si="95"/>
        <v>0</v>
      </c>
      <c r="AL123" s="3">
        <f t="shared" si="96"/>
        <v>416</v>
      </c>
      <c r="AM123" s="5" t="e">
        <f t="shared" si="97"/>
        <v>#VALUE!</v>
      </c>
      <c r="AN123" s="13"/>
      <c r="AO123" s="14"/>
      <c r="AP123" s="14"/>
      <c r="AQ123" s="14"/>
      <c r="AR123" s="5">
        <f t="shared" si="98"/>
        <v>0</v>
      </c>
      <c r="AS123" s="5" t="str">
        <f t="shared" si="99"/>
        <v/>
      </c>
      <c r="AT123" s="28">
        <f t="shared" si="100"/>
        <v>0</v>
      </c>
      <c r="AU123" s="3">
        <f t="shared" si="101"/>
        <v>416</v>
      </c>
      <c r="AV123" s="5" t="e">
        <f t="shared" si="102"/>
        <v>#VALUE!</v>
      </c>
      <c r="AW123" s="13"/>
      <c r="AX123" s="14"/>
      <c r="AY123" s="14"/>
      <c r="AZ123" s="14"/>
      <c r="BA123" s="5">
        <f t="shared" si="103"/>
        <v>0</v>
      </c>
      <c r="BB123" s="5" t="str">
        <f t="shared" si="104"/>
        <v/>
      </c>
      <c r="BC123" s="28">
        <f t="shared" si="105"/>
        <v>0</v>
      </c>
      <c r="BD123" s="3">
        <f t="shared" si="106"/>
        <v>416</v>
      </c>
      <c r="BE123" s="5" t="e">
        <f t="shared" si="107"/>
        <v>#VALUE!</v>
      </c>
      <c r="BF123" s="13"/>
      <c r="BG123" s="14"/>
      <c r="BH123" s="14"/>
      <c r="BI123" s="14"/>
      <c r="BJ123" s="5">
        <f t="shared" ref="BJ123:BJ191" si="202">SUM(BG123:BI123)</f>
        <v>0</v>
      </c>
      <c r="BK123" s="5" t="str">
        <f t="shared" si="108"/>
        <v/>
      </c>
      <c r="BL123" s="28">
        <f t="shared" ref="BL123:BL191" si="203">IF(BK123="",0,BJ$344+1-BK123)</f>
        <v>0</v>
      </c>
      <c r="BM123" s="3">
        <f t="shared" si="109"/>
        <v>416</v>
      </c>
      <c r="BN123" s="5" t="e">
        <f t="shared" si="110"/>
        <v>#VALUE!</v>
      </c>
      <c r="BO123" s="13"/>
      <c r="BP123" s="14"/>
      <c r="BQ123" s="14"/>
      <c r="BR123" s="14"/>
      <c r="BS123" s="5">
        <f t="shared" si="111"/>
        <v>0</v>
      </c>
      <c r="BT123" s="5" t="str">
        <f t="shared" si="112"/>
        <v/>
      </c>
      <c r="BU123" s="35">
        <f t="shared" si="113"/>
        <v>0</v>
      </c>
      <c r="BV123" s="3">
        <f t="shared" si="114"/>
        <v>416</v>
      </c>
      <c r="BW123" s="5" t="e">
        <f t="shared" si="115"/>
        <v>#VALUE!</v>
      </c>
    </row>
    <row r="124" spans="2:75">
      <c r="B124" s="36" t="s">
        <v>456</v>
      </c>
      <c r="C124" s="41" t="s">
        <v>936</v>
      </c>
      <c r="D124" s="72" t="s">
        <v>742</v>
      </c>
      <c r="E124" s="51" t="s">
        <v>178</v>
      </c>
      <c r="F124" s="4">
        <v>11</v>
      </c>
      <c r="G124" s="4">
        <v>12</v>
      </c>
      <c r="H124" s="4">
        <v>13</v>
      </c>
      <c r="I124" s="4">
        <f t="shared" si="193"/>
        <v>36</v>
      </c>
      <c r="J124" s="4">
        <f t="shared" si="194"/>
        <v>179</v>
      </c>
      <c r="K124" s="4">
        <f t="shared" si="195"/>
        <v>109</v>
      </c>
      <c r="L124" s="57">
        <f t="shared" si="196"/>
        <v>179</v>
      </c>
      <c r="M124" s="13" t="s">
        <v>1064</v>
      </c>
      <c r="N124" s="14">
        <v>13</v>
      </c>
      <c r="O124" s="14">
        <v>13</v>
      </c>
      <c r="P124" s="14">
        <v>8</v>
      </c>
      <c r="Q124" s="5">
        <f t="shared" si="197"/>
        <v>34</v>
      </c>
      <c r="R124" s="5">
        <f t="shared" si="198"/>
        <v>241</v>
      </c>
      <c r="S124" s="28">
        <f t="shared" si="199"/>
        <v>63</v>
      </c>
      <c r="T124" s="3">
        <f t="shared" si="200"/>
        <v>172</v>
      </c>
      <c r="U124" s="57">
        <f t="shared" si="201"/>
        <v>250</v>
      </c>
      <c r="V124" s="13"/>
      <c r="W124" s="14"/>
      <c r="X124" s="14"/>
      <c r="Y124" s="14"/>
      <c r="Z124" s="5">
        <f t="shared" si="88"/>
        <v>0</v>
      </c>
      <c r="AA124" s="5" t="str">
        <f t="shared" si="89"/>
        <v/>
      </c>
      <c r="AB124" s="28">
        <f t="shared" si="90"/>
        <v>0</v>
      </c>
      <c r="AC124" s="74">
        <f t="shared" si="91"/>
        <v>172</v>
      </c>
      <c r="AD124" s="57" t="e">
        <f t="shared" si="92"/>
        <v>#VALUE!</v>
      </c>
      <c r="AE124" s="30"/>
      <c r="AF124" s="31"/>
      <c r="AG124" s="31"/>
      <c r="AH124" s="31"/>
      <c r="AI124" s="4">
        <f t="shared" si="93"/>
        <v>0</v>
      </c>
      <c r="AJ124" s="5" t="str">
        <f t="shared" si="94"/>
        <v/>
      </c>
      <c r="AK124" s="28">
        <f t="shared" si="95"/>
        <v>0</v>
      </c>
      <c r="AL124" s="3">
        <f t="shared" si="96"/>
        <v>172</v>
      </c>
      <c r="AM124" s="5" t="e">
        <f t="shared" si="97"/>
        <v>#VALUE!</v>
      </c>
      <c r="AN124" s="13"/>
      <c r="AO124" s="14"/>
      <c r="AP124" s="14"/>
      <c r="AQ124" s="14"/>
      <c r="AR124" s="5">
        <f t="shared" si="98"/>
        <v>0</v>
      </c>
      <c r="AS124" s="5" t="str">
        <f t="shared" si="99"/>
        <v/>
      </c>
      <c r="AT124" s="28">
        <f t="shared" si="100"/>
        <v>0</v>
      </c>
      <c r="AU124" s="3">
        <f t="shared" si="101"/>
        <v>172</v>
      </c>
      <c r="AV124" s="5" t="e">
        <f t="shared" si="102"/>
        <v>#VALUE!</v>
      </c>
      <c r="AW124" s="13"/>
      <c r="AX124" s="14"/>
      <c r="AY124" s="14"/>
      <c r="AZ124" s="14"/>
      <c r="BA124" s="5">
        <f t="shared" si="103"/>
        <v>0</v>
      </c>
      <c r="BB124" s="5" t="str">
        <f t="shared" si="104"/>
        <v/>
      </c>
      <c r="BC124" s="28">
        <f t="shared" si="105"/>
        <v>0</v>
      </c>
      <c r="BD124" s="3">
        <f t="shared" si="106"/>
        <v>172</v>
      </c>
      <c r="BE124" s="5" t="e">
        <f t="shared" si="107"/>
        <v>#VALUE!</v>
      </c>
      <c r="BF124" s="13"/>
      <c r="BG124" s="14"/>
      <c r="BH124" s="14"/>
      <c r="BI124" s="14"/>
      <c r="BJ124" s="5">
        <f t="shared" si="202"/>
        <v>0</v>
      </c>
      <c r="BK124" s="5" t="str">
        <f t="shared" si="108"/>
        <v/>
      </c>
      <c r="BL124" s="28">
        <f t="shared" si="203"/>
        <v>0</v>
      </c>
      <c r="BM124" s="3">
        <f t="shared" si="109"/>
        <v>172</v>
      </c>
      <c r="BN124" s="5" t="e">
        <f t="shared" si="110"/>
        <v>#VALUE!</v>
      </c>
      <c r="BO124" s="13"/>
      <c r="BP124" s="14"/>
      <c r="BQ124" s="14"/>
      <c r="BR124" s="14"/>
      <c r="BS124" s="5">
        <f t="shared" si="111"/>
        <v>0</v>
      </c>
      <c r="BT124" s="5" t="str">
        <f t="shared" si="112"/>
        <v/>
      </c>
      <c r="BU124" s="35">
        <f t="shared" si="113"/>
        <v>0</v>
      </c>
      <c r="BV124" s="3">
        <f t="shared" si="114"/>
        <v>172</v>
      </c>
      <c r="BW124" s="5" t="e">
        <f t="shared" si="115"/>
        <v>#VALUE!</v>
      </c>
    </row>
    <row r="125" spans="2:75">
      <c r="B125" s="52" t="s">
        <v>457</v>
      </c>
      <c r="C125" s="41" t="s">
        <v>936</v>
      </c>
      <c r="D125" s="72" t="s">
        <v>743</v>
      </c>
      <c r="E125" s="51" t="s">
        <v>179</v>
      </c>
      <c r="F125" s="4">
        <v>15</v>
      </c>
      <c r="G125" s="4">
        <v>15</v>
      </c>
      <c r="H125" s="4">
        <v>14</v>
      </c>
      <c r="I125" s="4">
        <f t="shared" si="193"/>
        <v>44</v>
      </c>
      <c r="J125" s="4">
        <f t="shared" si="194"/>
        <v>40</v>
      </c>
      <c r="K125" s="4">
        <f t="shared" si="195"/>
        <v>248</v>
      </c>
      <c r="L125" s="57">
        <f t="shared" si="196"/>
        <v>40</v>
      </c>
      <c r="M125" s="13" t="s">
        <v>1065</v>
      </c>
      <c r="N125" s="14">
        <v>14</v>
      </c>
      <c r="O125" s="14">
        <v>14</v>
      </c>
      <c r="P125" s="14">
        <v>14</v>
      </c>
      <c r="Q125" s="5">
        <f t="shared" si="197"/>
        <v>42</v>
      </c>
      <c r="R125" s="5">
        <f t="shared" si="198"/>
        <v>72</v>
      </c>
      <c r="S125" s="28">
        <f t="shared" si="199"/>
        <v>232</v>
      </c>
      <c r="T125" s="3">
        <f t="shared" si="200"/>
        <v>480</v>
      </c>
      <c r="U125" s="57">
        <f t="shared" si="201"/>
        <v>31</v>
      </c>
      <c r="V125" s="13"/>
      <c r="W125" s="14"/>
      <c r="X125" s="14"/>
      <c r="Y125" s="14"/>
      <c r="Z125" s="5">
        <f t="shared" si="88"/>
        <v>0</v>
      </c>
      <c r="AA125" s="5" t="str">
        <f t="shared" si="89"/>
        <v/>
      </c>
      <c r="AB125" s="28">
        <f t="shared" si="90"/>
        <v>0</v>
      </c>
      <c r="AC125" s="74">
        <f t="shared" si="91"/>
        <v>480</v>
      </c>
      <c r="AD125" s="57" t="e">
        <f t="shared" si="92"/>
        <v>#VALUE!</v>
      </c>
      <c r="AE125" s="30"/>
      <c r="AF125" s="31"/>
      <c r="AG125" s="31"/>
      <c r="AH125" s="31"/>
      <c r="AI125" s="4">
        <f t="shared" si="93"/>
        <v>0</v>
      </c>
      <c r="AJ125" s="5" t="str">
        <f t="shared" si="94"/>
        <v/>
      </c>
      <c r="AK125" s="28">
        <f t="shared" si="95"/>
        <v>0</v>
      </c>
      <c r="AL125" s="3">
        <f t="shared" si="96"/>
        <v>480</v>
      </c>
      <c r="AM125" s="5" t="e">
        <f t="shared" si="97"/>
        <v>#VALUE!</v>
      </c>
      <c r="AN125" s="13"/>
      <c r="AO125" s="14"/>
      <c r="AP125" s="14"/>
      <c r="AQ125" s="14"/>
      <c r="AR125" s="5">
        <f t="shared" si="98"/>
        <v>0</v>
      </c>
      <c r="AS125" s="5" t="str">
        <f t="shared" si="99"/>
        <v/>
      </c>
      <c r="AT125" s="28">
        <f t="shared" si="100"/>
        <v>0</v>
      </c>
      <c r="AU125" s="3">
        <f t="shared" si="101"/>
        <v>480</v>
      </c>
      <c r="AV125" s="5" t="e">
        <f t="shared" si="102"/>
        <v>#VALUE!</v>
      </c>
      <c r="AW125" s="13"/>
      <c r="AX125" s="14"/>
      <c r="AY125" s="14"/>
      <c r="AZ125" s="14"/>
      <c r="BA125" s="5">
        <f t="shared" si="103"/>
        <v>0</v>
      </c>
      <c r="BB125" s="5" t="str">
        <f t="shared" si="104"/>
        <v/>
      </c>
      <c r="BC125" s="28">
        <f t="shared" si="105"/>
        <v>0</v>
      </c>
      <c r="BD125" s="3">
        <f t="shared" si="106"/>
        <v>480</v>
      </c>
      <c r="BE125" s="5" t="e">
        <f t="shared" si="107"/>
        <v>#VALUE!</v>
      </c>
      <c r="BF125" s="13"/>
      <c r="BG125" s="14"/>
      <c r="BH125" s="14"/>
      <c r="BI125" s="14"/>
      <c r="BJ125" s="5">
        <f t="shared" si="202"/>
        <v>0</v>
      </c>
      <c r="BK125" s="5" t="str">
        <f t="shared" si="108"/>
        <v/>
      </c>
      <c r="BL125" s="28">
        <f t="shared" si="203"/>
        <v>0</v>
      </c>
      <c r="BM125" s="3">
        <f t="shared" si="109"/>
        <v>480</v>
      </c>
      <c r="BN125" s="5" t="e">
        <f t="shared" si="110"/>
        <v>#VALUE!</v>
      </c>
      <c r="BO125" s="13"/>
      <c r="BP125" s="14"/>
      <c r="BQ125" s="14"/>
      <c r="BR125" s="14"/>
      <c r="BS125" s="5">
        <f t="shared" si="111"/>
        <v>0</v>
      </c>
      <c r="BT125" s="5" t="str">
        <f t="shared" si="112"/>
        <v/>
      </c>
      <c r="BU125" s="35">
        <f t="shared" si="113"/>
        <v>0</v>
      </c>
      <c r="BV125" s="3">
        <f t="shared" si="114"/>
        <v>480</v>
      </c>
      <c r="BW125" s="5" t="e">
        <f t="shared" si="115"/>
        <v>#VALUE!</v>
      </c>
    </row>
    <row r="126" spans="2:75">
      <c r="B126" s="36" t="s">
        <v>458</v>
      </c>
      <c r="C126" s="41" t="s">
        <v>936</v>
      </c>
      <c r="D126" s="72" t="s">
        <v>744</v>
      </c>
      <c r="E126" s="51" t="s">
        <v>180</v>
      </c>
      <c r="F126" s="4">
        <v>16</v>
      </c>
      <c r="G126" s="4">
        <v>15</v>
      </c>
      <c r="H126" s="4">
        <v>12</v>
      </c>
      <c r="I126" s="4">
        <f t="shared" si="193"/>
        <v>43</v>
      </c>
      <c r="J126" s="4">
        <f t="shared" si="194"/>
        <v>55</v>
      </c>
      <c r="K126" s="4">
        <f t="shared" si="195"/>
        <v>233</v>
      </c>
      <c r="L126" s="57">
        <f t="shared" si="196"/>
        <v>55</v>
      </c>
      <c r="M126" s="13" t="s">
        <v>1066</v>
      </c>
      <c r="N126" s="14">
        <v>14</v>
      </c>
      <c r="O126" s="14">
        <v>15</v>
      </c>
      <c r="P126" s="14">
        <v>13</v>
      </c>
      <c r="Q126" s="5">
        <f t="shared" si="197"/>
        <v>42</v>
      </c>
      <c r="R126" s="5">
        <f t="shared" si="198"/>
        <v>72</v>
      </c>
      <c r="S126" s="28">
        <f t="shared" si="199"/>
        <v>232</v>
      </c>
      <c r="T126" s="3">
        <f t="shared" si="200"/>
        <v>465</v>
      </c>
      <c r="U126" s="57">
        <f t="shared" si="201"/>
        <v>41</v>
      </c>
      <c r="V126" s="13"/>
      <c r="W126" s="14"/>
      <c r="X126" s="14"/>
      <c r="Y126" s="14"/>
      <c r="Z126" s="5">
        <f t="shared" si="88"/>
        <v>0</v>
      </c>
      <c r="AA126" s="5" t="str">
        <f t="shared" si="89"/>
        <v/>
      </c>
      <c r="AB126" s="28">
        <f t="shared" si="90"/>
        <v>0</v>
      </c>
      <c r="AC126" s="74">
        <f t="shared" si="91"/>
        <v>465</v>
      </c>
      <c r="AD126" s="57" t="e">
        <f t="shared" si="92"/>
        <v>#VALUE!</v>
      </c>
      <c r="AE126" s="30"/>
      <c r="AF126" s="31"/>
      <c r="AG126" s="31"/>
      <c r="AH126" s="31"/>
      <c r="AI126" s="4">
        <f t="shared" si="93"/>
        <v>0</v>
      </c>
      <c r="AJ126" s="5" t="str">
        <f t="shared" si="94"/>
        <v/>
      </c>
      <c r="AK126" s="28">
        <f t="shared" si="95"/>
        <v>0</v>
      </c>
      <c r="AL126" s="3">
        <f t="shared" si="96"/>
        <v>465</v>
      </c>
      <c r="AM126" s="5" t="e">
        <f t="shared" si="97"/>
        <v>#VALUE!</v>
      </c>
      <c r="AN126" s="13"/>
      <c r="AO126" s="14"/>
      <c r="AP126" s="14"/>
      <c r="AQ126" s="14"/>
      <c r="AR126" s="5">
        <f t="shared" si="98"/>
        <v>0</v>
      </c>
      <c r="AS126" s="5" t="str">
        <f t="shared" si="99"/>
        <v/>
      </c>
      <c r="AT126" s="28">
        <f t="shared" si="100"/>
        <v>0</v>
      </c>
      <c r="AU126" s="3">
        <f t="shared" si="101"/>
        <v>465</v>
      </c>
      <c r="AV126" s="5" t="e">
        <f t="shared" si="102"/>
        <v>#VALUE!</v>
      </c>
      <c r="AW126" s="13"/>
      <c r="AX126" s="14"/>
      <c r="AY126" s="14"/>
      <c r="AZ126" s="14"/>
      <c r="BA126" s="5">
        <f t="shared" si="103"/>
        <v>0</v>
      </c>
      <c r="BB126" s="5" t="str">
        <f t="shared" si="104"/>
        <v/>
      </c>
      <c r="BC126" s="28">
        <f t="shared" si="105"/>
        <v>0</v>
      </c>
      <c r="BD126" s="3">
        <f t="shared" si="106"/>
        <v>465</v>
      </c>
      <c r="BE126" s="5" t="e">
        <f t="shared" si="107"/>
        <v>#VALUE!</v>
      </c>
      <c r="BF126" s="13"/>
      <c r="BG126" s="14"/>
      <c r="BH126" s="14"/>
      <c r="BI126" s="14"/>
      <c r="BJ126" s="5">
        <f t="shared" si="202"/>
        <v>0</v>
      </c>
      <c r="BK126" s="5" t="str">
        <f t="shared" si="108"/>
        <v/>
      </c>
      <c r="BL126" s="28">
        <f t="shared" si="203"/>
        <v>0</v>
      </c>
      <c r="BM126" s="3">
        <f t="shared" si="109"/>
        <v>465</v>
      </c>
      <c r="BN126" s="5" t="e">
        <f t="shared" si="110"/>
        <v>#VALUE!</v>
      </c>
      <c r="BO126" s="13"/>
      <c r="BP126" s="14"/>
      <c r="BQ126" s="14"/>
      <c r="BR126" s="14"/>
      <c r="BS126" s="5">
        <f t="shared" si="111"/>
        <v>0</v>
      </c>
      <c r="BT126" s="5" t="str">
        <f t="shared" si="112"/>
        <v/>
      </c>
      <c r="BU126" s="35">
        <f t="shared" si="113"/>
        <v>0</v>
      </c>
      <c r="BV126" s="3">
        <f t="shared" si="114"/>
        <v>465</v>
      </c>
      <c r="BW126" s="5" t="e">
        <f t="shared" si="115"/>
        <v>#VALUE!</v>
      </c>
    </row>
    <row r="127" spans="2:75">
      <c r="B127" s="36" t="s">
        <v>459</v>
      </c>
      <c r="C127" s="41" t="s">
        <v>936</v>
      </c>
      <c r="D127" s="72" t="s">
        <v>745</v>
      </c>
      <c r="E127" s="51" t="s">
        <v>181</v>
      </c>
      <c r="F127" s="4">
        <v>14</v>
      </c>
      <c r="G127" s="4">
        <v>19</v>
      </c>
      <c r="H127" s="4">
        <v>11</v>
      </c>
      <c r="I127" s="4">
        <f t="shared" si="193"/>
        <v>44</v>
      </c>
      <c r="J127" s="4">
        <f t="shared" si="194"/>
        <v>40</v>
      </c>
      <c r="K127" s="4">
        <f t="shared" si="195"/>
        <v>248</v>
      </c>
      <c r="L127" s="57">
        <f t="shared" si="196"/>
        <v>40</v>
      </c>
      <c r="M127" s="13" t="s">
        <v>1067</v>
      </c>
      <c r="N127" s="14">
        <v>13</v>
      </c>
      <c r="O127" s="14">
        <v>15</v>
      </c>
      <c r="P127" s="14">
        <v>16</v>
      </c>
      <c r="Q127" s="5">
        <f t="shared" si="197"/>
        <v>44</v>
      </c>
      <c r="R127" s="5">
        <f t="shared" si="198"/>
        <v>45</v>
      </c>
      <c r="S127" s="28">
        <f t="shared" si="199"/>
        <v>259</v>
      </c>
      <c r="T127" s="3">
        <f t="shared" si="200"/>
        <v>507</v>
      </c>
      <c r="U127" s="57">
        <f t="shared" si="201"/>
        <v>21</v>
      </c>
      <c r="V127" s="13"/>
      <c r="W127" s="14"/>
      <c r="X127" s="14"/>
      <c r="Y127" s="14"/>
      <c r="Z127" s="5">
        <f t="shared" si="88"/>
        <v>0</v>
      </c>
      <c r="AA127" s="5" t="str">
        <f t="shared" si="89"/>
        <v/>
      </c>
      <c r="AB127" s="28">
        <f t="shared" si="90"/>
        <v>0</v>
      </c>
      <c r="AC127" s="74">
        <f t="shared" si="91"/>
        <v>507</v>
      </c>
      <c r="AD127" s="57" t="e">
        <f t="shared" si="92"/>
        <v>#VALUE!</v>
      </c>
      <c r="AE127" s="30"/>
      <c r="AF127" s="31"/>
      <c r="AG127" s="31"/>
      <c r="AH127" s="31"/>
      <c r="AI127" s="4">
        <f t="shared" si="93"/>
        <v>0</v>
      </c>
      <c r="AJ127" s="5" t="str">
        <f t="shared" si="94"/>
        <v/>
      </c>
      <c r="AK127" s="28">
        <f t="shared" si="95"/>
        <v>0</v>
      </c>
      <c r="AL127" s="3">
        <f t="shared" si="96"/>
        <v>507</v>
      </c>
      <c r="AM127" s="5" t="e">
        <f t="shared" si="97"/>
        <v>#VALUE!</v>
      </c>
      <c r="AN127" s="13"/>
      <c r="AO127" s="14"/>
      <c r="AP127" s="14"/>
      <c r="AQ127" s="14"/>
      <c r="AR127" s="5">
        <f t="shared" si="98"/>
        <v>0</v>
      </c>
      <c r="AS127" s="5" t="str">
        <f t="shared" si="99"/>
        <v/>
      </c>
      <c r="AT127" s="28">
        <f t="shared" si="100"/>
        <v>0</v>
      </c>
      <c r="AU127" s="3">
        <f t="shared" si="101"/>
        <v>507</v>
      </c>
      <c r="AV127" s="5" t="e">
        <f t="shared" si="102"/>
        <v>#VALUE!</v>
      </c>
      <c r="AW127" s="13"/>
      <c r="AX127" s="14"/>
      <c r="AY127" s="14"/>
      <c r="AZ127" s="14"/>
      <c r="BA127" s="5">
        <f t="shared" si="103"/>
        <v>0</v>
      </c>
      <c r="BB127" s="5" t="str">
        <f t="shared" si="104"/>
        <v/>
      </c>
      <c r="BC127" s="28">
        <f t="shared" si="105"/>
        <v>0</v>
      </c>
      <c r="BD127" s="3">
        <f t="shared" si="106"/>
        <v>507</v>
      </c>
      <c r="BE127" s="5" t="e">
        <f t="shared" si="107"/>
        <v>#VALUE!</v>
      </c>
      <c r="BF127" s="13"/>
      <c r="BG127" s="14"/>
      <c r="BH127" s="14"/>
      <c r="BI127" s="14"/>
      <c r="BJ127" s="5">
        <f t="shared" si="202"/>
        <v>0</v>
      </c>
      <c r="BK127" s="5" t="str">
        <f t="shared" si="108"/>
        <v/>
      </c>
      <c r="BL127" s="28">
        <f t="shared" si="203"/>
        <v>0</v>
      </c>
      <c r="BM127" s="3">
        <f t="shared" si="109"/>
        <v>507</v>
      </c>
      <c r="BN127" s="5" t="e">
        <f t="shared" si="110"/>
        <v>#VALUE!</v>
      </c>
      <c r="BO127" s="13"/>
      <c r="BP127" s="14"/>
      <c r="BQ127" s="14"/>
      <c r="BR127" s="14"/>
      <c r="BS127" s="5">
        <f t="shared" si="111"/>
        <v>0</v>
      </c>
      <c r="BT127" s="5" t="str">
        <f t="shared" si="112"/>
        <v/>
      </c>
      <c r="BU127" s="35">
        <f t="shared" si="113"/>
        <v>0</v>
      </c>
      <c r="BV127" s="3">
        <f t="shared" si="114"/>
        <v>507</v>
      </c>
      <c r="BW127" s="5" t="e">
        <f t="shared" si="115"/>
        <v>#VALUE!</v>
      </c>
    </row>
    <row r="128" spans="2:75">
      <c r="B128" s="36" t="s">
        <v>460</v>
      </c>
      <c r="C128" s="41" t="s">
        <v>936</v>
      </c>
      <c r="D128" s="72" t="s">
        <v>746</v>
      </c>
      <c r="E128" s="51" t="s">
        <v>182</v>
      </c>
      <c r="F128" s="4">
        <v>8</v>
      </c>
      <c r="G128" s="4">
        <v>14</v>
      </c>
      <c r="H128" s="4">
        <v>11</v>
      </c>
      <c r="I128" s="4">
        <f t="shared" si="193"/>
        <v>33</v>
      </c>
      <c r="J128" s="4">
        <f t="shared" si="194"/>
        <v>233</v>
      </c>
      <c r="K128" s="4">
        <f t="shared" si="195"/>
        <v>55</v>
      </c>
      <c r="L128" s="57">
        <f t="shared" si="196"/>
        <v>233</v>
      </c>
      <c r="M128" s="13" t="s">
        <v>1068</v>
      </c>
      <c r="N128" s="14">
        <v>11</v>
      </c>
      <c r="O128" s="14">
        <v>15</v>
      </c>
      <c r="P128" s="14">
        <v>12</v>
      </c>
      <c r="Q128" s="5">
        <f t="shared" si="197"/>
        <v>38</v>
      </c>
      <c r="R128" s="5">
        <f t="shared" si="198"/>
        <v>144</v>
      </c>
      <c r="S128" s="28">
        <f t="shared" si="199"/>
        <v>160</v>
      </c>
      <c r="T128" s="3">
        <f t="shared" si="200"/>
        <v>215</v>
      </c>
      <c r="U128" s="57">
        <f t="shared" si="201"/>
        <v>218</v>
      </c>
      <c r="V128" s="13"/>
      <c r="W128" s="14"/>
      <c r="X128" s="14"/>
      <c r="Y128" s="14"/>
      <c r="Z128" s="5">
        <f t="shared" si="88"/>
        <v>0</v>
      </c>
      <c r="AA128" s="5" t="str">
        <f t="shared" si="89"/>
        <v/>
      </c>
      <c r="AB128" s="28">
        <f t="shared" si="90"/>
        <v>0</v>
      </c>
      <c r="AC128" s="74">
        <f t="shared" si="91"/>
        <v>215</v>
      </c>
      <c r="AD128" s="57" t="e">
        <f t="shared" si="92"/>
        <v>#VALUE!</v>
      </c>
      <c r="AE128" s="30"/>
      <c r="AF128" s="31"/>
      <c r="AG128" s="31"/>
      <c r="AH128" s="31"/>
      <c r="AI128" s="4">
        <f t="shared" si="93"/>
        <v>0</v>
      </c>
      <c r="AJ128" s="5" t="str">
        <f t="shared" si="94"/>
        <v/>
      </c>
      <c r="AK128" s="28">
        <f t="shared" si="95"/>
        <v>0</v>
      </c>
      <c r="AL128" s="3">
        <f t="shared" si="96"/>
        <v>215</v>
      </c>
      <c r="AM128" s="5" t="e">
        <f t="shared" si="97"/>
        <v>#VALUE!</v>
      </c>
      <c r="AN128" s="13"/>
      <c r="AO128" s="14"/>
      <c r="AP128" s="14"/>
      <c r="AQ128" s="14"/>
      <c r="AR128" s="5">
        <f t="shared" si="98"/>
        <v>0</v>
      </c>
      <c r="AS128" s="5" t="str">
        <f t="shared" si="99"/>
        <v/>
      </c>
      <c r="AT128" s="28">
        <f t="shared" si="100"/>
        <v>0</v>
      </c>
      <c r="AU128" s="3">
        <f t="shared" si="101"/>
        <v>215</v>
      </c>
      <c r="AV128" s="5" t="e">
        <f t="shared" si="102"/>
        <v>#VALUE!</v>
      </c>
      <c r="AW128" s="13"/>
      <c r="AX128" s="14"/>
      <c r="AY128" s="14"/>
      <c r="AZ128" s="14"/>
      <c r="BA128" s="5">
        <f t="shared" si="103"/>
        <v>0</v>
      </c>
      <c r="BB128" s="5" t="str">
        <f t="shared" si="104"/>
        <v/>
      </c>
      <c r="BC128" s="28">
        <f t="shared" si="105"/>
        <v>0</v>
      </c>
      <c r="BD128" s="3">
        <f t="shared" si="106"/>
        <v>215</v>
      </c>
      <c r="BE128" s="5" t="e">
        <f t="shared" si="107"/>
        <v>#VALUE!</v>
      </c>
      <c r="BF128" s="13"/>
      <c r="BG128" s="14"/>
      <c r="BH128" s="14"/>
      <c r="BI128" s="14"/>
      <c r="BJ128" s="5">
        <f t="shared" si="202"/>
        <v>0</v>
      </c>
      <c r="BK128" s="5" t="str">
        <f t="shared" si="108"/>
        <v/>
      </c>
      <c r="BL128" s="28">
        <f t="shared" si="203"/>
        <v>0</v>
      </c>
      <c r="BM128" s="3">
        <f t="shared" si="109"/>
        <v>215</v>
      </c>
      <c r="BN128" s="5" t="e">
        <f t="shared" si="110"/>
        <v>#VALUE!</v>
      </c>
      <c r="BO128" s="13"/>
      <c r="BP128" s="14"/>
      <c r="BQ128" s="14"/>
      <c r="BR128" s="14"/>
      <c r="BS128" s="5">
        <f t="shared" si="111"/>
        <v>0</v>
      </c>
      <c r="BT128" s="5" t="str">
        <f t="shared" si="112"/>
        <v/>
      </c>
      <c r="BU128" s="35">
        <f t="shared" si="113"/>
        <v>0</v>
      </c>
      <c r="BV128" s="3">
        <f t="shared" si="114"/>
        <v>215</v>
      </c>
      <c r="BW128" s="5" t="e">
        <f t="shared" si="115"/>
        <v>#VALUE!</v>
      </c>
    </row>
    <row r="129" spans="2:75">
      <c r="B129" s="36" t="s">
        <v>461</v>
      </c>
      <c r="C129" s="41" t="s">
        <v>936</v>
      </c>
      <c r="D129" s="72" t="s">
        <v>747</v>
      </c>
      <c r="E129" s="51" t="s">
        <v>183</v>
      </c>
      <c r="F129" s="4">
        <v>8</v>
      </c>
      <c r="G129" s="4">
        <v>11</v>
      </c>
      <c r="H129" s="4">
        <v>10</v>
      </c>
      <c r="I129" s="4">
        <f t="shared" si="193"/>
        <v>29</v>
      </c>
      <c r="J129" s="4">
        <f t="shared" si="194"/>
        <v>270</v>
      </c>
      <c r="K129" s="4">
        <f t="shared" si="195"/>
        <v>18</v>
      </c>
      <c r="L129" s="57">
        <f t="shared" si="196"/>
        <v>270</v>
      </c>
      <c r="M129" s="13" t="s">
        <v>1069</v>
      </c>
      <c r="N129" s="14">
        <v>13</v>
      </c>
      <c r="O129" s="14">
        <v>13</v>
      </c>
      <c r="P129" s="14">
        <v>13</v>
      </c>
      <c r="Q129" s="5">
        <f t="shared" si="197"/>
        <v>39</v>
      </c>
      <c r="R129" s="5">
        <f t="shared" si="198"/>
        <v>125</v>
      </c>
      <c r="S129" s="28">
        <f t="shared" si="199"/>
        <v>179</v>
      </c>
      <c r="T129" s="3">
        <f t="shared" si="200"/>
        <v>197</v>
      </c>
      <c r="U129" s="57">
        <f t="shared" si="201"/>
        <v>227</v>
      </c>
      <c r="V129" s="13"/>
      <c r="W129" s="14"/>
      <c r="X129" s="14"/>
      <c r="Y129" s="14"/>
      <c r="Z129" s="5">
        <f t="shared" si="88"/>
        <v>0</v>
      </c>
      <c r="AA129" s="5" t="str">
        <f t="shared" si="89"/>
        <v/>
      </c>
      <c r="AB129" s="28">
        <f t="shared" si="90"/>
        <v>0</v>
      </c>
      <c r="AC129" s="74">
        <f t="shared" si="91"/>
        <v>197</v>
      </c>
      <c r="AD129" s="57" t="e">
        <f t="shared" si="92"/>
        <v>#VALUE!</v>
      </c>
      <c r="AE129" s="30"/>
      <c r="AF129" s="31"/>
      <c r="AG129" s="31"/>
      <c r="AH129" s="31"/>
      <c r="AI129" s="4">
        <f t="shared" si="93"/>
        <v>0</v>
      </c>
      <c r="AJ129" s="5" t="str">
        <f t="shared" si="94"/>
        <v/>
      </c>
      <c r="AK129" s="28">
        <f t="shared" si="95"/>
        <v>0</v>
      </c>
      <c r="AL129" s="3">
        <f t="shared" si="96"/>
        <v>197</v>
      </c>
      <c r="AM129" s="5" t="e">
        <f t="shared" si="97"/>
        <v>#VALUE!</v>
      </c>
      <c r="AN129" s="13"/>
      <c r="AO129" s="14"/>
      <c r="AP129" s="14"/>
      <c r="AQ129" s="14"/>
      <c r="AR129" s="5">
        <f t="shared" si="98"/>
        <v>0</v>
      </c>
      <c r="AS129" s="5" t="str">
        <f t="shared" si="99"/>
        <v/>
      </c>
      <c r="AT129" s="28">
        <f t="shared" si="100"/>
        <v>0</v>
      </c>
      <c r="AU129" s="3">
        <f t="shared" si="101"/>
        <v>197</v>
      </c>
      <c r="AV129" s="5" t="e">
        <f t="shared" si="102"/>
        <v>#VALUE!</v>
      </c>
      <c r="AW129" s="13"/>
      <c r="AX129" s="14"/>
      <c r="AY129" s="14"/>
      <c r="AZ129" s="14"/>
      <c r="BA129" s="5">
        <f t="shared" si="103"/>
        <v>0</v>
      </c>
      <c r="BB129" s="5" t="str">
        <f t="shared" si="104"/>
        <v/>
      </c>
      <c r="BC129" s="28">
        <f t="shared" si="105"/>
        <v>0</v>
      </c>
      <c r="BD129" s="3">
        <f t="shared" si="106"/>
        <v>197</v>
      </c>
      <c r="BE129" s="5" t="e">
        <f t="shared" si="107"/>
        <v>#VALUE!</v>
      </c>
      <c r="BF129" s="13"/>
      <c r="BG129" s="14"/>
      <c r="BH129" s="14"/>
      <c r="BI129" s="14"/>
      <c r="BJ129" s="5">
        <f t="shared" si="202"/>
        <v>0</v>
      </c>
      <c r="BK129" s="5" t="str">
        <f t="shared" si="108"/>
        <v/>
      </c>
      <c r="BL129" s="28">
        <f t="shared" si="203"/>
        <v>0</v>
      </c>
      <c r="BM129" s="3">
        <f t="shared" si="109"/>
        <v>197</v>
      </c>
      <c r="BN129" s="5" t="e">
        <f t="shared" si="110"/>
        <v>#VALUE!</v>
      </c>
      <c r="BO129" s="13"/>
      <c r="BP129" s="14"/>
      <c r="BQ129" s="14"/>
      <c r="BR129" s="14"/>
      <c r="BS129" s="5">
        <f t="shared" si="111"/>
        <v>0</v>
      </c>
      <c r="BT129" s="5" t="str">
        <f t="shared" si="112"/>
        <v/>
      </c>
      <c r="BU129" s="35">
        <f t="shared" si="113"/>
        <v>0</v>
      </c>
      <c r="BV129" s="3">
        <f t="shared" si="114"/>
        <v>197</v>
      </c>
      <c r="BW129" s="5" t="e">
        <f t="shared" si="115"/>
        <v>#VALUE!</v>
      </c>
    </row>
    <row r="130" spans="2:75">
      <c r="B130" s="36" t="s">
        <v>462</v>
      </c>
      <c r="C130" s="41" t="s">
        <v>936</v>
      </c>
      <c r="D130" s="72" t="s">
        <v>748</v>
      </c>
      <c r="E130" s="51" t="s">
        <v>184</v>
      </c>
      <c r="F130" s="4">
        <v>15</v>
      </c>
      <c r="G130" s="4">
        <v>15</v>
      </c>
      <c r="H130" s="4">
        <v>12</v>
      </c>
      <c r="I130" s="4">
        <f t="shared" si="193"/>
        <v>42</v>
      </c>
      <c r="J130" s="4">
        <f t="shared" si="194"/>
        <v>72</v>
      </c>
      <c r="K130" s="4">
        <f t="shared" si="195"/>
        <v>216</v>
      </c>
      <c r="L130" s="57">
        <f t="shared" si="196"/>
        <v>72</v>
      </c>
      <c r="M130" s="13" t="s">
        <v>1070</v>
      </c>
      <c r="N130" s="14">
        <v>10</v>
      </c>
      <c r="O130" s="14">
        <v>16</v>
      </c>
      <c r="P130" s="14">
        <v>14</v>
      </c>
      <c r="Q130" s="5">
        <f t="shared" si="197"/>
        <v>40</v>
      </c>
      <c r="R130" s="5">
        <f t="shared" si="198"/>
        <v>106</v>
      </c>
      <c r="S130" s="28">
        <f t="shared" si="199"/>
        <v>198</v>
      </c>
      <c r="T130" s="3">
        <f t="shared" si="200"/>
        <v>414</v>
      </c>
      <c r="U130" s="57">
        <f t="shared" si="201"/>
        <v>61</v>
      </c>
      <c r="V130" s="13"/>
      <c r="W130" s="14"/>
      <c r="X130" s="14"/>
      <c r="Y130" s="14"/>
      <c r="Z130" s="5">
        <f t="shared" si="88"/>
        <v>0</v>
      </c>
      <c r="AA130" s="5" t="str">
        <f t="shared" si="89"/>
        <v/>
      </c>
      <c r="AB130" s="28">
        <f t="shared" si="90"/>
        <v>0</v>
      </c>
      <c r="AC130" s="74">
        <f t="shared" si="91"/>
        <v>414</v>
      </c>
      <c r="AD130" s="57" t="e">
        <f t="shared" si="92"/>
        <v>#VALUE!</v>
      </c>
      <c r="AE130" s="30"/>
      <c r="AF130" s="31"/>
      <c r="AG130" s="31"/>
      <c r="AH130" s="31"/>
      <c r="AI130" s="4">
        <f t="shared" si="93"/>
        <v>0</v>
      </c>
      <c r="AJ130" s="5" t="str">
        <f t="shared" si="94"/>
        <v/>
      </c>
      <c r="AK130" s="28">
        <f t="shared" si="95"/>
        <v>0</v>
      </c>
      <c r="AL130" s="3">
        <f t="shared" si="96"/>
        <v>414</v>
      </c>
      <c r="AM130" s="5" t="e">
        <f t="shared" si="97"/>
        <v>#VALUE!</v>
      </c>
      <c r="AN130" s="13"/>
      <c r="AO130" s="14"/>
      <c r="AP130" s="14"/>
      <c r="AQ130" s="14"/>
      <c r="AR130" s="5">
        <f t="shared" si="98"/>
        <v>0</v>
      </c>
      <c r="AS130" s="5" t="str">
        <f t="shared" si="99"/>
        <v/>
      </c>
      <c r="AT130" s="28">
        <f t="shared" si="100"/>
        <v>0</v>
      </c>
      <c r="AU130" s="3">
        <f t="shared" si="101"/>
        <v>414</v>
      </c>
      <c r="AV130" s="5" t="e">
        <f t="shared" si="102"/>
        <v>#VALUE!</v>
      </c>
      <c r="AW130" s="13"/>
      <c r="AX130" s="14"/>
      <c r="AY130" s="14"/>
      <c r="AZ130" s="14"/>
      <c r="BA130" s="5">
        <f t="shared" si="103"/>
        <v>0</v>
      </c>
      <c r="BB130" s="5" t="str">
        <f t="shared" si="104"/>
        <v/>
      </c>
      <c r="BC130" s="28">
        <f t="shared" si="105"/>
        <v>0</v>
      </c>
      <c r="BD130" s="3">
        <f t="shared" si="106"/>
        <v>414</v>
      </c>
      <c r="BE130" s="5" t="e">
        <f t="shared" si="107"/>
        <v>#VALUE!</v>
      </c>
      <c r="BF130" s="13"/>
      <c r="BG130" s="14"/>
      <c r="BH130" s="14"/>
      <c r="BI130" s="14"/>
      <c r="BJ130" s="5">
        <f t="shared" si="202"/>
        <v>0</v>
      </c>
      <c r="BK130" s="5" t="str">
        <f t="shared" si="108"/>
        <v/>
      </c>
      <c r="BL130" s="28">
        <f t="shared" si="203"/>
        <v>0</v>
      </c>
      <c r="BM130" s="3">
        <f t="shared" si="109"/>
        <v>414</v>
      </c>
      <c r="BN130" s="5" t="e">
        <f t="shared" si="110"/>
        <v>#VALUE!</v>
      </c>
      <c r="BO130" s="13"/>
      <c r="BP130" s="14"/>
      <c r="BQ130" s="14"/>
      <c r="BR130" s="14"/>
      <c r="BS130" s="5">
        <f t="shared" si="111"/>
        <v>0</v>
      </c>
      <c r="BT130" s="5" t="str">
        <f t="shared" si="112"/>
        <v/>
      </c>
      <c r="BU130" s="35">
        <f t="shared" si="113"/>
        <v>0</v>
      </c>
      <c r="BV130" s="3">
        <f t="shared" si="114"/>
        <v>414</v>
      </c>
      <c r="BW130" s="5" t="e">
        <f t="shared" si="115"/>
        <v>#VALUE!</v>
      </c>
    </row>
    <row r="131" spans="2:75">
      <c r="B131" s="36" t="s">
        <v>463</v>
      </c>
      <c r="C131" s="41" t="s">
        <v>936</v>
      </c>
      <c r="D131" s="72" t="s">
        <v>749</v>
      </c>
      <c r="E131" s="51" t="s">
        <v>185</v>
      </c>
      <c r="F131" s="4">
        <v>15</v>
      </c>
      <c r="G131" s="4">
        <v>15</v>
      </c>
      <c r="H131" s="4">
        <v>10</v>
      </c>
      <c r="I131" s="4">
        <f t="shared" si="193"/>
        <v>40</v>
      </c>
      <c r="J131" s="4">
        <f t="shared" si="194"/>
        <v>107</v>
      </c>
      <c r="K131" s="4">
        <f t="shared" si="195"/>
        <v>181</v>
      </c>
      <c r="L131" s="57">
        <f t="shared" si="196"/>
        <v>107</v>
      </c>
      <c r="M131" s="13" t="s">
        <v>1071</v>
      </c>
      <c r="N131" s="14">
        <v>13</v>
      </c>
      <c r="O131" s="14">
        <v>16</v>
      </c>
      <c r="P131" s="14">
        <v>11</v>
      </c>
      <c r="Q131" s="5">
        <f t="shared" si="197"/>
        <v>40</v>
      </c>
      <c r="R131" s="5">
        <f t="shared" si="198"/>
        <v>106</v>
      </c>
      <c r="S131" s="28">
        <f t="shared" si="199"/>
        <v>198</v>
      </c>
      <c r="T131" s="3">
        <f t="shared" si="200"/>
        <v>379</v>
      </c>
      <c r="U131" s="57">
        <f t="shared" si="201"/>
        <v>81</v>
      </c>
      <c r="V131" s="13"/>
      <c r="W131" s="14"/>
      <c r="X131" s="14"/>
      <c r="Y131" s="14"/>
      <c r="Z131" s="5">
        <f t="shared" si="88"/>
        <v>0</v>
      </c>
      <c r="AA131" s="5" t="str">
        <f t="shared" si="89"/>
        <v/>
      </c>
      <c r="AB131" s="28">
        <f t="shared" si="90"/>
        <v>0</v>
      </c>
      <c r="AC131" s="74">
        <f t="shared" si="91"/>
        <v>379</v>
      </c>
      <c r="AD131" s="57" t="e">
        <f t="shared" si="92"/>
        <v>#VALUE!</v>
      </c>
      <c r="AE131" s="30"/>
      <c r="AF131" s="31"/>
      <c r="AG131" s="31"/>
      <c r="AH131" s="31"/>
      <c r="AI131" s="4">
        <f t="shared" si="93"/>
        <v>0</v>
      </c>
      <c r="AJ131" s="5" t="str">
        <f t="shared" si="94"/>
        <v/>
      </c>
      <c r="AK131" s="28">
        <f t="shared" si="95"/>
        <v>0</v>
      </c>
      <c r="AL131" s="3">
        <f t="shared" si="96"/>
        <v>379</v>
      </c>
      <c r="AM131" s="5" t="e">
        <f t="shared" si="97"/>
        <v>#VALUE!</v>
      </c>
      <c r="AN131" s="13"/>
      <c r="AO131" s="14"/>
      <c r="AP131" s="14"/>
      <c r="AQ131" s="14"/>
      <c r="AR131" s="5">
        <f t="shared" si="98"/>
        <v>0</v>
      </c>
      <c r="AS131" s="5" t="str">
        <f t="shared" si="99"/>
        <v/>
      </c>
      <c r="AT131" s="28">
        <f t="shared" si="100"/>
        <v>0</v>
      </c>
      <c r="AU131" s="3">
        <f t="shared" si="101"/>
        <v>379</v>
      </c>
      <c r="AV131" s="5" t="e">
        <f t="shared" si="102"/>
        <v>#VALUE!</v>
      </c>
      <c r="AW131" s="13"/>
      <c r="AX131" s="14"/>
      <c r="AY131" s="14"/>
      <c r="AZ131" s="14"/>
      <c r="BA131" s="5">
        <f t="shared" si="103"/>
        <v>0</v>
      </c>
      <c r="BB131" s="5" t="str">
        <f t="shared" si="104"/>
        <v/>
      </c>
      <c r="BC131" s="28">
        <f t="shared" si="105"/>
        <v>0</v>
      </c>
      <c r="BD131" s="3">
        <f t="shared" si="106"/>
        <v>379</v>
      </c>
      <c r="BE131" s="5" t="e">
        <f t="shared" si="107"/>
        <v>#VALUE!</v>
      </c>
      <c r="BF131" s="13"/>
      <c r="BG131" s="14"/>
      <c r="BH131" s="14"/>
      <c r="BI131" s="14"/>
      <c r="BJ131" s="5">
        <f t="shared" si="202"/>
        <v>0</v>
      </c>
      <c r="BK131" s="5" t="str">
        <f t="shared" si="108"/>
        <v/>
      </c>
      <c r="BL131" s="28">
        <f t="shared" si="203"/>
        <v>0</v>
      </c>
      <c r="BM131" s="3">
        <f t="shared" si="109"/>
        <v>379</v>
      </c>
      <c r="BN131" s="5" t="e">
        <f t="shared" si="110"/>
        <v>#VALUE!</v>
      </c>
      <c r="BO131" s="13"/>
      <c r="BP131" s="14"/>
      <c r="BQ131" s="14"/>
      <c r="BR131" s="14"/>
      <c r="BS131" s="5">
        <f t="shared" si="111"/>
        <v>0</v>
      </c>
      <c r="BT131" s="5" t="str">
        <f t="shared" si="112"/>
        <v/>
      </c>
      <c r="BU131" s="35">
        <f t="shared" si="113"/>
        <v>0</v>
      </c>
      <c r="BV131" s="3">
        <f t="shared" si="114"/>
        <v>379</v>
      </c>
      <c r="BW131" s="5" t="e">
        <f t="shared" si="115"/>
        <v>#VALUE!</v>
      </c>
    </row>
    <row r="132" spans="2:75">
      <c r="B132" s="36" t="s">
        <v>464</v>
      </c>
      <c r="C132" s="41" t="s">
        <v>936</v>
      </c>
      <c r="D132" s="72" t="s">
        <v>750</v>
      </c>
      <c r="E132" s="51" t="s">
        <v>186</v>
      </c>
      <c r="F132" s="4">
        <v>12</v>
      </c>
      <c r="G132" s="4">
        <v>11</v>
      </c>
      <c r="H132" s="4">
        <v>12</v>
      </c>
      <c r="I132" s="4">
        <f t="shared" si="193"/>
        <v>35</v>
      </c>
      <c r="J132" s="4">
        <f t="shared" si="194"/>
        <v>200</v>
      </c>
      <c r="K132" s="4">
        <f t="shared" si="195"/>
        <v>88</v>
      </c>
      <c r="L132" s="57">
        <f t="shared" si="196"/>
        <v>200</v>
      </c>
      <c r="M132" s="13" t="s">
        <v>127</v>
      </c>
      <c r="N132" s="14">
        <v>13</v>
      </c>
      <c r="O132" s="14">
        <v>20</v>
      </c>
      <c r="P132" s="14">
        <v>11</v>
      </c>
      <c r="Q132" s="5">
        <f t="shared" si="197"/>
        <v>44</v>
      </c>
      <c r="R132" s="5">
        <f t="shared" si="198"/>
        <v>45</v>
      </c>
      <c r="S132" s="28">
        <f t="shared" si="199"/>
        <v>259</v>
      </c>
      <c r="T132" s="3">
        <f t="shared" si="200"/>
        <v>347</v>
      </c>
      <c r="U132" s="57">
        <f t="shared" si="201"/>
        <v>108</v>
      </c>
      <c r="V132" s="13"/>
      <c r="W132" s="14"/>
      <c r="X132" s="14"/>
      <c r="Y132" s="14"/>
      <c r="Z132" s="5">
        <f t="shared" si="88"/>
        <v>0</v>
      </c>
      <c r="AA132" s="5" t="str">
        <f t="shared" si="89"/>
        <v/>
      </c>
      <c r="AB132" s="28">
        <f t="shared" si="90"/>
        <v>0</v>
      </c>
      <c r="AC132" s="74">
        <f t="shared" si="91"/>
        <v>347</v>
      </c>
      <c r="AD132" s="57" t="e">
        <f t="shared" si="92"/>
        <v>#VALUE!</v>
      </c>
      <c r="AE132" s="30"/>
      <c r="AF132" s="31"/>
      <c r="AG132" s="31"/>
      <c r="AH132" s="31"/>
      <c r="AI132" s="4">
        <f t="shared" si="93"/>
        <v>0</v>
      </c>
      <c r="AJ132" s="5" t="str">
        <f t="shared" si="94"/>
        <v/>
      </c>
      <c r="AK132" s="28">
        <f t="shared" si="95"/>
        <v>0</v>
      </c>
      <c r="AL132" s="3">
        <f t="shared" si="96"/>
        <v>347</v>
      </c>
      <c r="AM132" s="5" t="e">
        <f t="shared" si="97"/>
        <v>#VALUE!</v>
      </c>
      <c r="AN132" s="13"/>
      <c r="AO132" s="14"/>
      <c r="AP132" s="14"/>
      <c r="AQ132" s="14"/>
      <c r="AR132" s="5">
        <f t="shared" si="98"/>
        <v>0</v>
      </c>
      <c r="AS132" s="5" t="str">
        <f t="shared" si="99"/>
        <v/>
      </c>
      <c r="AT132" s="28">
        <f t="shared" si="100"/>
        <v>0</v>
      </c>
      <c r="AU132" s="3">
        <f t="shared" si="101"/>
        <v>347</v>
      </c>
      <c r="AV132" s="5" t="e">
        <f t="shared" si="102"/>
        <v>#VALUE!</v>
      </c>
      <c r="AW132" s="13"/>
      <c r="AX132" s="14"/>
      <c r="AY132" s="14"/>
      <c r="AZ132" s="14"/>
      <c r="BA132" s="5">
        <f t="shared" si="103"/>
        <v>0</v>
      </c>
      <c r="BB132" s="5" t="str">
        <f t="shared" si="104"/>
        <v/>
      </c>
      <c r="BC132" s="28">
        <f t="shared" si="105"/>
        <v>0</v>
      </c>
      <c r="BD132" s="3">
        <f t="shared" si="106"/>
        <v>347</v>
      </c>
      <c r="BE132" s="5" t="e">
        <f t="shared" si="107"/>
        <v>#VALUE!</v>
      </c>
      <c r="BF132" s="13"/>
      <c r="BG132" s="14"/>
      <c r="BH132" s="14"/>
      <c r="BI132" s="14"/>
      <c r="BJ132" s="5">
        <f t="shared" si="202"/>
        <v>0</v>
      </c>
      <c r="BK132" s="5" t="str">
        <f t="shared" si="108"/>
        <v/>
      </c>
      <c r="BL132" s="28">
        <f t="shared" si="203"/>
        <v>0</v>
      </c>
      <c r="BM132" s="3">
        <f t="shared" si="109"/>
        <v>347</v>
      </c>
      <c r="BN132" s="5" t="e">
        <f t="shared" si="110"/>
        <v>#VALUE!</v>
      </c>
      <c r="BO132" s="13"/>
      <c r="BP132" s="14"/>
      <c r="BQ132" s="14"/>
      <c r="BR132" s="14"/>
      <c r="BS132" s="5">
        <f t="shared" si="111"/>
        <v>0</v>
      </c>
      <c r="BT132" s="5" t="str">
        <f t="shared" si="112"/>
        <v/>
      </c>
      <c r="BU132" s="35">
        <f t="shared" si="113"/>
        <v>0</v>
      </c>
      <c r="BV132" s="3">
        <f t="shared" si="114"/>
        <v>347</v>
      </c>
      <c r="BW132" s="5" t="e">
        <f t="shared" si="115"/>
        <v>#VALUE!</v>
      </c>
    </row>
    <row r="133" spans="2:75">
      <c r="B133" s="36" t="s">
        <v>465</v>
      </c>
      <c r="C133" s="41" t="s">
        <v>936</v>
      </c>
      <c r="D133" s="72" t="s">
        <v>751</v>
      </c>
      <c r="E133" s="51" t="s">
        <v>70</v>
      </c>
      <c r="F133" s="4">
        <v>14</v>
      </c>
      <c r="G133" s="4">
        <v>14</v>
      </c>
      <c r="H133" s="4">
        <v>14</v>
      </c>
      <c r="I133" s="4">
        <f t="shared" si="193"/>
        <v>42</v>
      </c>
      <c r="J133" s="4">
        <f t="shared" si="194"/>
        <v>72</v>
      </c>
      <c r="K133" s="4">
        <f t="shared" si="195"/>
        <v>216</v>
      </c>
      <c r="L133" s="57">
        <f t="shared" si="196"/>
        <v>72</v>
      </c>
      <c r="M133" s="30" t="s">
        <v>1072</v>
      </c>
      <c r="N133" s="31">
        <v>14</v>
      </c>
      <c r="O133" s="31">
        <v>19</v>
      </c>
      <c r="P133" s="31">
        <v>11</v>
      </c>
      <c r="Q133" s="5">
        <f t="shared" si="197"/>
        <v>44</v>
      </c>
      <c r="R133" s="5">
        <f t="shared" si="198"/>
        <v>45</v>
      </c>
      <c r="S133" s="28">
        <f t="shared" si="199"/>
        <v>259</v>
      </c>
      <c r="T133" s="3">
        <f t="shared" si="200"/>
        <v>475</v>
      </c>
      <c r="U133" s="57">
        <f t="shared" si="201"/>
        <v>34</v>
      </c>
      <c r="V133" s="13"/>
      <c r="W133" s="14"/>
      <c r="X133" s="14"/>
      <c r="Y133" s="14"/>
      <c r="Z133" s="5">
        <f t="shared" si="88"/>
        <v>0</v>
      </c>
      <c r="AA133" s="5" t="str">
        <f t="shared" si="89"/>
        <v/>
      </c>
      <c r="AB133" s="28">
        <f t="shared" si="90"/>
        <v>0</v>
      </c>
      <c r="AC133" s="74">
        <f t="shared" si="91"/>
        <v>475</v>
      </c>
      <c r="AD133" s="57" t="e">
        <f t="shared" si="92"/>
        <v>#VALUE!</v>
      </c>
      <c r="AE133" s="30"/>
      <c r="AF133" s="31"/>
      <c r="AG133" s="31"/>
      <c r="AH133" s="31"/>
      <c r="AI133" s="4">
        <f t="shared" si="93"/>
        <v>0</v>
      </c>
      <c r="AJ133" s="5" t="str">
        <f t="shared" si="94"/>
        <v/>
      </c>
      <c r="AK133" s="28">
        <f t="shared" si="95"/>
        <v>0</v>
      </c>
      <c r="AL133" s="3">
        <f t="shared" si="96"/>
        <v>475</v>
      </c>
      <c r="AM133" s="5" t="e">
        <f t="shared" si="97"/>
        <v>#VALUE!</v>
      </c>
      <c r="AN133" s="13"/>
      <c r="AO133" s="14"/>
      <c r="AP133" s="14"/>
      <c r="AQ133" s="14"/>
      <c r="AR133" s="5">
        <f t="shared" si="98"/>
        <v>0</v>
      </c>
      <c r="AS133" s="5" t="str">
        <f t="shared" si="99"/>
        <v/>
      </c>
      <c r="AT133" s="28">
        <f t="shared" si="100"/>
        <v>0</v>
      </c>
      <c r="AU133" s="3">
        <f t="shared" si="101"/>
        <v>475</v>
      </c>
      <c r="AV133" s="5" t="e">
        <f t="shared" si="102"/>
        <v>#VALUE!</v>
      </c>
      <c r="AW133" s="13"/>
      <c r="AX133" s="14"/>
      <c r="AY133" s="14"/>
      <c r="AZ133" s="14"/>
      <c r="BA133" s="5">
        <f t="shared" si="103"/>
        <v>0</v>
      </c>
      <c r="BB133" s="5" t="str">
        <f t="shared" si="104"/>
        <v/>
      </c>
      <c r="BC133" s="28">
        <f t="shared" si="105"/>
        <v>0</v>
      </c>
      <c r="BD133" s="3">
        <f t="shared" si="106"/>
        <v>475</v>
      </c>
      <c r="BE133" s="5" t="e">
        <f t="shared" si="107"/>
        <v>#VALUE!</v>
      </c>
      <c r="BF133" s="13"/>
      <c r="BG133" s="14"/>
      <c r="BH133" s="14"/>
      <c r="BI133" s="14"/>
      <c r="BJ133" s="5">
        <f t="shared" si="202"/>
        <v>0</v>
      </c>
      <c r="BK133" s="5" t="str">
        <f t="shared" si="108"/>
        <v/>
      </c>
      <c r="BL133" s="28">
        <f t="shared" si="203"/>
        <v>0</v>
      </c>
      <c r="BM133" s="3">
        <f t="shared" si="109"/>
        <v>475</v>
      </c>
      <c r="BN133" s="5" t="e">
        <f t="shared" si="110"/>
        <v>#VALUE!</v>
      </c>
      <c r="BO133" s="13"/>
      <c r="BP133" s="14"/>
      <c r="BQ133" s="14"/>
      <c r="BR133" s="14"/>
      <c r="BS133" s="5">
        <f t="shared" si="111"/>
        <v>0</v>
      </c>
      <c r="BT133" s="5" t="str">
        <f t="shared" si="112"/>
        <v/>
      </c>
      <c r="BU133" s="35">
        <f t="shared" si="113"/>
        <v>0</v>
      </c>
      <c r="BV133" s="3">
        <f t="shared" si="114"/>
        <v>475</v>
      </c>
      <c r="BW133" s="5" t="e">
        <f t="shared" si="115"/>
        <v>#VALUE!</v>
      </c>
    </row>
    <row r="134" spans="2:75">
      <c r="B134" s="36" t="s">
        <v>466</v>
      </c>
      <c r="C134" s="41" t="s">
        <v>936</v>
      </c>
      <c r="D134" s="72" t="s">
        <v>752</v>
      </c>
      <c r="E134" s="51" t="s">
        <v>187</v>
      </c>
      <c r="F134" s="4">
        <v>15</v>
      </c>
      <c r="G134" s="4">
        <v>14</v>
      </c>
      <c r="H134" s="4">
        <v>14</v>
      </c>
      <c r="I134" s="4">
        <f t="shared" si="193"/>
        <v>43</v>
      </c>
      <c r="J134" s="4">
        <f t="shared" si="194"/>
        <v>55</v>
      </c>
      <c r="K134" s="4">
        <f t="shared" si="195"/>
        <v>233</v>
      </c>
      <c r="L134" s="57">
        <f t="shared" si="196"/>
        <v>55</v>
      </c>
      <c r="M134" s="30" t="s">
        <v>1073</v>
      </c>
      <c r="N134" s="31">
        <v>13</v>
      </c>
      <c r="O134" s="31">
        <v>15</v>
      </c>
      <c r="P134" s="31">
        <v>7</v>
      </c>
      <c r="Q134" s="5">
        <f t="shared" si="197"/>
        <v>35</v>
      </c>
      <c r="R134" s="5">
        <f t="shared" si="198"/>
        <v>217</v>
      </c>
      <c r="S134" s="28">
        <f t="shared" si="199"/>
        <v>87</v>
      </c>
      <c r="T134" s="3">
        <f t="shared" si="200"/>
        <v>320</v>
      </c>
      <c r="U134" s="57">
        <f t="shared" si="201"/>
        <v>126</v>
      </c>
      <c r="V134" s="13"/>
      <c r="W134" s="14"/>
      <c r="X134" s="14"/>
      <c r="Y134" s="14"/>
      <c r="Z134" s="5">
        <f t="shared" si="88"/>
        <v>0</v>
      </c>
      <c r="AA134" s="5" t="str">
        <f t="shared" si="89"/>
        <v/>
      </c>
      <c r="AB134" s="28">
        <f t="shared" si="90"/>
        <v>0</v>
      </c>
      <c r="AC134" s="74">
        <f t="shared" si="91"/>
        <v>320</v>
      </c>
      <c r="AD134" s="57" t="e">
        <f t="shared" si="92"/>
        <v>#VALUE!</v>
      </c>
      <c r="AE134" s="30"/>
      <c r="AF134" s="31"/>
      <c r="AG134" s="31"/>
      <c r="AH134" s="31"/>
      <c r="AI134" s="4">
        <f t="shared" si="93"/>
        <v>0</v>
      </c>
      <c r="AJ134" s="5" t="str">
        <f t="shared" si="94"/>
        <v/>
      </c>
      <c r="AK134" s="28">
        <f t="shared" si="95"/>
        <v>0</v>
      </c>
      <c r="AL134" s="3">
        <f t="shared" si="96"/>
        <v>320</v>
      </c>
      <c r="AM134" s="5" t="e">
        <f t="shared" si="97"/>
        <v>#VALUE!</v>
      </c>
      <c r="AN134" s="13"/>
      <c r="AO134" s="14"/>
      <c r="AP134" s="14"/>
      <c r="AQ134" s="14"/>
      <c r="AR134" s="5">
        <f t="shared" si="98"/>
        <v>0</v>
      </c>
      <c r="AS134" s="5" t="str">
        <f t="shared" si="99"/>
        <v/>
      </c>
      <c r="AT134" s="28">
        <f t="shared" si="100"/>
        <v>0</v>
      </c>
      <c r="AU134" s="3">
        <f t="shared" si="101"/>
        <v>320</v>
      </c>
      <c r="AV134" s="5" t="e">
        <f t="shared" si="102"/>
        <v>#VALUE!</v>
      </c>
      <c r="AW134" s="13"/>
      <c r="AX134" s="14"/>
      <c r="AY134" s="14"/>
      <c r="AZ134" s="14"/>
      <c r="BA134" s="5">
        <f t="shared" si="103"/>
        <v>0</v>
      </c>
      <c r="BB134" s="5" t="str">
        <f t="shared" si="104"/>
        <v/>
      </c>
      <c r="BC134" s="28">
        <f t="shared" si="105"/>
        <v>0</v>
      </c>
      <c r="BD134" s="3">
        <f t="shared" si="106"/>
        <v>320</v>
      </c>
      <c r="BE134" s="5" t="e">
        <f t="shared" si="107"/>
        <v>#VALUE!</v>
      </c>
      <c r="BF134" s="13"/>
      <c r="BG134" s="14"/>
      <c r="BH134" s="14"/>
      <c r="BI134" s="14"/>
      <c r="BJ134" s="5">
        <f t="shared" si="202"/>
        <v>0</v>
      </c>
      <c r="BK134" s="5" t="str">
        <f t="shared" si="108"/>
        <v/>
      </c>
      <c r="BL134" s="28">
        <f t="shared" si="203"/>
        <v>0</v>
      </c>
      <c r="BM134" s="3">
        <f t="shared" si="109"/>
        <v>320</v>
      </c>
      <c r="BN134" s="5" t="e">
        <f t="shared" si="110"/>
        <v>#VALUE!</v>
      </c>
      <c r="BO134" s="13"/>
      <c r="BP134" s="14"/>
      <c r="BQ134" s="14"/>
      <c r="BR134" s="14"/>
      <c r="BS134" s="5">
        <f t="shared" si="111"/>
        <v>0</v>
      </c>
      <c r="BT134" s="5" t="str">
        <f t="shared" si="112"/>
        <v/>
      </c>
      <c r="BU134" s="35">
        <f t="shared" si="113"/>
        <v>0</v>
      </c>
      <c r="BV134" s="3">
        <f t="shared" si="114"/>
        <v>320</v>
      </c>
      <c r="BW134" s="5" t="e">
        <f t="shared" si="115"/>
        <v>#VALUE!</v>
      </c>
    </row>
    <row r="135" spans="2:75">
      <c r="B135" s="36" t="s">
        <v>467</v>
      </c>
      <c r="C135" s="41" t="s">
        <v>936</v>
      </c>
      <c r="D135" s="72" t="s">
        <v>753</v>
      </c>
      <c r="E135" s="51" t="s">
        <v>188</v>
      </c>
      <c r="F135" s="4">
        <v>12</v>
      </c>
      <c r="G135" s="4">
        <v>14</v>
      </c>
      <c r="H135" s="4">
        <v>12</v>
      </c>
      <c r="I135" s="4">
        <f t="shared" si="193"/>
        <v>38</v>
      </c>
      <c r="J135" s="4">
        <f t="shared" si="194"/>
        <v>147</v>
      </c>
      <c r="K135" s="4">
        <f t="shared" si="195"/>
        <v>141</v>
      </c>
      <c r="L135" s="57">
        <f t="shared" si="196"/>
        <v>147</v>
      </c>
      <c r="M135" s="13" t="s">
        <v>1074</v>
      </c>
      <c r="N135" s="14">
        <v>10</v>
      </c>
      <c r="O135" s="14">
        <v>15</v>
      </c>
      <c r="P135" s="14">
        <v>12</v>
      </c>
      <c r="Q135" s="5">
        <f t="shared" si="197"/>
        <v>37</v>
      </c>
      <c r="R135" s="5">
        <f t="shared" si="198"/>
        <v>175</v>
      </c>
      <c r="S135" s="28">
        <f t="shared" si="199"/>
        <v>129</v>
      </c>
      <c r="T135" s="3">
        <f t="shared" si="200"/>
        <v>270</v>
      </c>
      <c r="U135" s="57">
        <f t="shared" si="201"/>
        <v>170</v>
      </c>
      <c r="V135" s="13"/>
      <c r="W135" s="14"/>
      <c r="X135" s="14"/>
      <c r="Y135" s="14"/>
      <c r="Z135" s="4">
        <f t="shared" si="88"/>
        <v>0</v>
      </c>
      <c r="AA135" s="5" t="str">
        <f t="shared" si="89"/>
        <v/>
      </c>
      <c r="AB135" s="28">
        <f t="shared" si="90"/>
        <v>0</v>
      </c>
      <c r="AC135" s="74">
        <f t="shared" si="91"/>
        <v>270</v>
      </c>
      <c r="AD135" s="57" t="e">
        <f t="shared" si="92"/>
        <v>#VALUE!</v>
      </c>
      <c r="AE135" s="30"/>
      <c r="AF135" s="31"/>
      <c r="AG135" s="31"/>
      <c r="AH135" s="31"/>
      <c r="AI135" s="4">
        <f t="shared" si="93"/>
        <v>0</v>
      </c>
      <c r="AJ135" s="5" t="str">
        <f t="shared" si="94"/>
        <v/>
      </c>
      <c r="AK135" s="28">
        <f t="shared" si="95"/>
        <v>0</v>
      </c>
      <c r="AL135" s="3">
        <f t="shared" si="96"/>
        <v>270</v>
      </c>
      <c r="AM135" s="5" t="e">
        <f t="shared" si="97"/>
        <v>#VALUE!</v>
      </c>
      <c r="AN135" s="13"/>
      <c r="AO135" s="14"/>
      <c r="AP135" s="14"/>
      <c r="AQ135" s="14"/>
      <c r="AR135" s="5">
        <f t="shared" si="98"/>
        <v>0</v>
      </c>
      <c r="AS135" s="5" t="str">
        <f t="shared" si="99"/>
        <v/>
      </c>
      <c r="AT135" s="28">
        <f t="shared" si="100"/>
        <v>0</v>
      </c>
      <c r="AU135" s="3">
        <f t="shared" si="101"/>
        <v>270</v>
      </c>
      <c r="AV135" s="5" t="e">
        <f t="shared" si="102"/>
        <v>#VALUE!</v>
      </c>
      <c r="AW135" s="13"/>
      <c r="AX135" s="14"/>
      <c r="AY135" s="14"/>
      <c r="AZ135" s="14"/>
      <c r="BA135" s="5">
        <f t="shared" si="103"/>
        <v>0</v>
      </c>
      <c r="BB135" s="5" t="str">
        <f t="shared" si="104"/>
        <v/>
      </c>
      <c r="BC135" s="28">
        <f t="shared" si="105"/>
        <v>0</v>
      </c>
      <c r="BD135" s="3">
        <f t="shared" si="106"/>
        <v>270</v>
      </c>
      <c r="BE135" s="5" t="e">
        <f t="shared" si="107"/>
        <v>#VALUE!</v>
      </c>
      <c r="BF135" s="13"/>
      <c r="BG135" s="14"/>
      <c r="BH135" s="14"/>
      <c r="BI135" s="14"/>
      <c r="BJ135" s="5">
        <f t="shared" si="202"/>
        <v>0</v>
      </c>
      <c r="BK135" s="5" t="str">
        <f t="shared" si="108"/>
        <v/>
      </c>
      <c r="BL135" s="28">
        <f t="shared" si="203"/>
        <v>0</v>
      </c>
      <c r="BM135" s="3">
        <f t="shared" si="109"/>
        <v>270</v>
      </c>
      <c r="BN135" s="5" t="e">
        <f t="shared" si="110"/>
        <v>#VALUE!</v>
      </c>
      <c r="BO135" s="13"/>
      <c r="BP135" s="14"/>
      <c r="BQ135" s="14"/>
      <c r="BR135" s="14"/>
      <c r="BS135" s="5">
        <f t="shared" si="111"/>
        <v>0</v>
      </c>
      <c r="BT135" s="5" t="str">
        <f t="shared" si="112"/>
        <v/>
      </c>
      <c r="BU135" s="35">
        <f t="shared" si="113"/>
        <v>0</v>
      </c>
      <c r="BV135" s="3">
        <f t="shared" si="114"/>
        <v>270</v>
      </c>
      <c r="BW135" s="5" t="e">
        <f t="shared" si="115"/>
        <v>#VALUE!</v>
      </c>
    </row>
    <row r="136" spans="2:75">
      <c r="B136" s="36" t="s">
        <v>468</v>
      </c>
      <c r="C136" s="41" t="s">
        <v>936</v>
      </c>
      <c r="D136" s="72" t="s">
        <v>754</v>
      </c>
      <c r="E136" s="51" t="s">
        <v>189</v>
      </c>
      <c r="F136" s="4">
        <v>16</v>
      </c>
      <c r="G136" s="4">
        <v>16</v>
      </c>
      <c r="H136" s="4">
        <v>14</v>
      </c>
      <c r="I136" s="4">
        <f t="shared" si="193"/>
        <v>46</v>
      </c>
      <c r="J136" s="4">
        <f t="shared" si="194"/>
        <v>22</v>
      </c>
      <c r="K136" s="4">
        <f t="shared" si="195"/>
        <v>266</v>
      </c>
      <c r="L136" s="57">
        <f t="shared" si="196"/>
        <v>22</v>
      </c>
      <c r="M136" s="30" t="s">
        <v>1075</v>
      </c>
      <c r="N136" s="31">
        <v>6</v>
      </c>
      <c r="O136" s="31">
        <v>11</v>
      </c>
      <c r="P136" s="31">
        <v>8</v>
      </c>
      <c r="Q136" s="5">
        <f t="shared" si="197"/>
        <v>25</v>
      </c>
      <c r="R136" s="5">
        <f t="shared" si="198"/>
        <v>302</v>
      </c>
      <c r="S136" s="28">
        <f t="shared" si="199"/>
        <v>2</v>
      </c>
      <c r="T136" s="3">
        <f t="shared" si="200"/>
        <v>268</v>
      </c>
      <c r="U136" s="57">
        <f t="shared" si="201"/>
        <v>175</v>
      </c>
      <c r="V136" s="30"/>
      <c r="W136" s="31"/>
      <c r="X136" s="31"/>
      <c r="Y136" s="31"/>
      <c r="Z136" s="4">
        <f t="shared" si="88"/>
        <v>0</v>
      </c>
      <c r="AA136" s="5" t="str">
        <f t="shared" si="89"/>
        <v/>
      </c>
      <c r="AB136" s="28">
        <f t="shared" si="90"/>
        <v>0</v>
      </c>
      <c r="AC136" s="74">
        <f t="shared" si="91"/>
        <v>268</v>
      </c>
      <c r="AD136" s="57" t="e">
        <f t="shared" si="92"/>
        <v>#VALUE!</v>
      </c>
      <c r="AE136" s="30"/>
      <c r="AF136" s="31"/>
      <c r="AG136" s="31"/>
      <c r="AH136" s="31"/>
      <c r="AI136" s="4">
        <f t="shared" si="93"/>
        <v>0</v>
      </c>
      <c r="AJ136" s="5" t="str">
        <f t="shared" si="94"/>
        <v/>
      </c>
      <c r="AK136" s="28">
        <f t="shared" si="95"/>
        <v>0</v>
      </c>
      <c r="AL136" s="3">
        <f t="shared" si="96"/>
        <v>268</v>
      </c>
      <c r="AM136" s="5" t="e">
        <f t="shared" si="97"/>
        <v>#VALUE!</v>
      </c>
      <c r="AN136" s="13"/>
      <c r="AO136" s="14"/>
      <c r="AP136" s="14"/>
      <c r="AQ136" s="14"/>
      <c r="AR136" s="5">
        <f t="shared" si="98"/>
        <v>0</v>
      </c>
      <c r="AS136" s="5" t="str">
        <f t="shared" si="99"/>
        <v/>
      </c>
      <c r="AT136" s="28">
        <f t="shared" si="100"/>
        <v>0</v>
      </c>
      <c r="AU136" s="3">
        <f t="shared" si="101"/>
        <v>268</v>
      </c>
      <c r="AV136" s="5" t="e">
        <f t="shared" si="102"/>
        <v>#VALUE!</v>
      </c>
      <c r="AW136" s="13"/>
      <c r="AX136" s="14"/>
      <c r="AY136" s="14"/>
      <c r="AZ136" s="14"/>
      <c r="BA136" s="5">
        <f t="shared" si="103"/>
        <v>0</v>
      </c>
      <c r="BB136" s="5" t="str">
        <f t="shared" si="104"/>
        <v/>
      </c>
      <c r="BC136" s="28">
        <f t="shared" si="105"/>
        <v>0</v>
      </c>
      <c r="BD136" s="3">
        <f t="shared" si="106"/>
        <v>268</v>
      </c>
      <c r="BE136" s="5" t="e">
        <f t="shared" si="107"/>
        <v>#VALUE!</v>
      </c>
      <c r="BF136" s="13"/>
      <c r="BG136" s="14"/>
      <c r="BH136" s="14"/>
      <c r="BI136" s="14"/>
      <c r="BJ136" s="5">
        <f t="shared" si="202"/>
        <v>0</v>
      </c>
      <c r="BK136" s="5" t="str">
        <f t="shared" si="108"/>
        <v/>
      </c>
      <c r="BL136" s="28">
        <f t="shared" si="203"/>
        <v>0</v>
      </c>
      <c r="BM136" s="3">
        <f t="shared" si="109"/>
        <v>268</v>
      </c>
      <c r="BN136" s="5" t="e">
        <f t="shared" si="110"/>
        <v>#VALUE!</v>
      </c>
      <c r="BO136" s="13"/>
      <c r="BP136" s="14"/>
      <c r="BQ136" s="14"/>
      <c r="BR136" s="14"/>
      <c r="BS136" s="5">
        <f t="shared" si="111"/>
        <v>0</v>
      </c>
      <c r="BT136" s="5" t="str">
        <f t="shared" si="112"/>
        <v/>
      </c>
      <c r="BU136" s="35">
        <f t="shared" si="113"/>
        <v>0</v>
      </c>
      <c r="BV136" s="3">
        <f t="shared" si="114"/>
        <v>268</v>
      </c>
      <c r="BW136" s="5" t="e">
        <f t="shared" si="115"/>
        <v>#VALUE!</v>
      </c>
    </row>
    <row r="137" spans="2:75">
      <c r="B137" s="36" t="s">
        <v>469</v>
      </c>
      <c r="C137" s="41" t="s">
        <v>936</v>
      </c>
      <c r="D137" s="72" t="s">
        <v>755</v>
      </c>
      <c r="E137" s="51" t="s">
        <v>190</v>
      </c>
      <c r="F137" s="4">
        <v>10</v>
      </c>
      <c r="G137" s="4">
        <v>13</v>
      </c>
      <c r="H137" s="4">
        <v>13</v>
      </c>
      <c r="I137" s="4">
        <f t="shared" si="193"/>
        <v>36</v>
      </c>
      <c r="J137" s="4">
        <f t="shared" si="194"/>
        <v>179</v>
      </c>
      <c r="K137" s="4">
        <f t="shared" si="195"/>
        <v>109</v>
      </c>
      <c r="L137" s="57">
        <f t="shared" si="196"/>
        <v>179</v>
      </c>
      <c r="M137" s="30" t="s">
        <v>1076</v>
      </c>
      <c r="N137" s="31">
        <v>11</v>
      </c>
      <c r="O137" s="31">
        <v>17</v>
      </c>
      <c r="P137" s="31">
        <v>12</v>
      </c>
      <c r="Q137" s="5">
        <f t="shared" si="197"/>
        <v>40</v>
      </c>
      <c r="R137" s="5">
        <f t="shared" si="198"/>
        <v>106</v>
      </c>
      <c r="S137" s="28">
        <f t="shared" si="199"/>
        <v>198</v>
      </c>
      <c r="T137" s="3">
        <f t="shared" si="200"/>
        <v>307</v>
      </c>
      <c r="U137" s="57">
        <f t="shared" si="201"/>
        <v>141</v>
      </c>
      <c r="V137" s="30"/>
      <c r="W137" s="31"/>
      <c r="X137" s="31"/>
      <c r="Y137" s="31"/>
      <c r="Z137" s="4">
        <f t="shared" si="88"/>
        <v>0</v>
      </c>
      <c r="AA137" s="5" t="str">
        <f t="shared" si="89"/>
        <v/>
      </c>
      <c r="AB137" s="28">
        <f t="shared" si="90"/>
        <v>0</v>
      </c>
      <c r="AC137" s="74">
        <f t="shared" si="91"/>
        <v>307</v>
      </c>
      <c r="AD137" s="57" t="e">
        <f t="shared" si="92"/>
        <v>#VALUE!</v>
      </c>
      <c r="AE137" s="30"/>
      <c r="AF137" s="31"/>
      <c r="AG137" s="31"/>
      <c r="AH137" s="31"/>
      <c r="AI137" s="4">
        <f t="shared" si="93"/>
        <v>0</v>
      </c>
      <c r="AJ137" s="5" t="str">
        <f t="shared" si="94"/>
        <v/>
      </c>
      <c r="AK137" s="28">
        <f t="shared" si="95"/>
        <v>0</v>
      </c>
      <c r="AL137" s="3">
        <f t="shared" si="96"/>
        <v>307</v>
      </c>
      <c r="AM137" s="5" t="e">
        <f t="shared" si="97"/>
        <v>#VALUE!</v>
      </c>
      <c r="AN137" s="13"/>
      <c r="AO137" s="14"/>
      <c r="AP137" s="14"/>
      <c r="AQ137" s="14"/>
      <c r="AR137" s="5">
        <f t="shared" si="98"/>
        <v>0</v>
      </c>
      <c r="AS137" s="5" t="str">
        <f t="shared" si="99"/>
        <v/>
      </c>
      <c r="AT137" s="28">
        <f t="shared" si="100"/>
        <v>0</v>
      </c>
      <c r="AU137" s="3">
        <f t="shared" si="101"/>
        <v>307</v>
      </c>
      <c r="AV137" s="5" t="e">
        <f t="shared" si="102"/>
        <v>#VALUE!</v>
      </c>
      <c r="AW137" s="13"/>
      <c r="AX137" s="14"/>
      <c r="AY137" s="14"/>
      <c r="AZ137" s="14"/>
      <c r="BA137" s="5">
        <f t="shared" si="103"/>
        <v>0</v>
      </c>
      <c r="BB137" s="5" t="str">
        <f t="shared" si="104"/>
        <v/>
      </c>
      <c r="BC137" s="28">
        <f t="shared" si="105"/>
        <v>0</v>
      </c>
      <c r="BD137" s="3">
        <f t="shared" si="106"/>
        <v>307</v>
      </c>
      <c r="BE137" s="5" t="e">
        <f t="shared" si="107"/>
        <v>#VALUE!</v>
      </c>
      <c r="BF137" s="13"/>
      <c r="BG137" s="14"/>
      <c r="BH137" s="14"/>
      <c r="BI137" s="14"/>
      <c r="BJ137" s="5">
        <f t="shared" si="202"/>
        <v>0</v>
      </c>
      <c r="BK137" s="5" t="str">
        <f t="shared" si="108"/>
        <v/>
      </c>
      <c r="BL137" s="28">
        <f t="shared" si="203"/>
        <v>0</v>
      </c>
      <c r="BM137" s="3">
        <f t="shared" si="109"/>
        <v>307</v>
      </c>
      <c r="BN137" s="5" t="e">
        <f t="shared" si="110"/>
        <v>#VALUE!</v>
      </c>
      <c r="BO137" s="13"/>
      <c r="BP137" s="14"/>
      <c r="BQ137" s="14"/>
      <c r="BR137" s="14"/>
      <c r="BS137" s="5">
        <f t="shared" si="111"/>
        <v>0</v>
      </c>
      <c r="BT137" s="5" t="str">
        <f t="shared" si="112"/>
        <v/>
      </c>
      <c r="BU137" s="35">
        <f t="shared" si="113"/>
        <v>0</v>
      </c>
      <c r="BV137" s="3">
        <f t="shared" si="114"/>
        <v>307</v>
      </c>
      <c r="BW137" s="5" t="e">
        <f t="shared" si="115"/>
        <v>#VALUE!</v>
      </c>
    </row>
    <row r="138" spans="2:75">
      <c r="B138" s="36" t="s">
        <v>470</v>
      </c>
      <c r="C138" s="41" t="s">
        <v>936</v>
      </c>
      <c r="D138" s="72" t="s">
        <v>756</v>
      </c>
      <c r="E138" s="51" t="s">
        <v>191</v>
      </c>
      <c r="F138" s="4">
        <v>16</v>
      </c>
      <c r="G138" s="4">
        <v>14</v>
      </c>
      <c r="H138" s="4">
        <v>14</v>
      </c>
      <c r="I138" s="4">
        <f t="shared" si="193"/>
        <v>44</v>
      </c>
      <c r="J138" s="4">
        <f t="shared" si="194"/>
        <v>40</v>
      </c>
      <c r="K138" s="4">
        <f t="shared" si="195"/>
        <v>248</v>
      </c>
      <c r="L138" s="57">
        <f t="shared" si="196"/>
        <v>40</v>
      </c>
      <c r="M138" s="30" t="s">
        <v>1077</v>
      </c>
      <c r="N138" s="31">
        <v>14</v>
      </c>
      <c r="O138" s="31">
        <v>15</v>
      </c>
      <c r="P138" s="31">
        <v>11</v>
      </c>
      <c r="Q138" s="5">
        <f t="shared" si="197"/>
        <v>40</v>
      </c>
      <c r="R138" s="5">
        <f t="shared" si="198"/>
        <v>106</v>
      </c>
      <c r="S138" s="28">
        <f t="shared" si="199"/>
        <v>198</v>
      </c>
      <c r="T138" s="3">
        <f t="shared" si="200"/>
        <v>446</v>
      </c>
      <c r="U138" s="57">
        <f t="shared" si="201"/>
        <v>48</v>
      </c>
      <c r="V138" s="30"/>
      <c r="W138" s="31"/>
      <c r="X138" s="31"/>
      <c r="Y138" s="31"/>
      <c r="Z138" s="4">
        <f t="shared" si="88"/>
        <v>0</v>
      </c>
      <c r="AA138" s="5" t="str">
        <f t="shared" si="89"/>
        <v/>
      </c>
      <c r="AB138" s="28">
        <f t="shared" si="90"/>
        <v>0</v>
      </c>
      <c r="AC138" s="74">
        <f t="shared" si="91"/>
        <v>446</v>
      </c>
      <c r="AD138" s="57" t="e">
        <f t="shared" si="92"/>
        <v>#VALUE!</v>
      </c>
      <c r="AE138" s="30"/>
      <c r="AF138" s="31"/>
      <c r="AG138" s="31"/>
      <c r="AH138" s="31"/>
      <c r="AI138" s="4">
        <f t="shared" si="93"/>
        <v>0</v>
      </c>
      <c r="AJ138" s="5" t="str">
        <f t="shared" si="94"/>
        <v/>
      </c>
      <c r="AK138" s="28">
        <f t="shared" si="95"/>
        <v>0</v>
      </c>
      <c r="AL138" s="3">
        <f t="shared" si="96"/>
        <v>446</v>
      </c>
      <c r="AM138" s="5" t="e">
        <f t="shared" si="97"/>
        <v>#VALUE!</v>
      </c>
      <c r="AN138" s="13"/>
      <c r="AO138" s="14"/>
      <c r="AP138" s="14"/>
      <c r="AQ138" s="14"/>
      <c r="AR138" s="5">
        <f t="shared" si="98"/>
        <v>0</v>
      </c>
      <c r="AS138" s="5" t="str">
        <f t="shared" si="99"/>
        <v/>
      </c>
      <c r="AT138" s="28">
        <f t="shared" si="100"/>
        <v>0</v>
      </c>
      <c r="AU138" s="3">
        <f t="shared" si="101"/>
        <v>446</v>
      </c>
      <c r="AV138" s="5" t="e">
        <f t="shared" si="102"/>
        <v>#VALUE!</v>
      </c>
      <c r="AW138" s="13"/>
      <c r="AX138" s="14"/>
      <c r="AY138" s="14"/>
      <c r="AZ138" s="14"/>
      <c r="BA138" s="5">
        <f t="shared" si="103"/>
        <v>0</v>
      </c>
      <c r="BB138" s="5" t="str">
        <f t="shared" si="104"/>
        <v/>
      </c>
      <c r="BC138" s="28">
        <f t="shared" si="105"/>
        <v>0</v>
      </c>
      <c r="BD138" s="3">
        <f t="shared" si="106"/>
        <v>446</v>
      </c>
      <c r="BE138" s="5" t="e">
        <f t="shared" si="107"/>
        <v>#VALUE!</v>
      </c>
      <c r="BF138" s="13"/>
      <c r="BG138" s="14"/>
      <c r="BH138" s="14"/>
      <c r="BI138" s="14"/>
      <c r="BJ138" s="5">
        <f t="shared" si="202"/>
        <v>0</v>
      </c>
      <c r="BK138" s="5" t="str">
        <f t="shared" si="108"/>
        <v/>
      </c>
      <c r="BL138" s="28">
        <f t="shared" si="203"/>
        <v>0</v>
      </c>
      <c r="BM138" s="3">
        <f t="shared" si="109"/>
        <v>446</v>
      </c>
      <c r="BN138" s="5" t="e">
        <f t="shared" si="110"/>
        <v>#VALUE!</v>
      </c>
      <c r="BO138" s="13"/>
      <c r="BP138" s="14"/>
      <c r="BQ138" s="14"/>
      <c r="BR138" s="14"/>
      <c r="BS138" s="5">
        <f t="shared" si="111"/>
        <v>0</v>
      </c>
      <c r="BT138" s="5" t="str">
        <f t="shared" si="112"/>
        <v/>
      </c>
      <c r="BU138" s="35">
        <f t="shared" si="113"/>
        <v>0</v>
      </c>
      <c r="BV138" s="3">
        <f t="shared" si="114"/>
        <v>446</v>
      </c>
      <c r="BW138" s="5" t="e">
        <f t="shared" si="115"/>
        <v>#VALUE!</v>
      </c>
    </row>
    <row r="139" spans="2:75">
      <c r="B139" s="36" t="s">
        <v>471</v>
      </c>
      <c r="C139" s="41" t="s">
        <v>936</v>
      </c>
      <c r="D139" s="72" t="s">
        <v>757</v>
      </c>
      <c r="E139" s="51" t="s">
        <v>192</v>
      </c>
      <c r="F139" s="4">
        <v>16</v>
      </c>
      <c r="G139" s="4">
        <v>13</v>
      </c>
      <c r="H139" s="4">
        <v>12</v>
      </c>
      <c r="I139" s="4">
        <f t="shared" si="193"/>
        <v>41</v>
      </c>
      <c r="J139" s="4">
        <f t="shared" si="194"/>
        <v>91</v>
      </c>
      <c r="K139" s="4">
        <f t="shared" si="195"/>
        <v>197</v>
      </c>
      <c r="L139" s="57">
        <f t="shared" si="196"/>
        <v>91</v>
      </c>
      <c r="M139" s="30" t="s">
        <v>1078</v>
      </c>
      <c r="N139" s="31">
        <v>14</v>
      </c>
      <c r="O139" s="31">
        <v>16</v>
      </c>
      <c r="P139" s="31">
        <v>12</v>
      </c>
      <c r="Q139" s="5">
        <f t="shared" si="197"/>
        <v>42</v>
      </c>
      <c r="R139" s="5">
        <f t="shared" si="198"/>
        <v>72</v>
      </c>
      <c r="S139" s="28">
        <f t="shared" si="199"/>
        <v>232</v>
      </c>
      <c r="T139" s="3">
        <f t="shared" si="200"/>
        <v>429</v>
      </c>
      <c r="U139" s="57">
        <f t="shared" si="201"/>
        <v>55</v>
      </c>
      <c r="V139" s="30"/>
      <c r="W139" s="31"/>
      <c r="X139" s="31"/>
      <c r="Y139" s="31"/>
      <c r="Z139" s="4">
        <f t="shared" si="88"/>
        <v>0</v>
      </c>
      <c r="AA139" s="5" t="str">
        <f t="shared" si="89"/>
        <v/>
      </c>
      <c r="AB139" s="28">
        <f t="shared" si="90"/>
        <v>0</v>
      </c>
      <c r="AC139" s="74">
        <f t="shared" si="91"/>
        <v>429</v>
      </c>
      <c r="AD139" s="57" t="e">
        <f t="shared" si="92"/>
        <v>#VALUE!</v>
      </c>
      <c r="AE139" s="30"/>
      <c r="AF139" s="31"/>
      <c r="AG139" s="31"/>
      <c r="AH139" s="31"/>
      <c r="AI139" s="4">
        <f t="shared" si="93"/>
        <v>0</v>
      </c>
      <c r="AJ139" s="5" t="str">
        <f t="shared" si="94"/>
        <v/>
      </c>
      <c r="AK139" s="28">
        <f t="shared" si="95"/>
        <v>0</v>
      </c>
      <c r="AL139" s="3">
        <f t="shared" si="96"/>
        <v>429</v>
      </c>
      <c r="AM139" s="5" t="e">
        <f t="shared" si="97"/>
        <v>#VALUE!</v>
      </c>
      <c r="AN139" s="13"/>
      <c r="AO139" s="14"/>
      <c r="AP139" s="14"/>
      <c r="AQ139" s="14"/>
      <c r="AR139" s="5">
        <f t="shared" si="98"/>
        <v>0</v>
      </c>
      <c r="AS139" s="5" t="str">
        <f t="shared" si="99"/>
        <v/>
      </c>
      <c r="AT139" s="28">
        <f t="shared" si="100"/>
        <v>0</v>
      </c>
      <c r="AU139" s="3">
        <f t="shared" si="101"/>
        <v>429</v>
      </c>
      <c r="AV139" s="5" t="e">
        <f t="shared" si="102"/>
        <v>#VALUE!</v>
      </c>
      <c r="AW139" s="13"/>
      <c r="AX139" s="14"/>
      <c r="AY139" s="14"/>
      <c r="AZ139" s="14"/>
      <c r="BA139" s="5">
        <f t="shared" si="103"/>
        <v>0</v>
      </c>
      <c r="BB139" s="5" t="str">
        <f t="shared" si="104"/>
        <v/>
      </c>
      <c r="BC139" s="28">
        <f t="shared" si="105"/>
        <v>0</v>
      </c>
      <c r="BD139" s="3">
        <f t="shared" si="106"/>
        <v>429</v>
      </c>
      <c r="BE139" s="5" t="e">
        <f t="shared" si="107"/>
        <v>#VALUE!</v>
      </c>
      <c r="BF139" s="13"/>
      <c r="BG139" s="14"/>
      <c r="BH139" s="14"/>
      <c r="BI139" s="14"/>
      <c r="BJ139" s="5">
        <f t="shared" si="202"/>
        <v>0</v>
      </c>
      <c r="BK139" s="5" t="str">
        <f t="shared" si="108"/>
        <v/>
      </c>
      <c r="BL139" s="28">
        <f t="shared" si="203"/>
        <v>0</v>
      </c>
      <c r="BM139" s="3">
        <f t="shared" si="109"/>
        <v>429</v>
      </c>
      <c r="BN139" s="5" t="e">
        <f t="shared" si="110"/>
        <v>#VALUE!</v>
      </c>
      <c r="BO139" s="13"/>
      <c r="BP139" s="14"/>
      <c r="BQ139" s="14"/>
      <c r="BR139" s="14"/>
      <c r="BS139" s="5">
        <f t="shared" si="111"/>
        <v>0</v>
      </c>
      <c r="BT139" s="5" t="str">
        <f t="shared" si="112"/>
        <v/>
      </c>
      <c r="BU139" s="35">
        <f t="shared" si="113"/>
        <v>0</v>
      </c>
      <c r="BV139" s="3">
        <f t="shared" si="114"/>
        <v>429</v>
      </c>
      <c r="BW139" s="5" t="e">
        <f t="shared" si="115"/>
        <v>#VALUE!</v>
      </c>
    </row>
    <row r="140" spans="2:75">
      <c r="B140" s="36" t="s">
        <v>472</v>
      </c>
      <c r="C140" s="41" t="s">
        <v>936</v>
      </c>
      <c r="D140" s="72" t="s">
        <v>758</v>
      </c>
      <c r="E140" s="51" t="s">
        <v>193</v>
      </c>
      <c r="F140" s="4">
        <v>11</v>
      </c>
      <c r="G140" s="4">
        <v>12</v>
      </c>
      <c r="H140" s="4">
        <v>11</v>
      </c>
      <c r="I140" s="4">
        <f t="shared" si="193"/>
        <v>34</v>
      </c>
      <c r="J140" s="4">
        <f t="shared" si="194"/>
        <v>221</v>
      </c>
      <c r="K140" s="4">
        <f t="shared" si="195"/>
        <v>67</v>
      </c>
      <c r="L140" s="57">
        <f t="shared" si="196"/>
        <v>221</v>
      </c>
      <c r="M140" s="30" t="s">
        <v>1079</v>
      </c>
      <c r="N140" s="31">
        <v>10</v>
      </c>
      <c r="O140" s="31">
        <v>16</v>
      </c>
      <c r="P140" s="31">
        <v>10</v>
      </c>
      <c r="Q140" s="4">
        <f t="shared" ref="Q140:Q156" si="204">SUM(N140:P140)</f>
        <v>36</v>
      </c>
      <c r="R140" s="5">
        <f t="shared" ref="R140:R156" si="205">IF(M140="","",RANK(Q140,Q$6:Q$343))</f>
        <v>193</v>
      </c>
      <c r="S140" s="28">
        <f t="shared" ref="S140:S156" si="206">IF(R140="",0,Q$344+1-R140)</f>
        <v>111</v>
      </c>
      <c r="T140" s="3">
        <f t="shared" ref="T140:T182" si="207">S140+K140</f>
        <v>178</v>
      </c>
      <c r="U140" s="57">
        <f t="shared" ref="U140:U148" si="208">IF(T140=0,"",RANK(T140,T$6:T$343))</f>
        <v>243</v>
      </c>
      <c r="V140" s="30"/>
      <c r="W140" s="31"/>
      <c r="X140" s="31"/>
      <c r="Y140" s="31"/>
      <c r="Z140" s="4">
        <f t="shared" si="88"/>
        <v>0</v>
      </c>
      <c r="AA140" s="5" t="str">
        <f t="shared" si="89"/>
        <v/>
      </c>
      <c r="AB140" s="28">
        <f t="shared" si="90"/>
        <v>0</v>
      </c>
      <c r="AC140" s="74">
        <f t="shared" si="91"/>
        <v>178</v>
      </c>
      <c r="AD140" s="57" t="e">
        <f t="shared" si="92"/>
        <v>#VALUE!</v>
      </c>
      <c r="AE140" s="30"/>
      <c r="AF140" s="31"/>
      <c r="AG140" s="31"/>
      <c r="AH140" s="31"/>
      <c r="AI140" s="4">
        <f t="shared" si="93"/>
        <v>0</v>
      </c>
      <c r="AJ140" s="5" t="str">
        <f t="shared" si="94"/>
        <v/>
      </c>
      <c r="AK140" s="28">
        <f t="shared" si="95"/>
        <v>0</v>
      </c>
      <c r="AL140" s="3">
        <f t="shared" si="96"/>
        <v>178</v>
      </c>
      <c r="AM140" s="5" t="e">
        <f t="shared" si="97"/>
        <v>#VALUE!</v>
      </c>
      <c r="AN140" s="13"/>
      <c r="AO140" s="14"/>
      <c r="AP140" s="14"/>
      <c r="AQ140" s="14"/>
      <c r="AR140" s="5">
        <f t="shared" si="98"/>
        <v>0</v>
      </c>
      <c r="AS140" s="5" t="str">
        <f t="shared" si="99"/>
        <v/>
      </c>
      <c r="AT140" s="28">
        <f t="shared" si="100"/>
        <v>0</v>
      </c>
      <c r="AU140" s="3">
        <f t="shared" si="101"/>
        <v>178</v>
      </c>
      <c r="AV140" s="5" t="e">
        <f t="shared" si="102"/>
        <v>#VALUE!</v>
      </c>
      <c r="AW140" s="13"/>
      <c r="AX140" s="14"/>
      <c r="AY140" s="14"/>
      <c r="AZ140" s="14"/>
      <c r="BA140" s="5">
        <f t="shared" si="103"/>
        <v>0</v>
      </c>
      <c r="BB140" s="5" t="str">
        <f t="shared" si="104"/>
        <v/>
      </c>
      <c r="BC140" s="28">
        <f t="shared" si="105"/>
        <v>0</v>
      </c>
      <c r="BD140" s="3">
        <f t="shared" si="106"/>
        <v>178</v>
      </c>
      <c r="BE140" s="5" t="e">
        <f t="shared" si="107"/>
        <v>#VALUE!</v>
      </c>
      <c r="BF140" s="13"/>
      <c r="BG140" s="14"/>
      <c r="BH140" s="14"/>
      <c r="BI140" s="14"/>
      <c r="BJ140" s="5">
        <f t="shared" si="202"/>
        <v>0</v>
      </c>
      <c r="BK140" s="5" t="str">
        <f t="shared" si="108"/>
        <v/>
      </c>
      <c r="BL140" s="28">
        <f t="shared" si="203"/>
        <v>0</v>
      </c>
      <c r="BM140" s="3">
        <f t="shared" si="109"/>
        <v>178</v>
      </c>
      <c r="BN140" s="5" t="e">
        <f t="shared" si="110"/>
        <v>#VALUE!</v>
      </c>
      <c r="BO140" s="13"/>
      <c r="BP140" s="14"/>
      <c r="BQ140" s="14"/>
      <c r="BR140" s="14"/>
      <c r="BS140" s="5">
        <f t="shared" si="111"/>
        <v>0</v>
      </c>
      <c r="BT140" s="5" t="str">
        <f t="shared" si="112"/>
        <v/>
      </c>
      <c r="BU140" s="35">
        <f t="shared" si="113"/>
        <v>0</v>
      </c>
      <c r="BV140" s="3">
        <f t="shared" si="114"/>
        <v>178</v>
      </c>
      <c r="BW140" s="5" t="e">
        <f t="shared" si="115"/>
        <v>#VALUE!</v>
      </c>
    </row>
    <row r="141" spans="2:75">
      <c r="B141" s="36" t="s">
        <v>473</v>
      </c>
      <c r="C141" s="41" t="s">
        <v>936</v>
      </c>
      <c r="D141" s="72" t="s">
        <v>759</v>
      </c>
      <c r="E141" s="51" t="s">
        <v>194</v>
      </c>
      <c r="F141" s="4">
        <v>11</v>
      </c>
      <c r="G141" s="4">
        <v>13</v>
      </c>
      <c r="H141" s="4">
        <v>16</v>
      </c>
      <c r="I141" s="4">
        <f t="shared" si="193"/>
        <v>40</v>
      </c>
      <c r="J141" s="4">
        <f t="shared" si="194"/>
        <v>107</v>
      </c>
      <c r="K141" s="4">
        <f t="shared" si="195"/>
        <v>181</v>
      </c>
      <c r="L141" s="57">
        <f t="shared" si="196"/>
        <v>107</v>
      </c>
      <c r="M141" s="30" t="s">
        <v>1080</v>
      </c>
      <c r="N141" s="31">
        <v>15</v>
      </c>
      <c r="O141" s="31">
        <v>20</v>
      </c>
      <c r="P141" s="31">
        <v>13</v>
      </c>
      <c r="Q141" s="4">
        <f t="shared" si="204"/>
        <v>48</v>
      </c>
      <c r="R141" s="5">
        <f t="shared" si="205"/>
        <v>8</v>
      </c>
      <c r="S141" s="28">
        <f t="shared" si="206"/>
        <v>296</v>
      </c>
      <c r="T141" s="3">
        <f t="shared" si="207"/>
        <v>477</v>
      </c>
      <c r="U141" s="57">
        <f t="shared" si="208"/>
        <v>33</v>
      </c>
      <c r="V141" s="30"/>
      <c r="W141" s="31"/>
      <c r="X141" s="31"/>
      <c r="Y141" s="31"/>
      <c r="Z141" s="4">
        <f t="shared" si="88"/>
        <v>0</v>
      </c>
      <c r="AA141" s="5" t="str">
        <f t="shared" si="89"/>
        <v/>
      </c>
      <c r="AB141" s="28">
        <f t="shared" si="90"/>
        <v>0</v>
      </c>
      <c r="AC141" s="74">
        <f t="shared" si="91"/>
        <v>477</v>
      </c>
      <c r="AD141" s="57" t="e">
        <f t="shared" si="92"/>
        <v>#VALUE!</v>
      </c>
      <c r="AE141" s="30"/>
      <c r="AF141" s="31"/>
      <c r="AG141" s="31"/>
      <c r="AH141" s="31"/>
      <c r="AI141" s="4">
        <f t="shared" si="93"/>
        <v>0</v>
      </c>
      <c r="AJ141" s="5" t="str">
        <f t="shared" si="94"/>
        <v/>
      </c>
      <c r="AK141" s="28">
        <f t="shared" si="95"/>
        <v>0</v>
      </c>
      <c r="AL141" s="3">
        <f t="shared" si="96"/>
        <v>477</v>
      </c>
      <c r="AM141" s="5" t="e">
        <f t="shared" si="97"/>
        <v>#VALUE!</v>
      </c>
      <c r="AN141" s="13"/>
      <c r="AO141" s="14"/>
      <c r="AP141" s="14"/>
      <c r="AQ141" s="14"/>
      <c r="AR141" s="5">
        <f t="shared" si="98"/>
        <v>0</v>
      </c>
      <c r="AS141" s="5" t="str">
        <f t="shared" si="99"/>
        <v/>
      </c>
      <c r="AT141" s="28">
        <f t="shared" si="100"/>
        <v>0</v>
      </c>
      <c r="AU141" s="3">
        <f t="shared" si="101"/>
        <v>477</v>
      </c>
      <c r="AV141" s="5" t="e">
        <f t="shared" si="102"/>
        <v>#VALUE!</v>
      </c>
      <c r="AW141" s="13"/>
      <c r="AX141" s="14"/>
      <c r="AY141" s="14"/>
      <c r="AZ141" s="14"/>
      <c r="BA141" s="5">
        <f t="shared" si="103"/>
        <v>0</v>
      </c>
      <c r="BB141" s="5" t="str">
        <f t="shared" si="104"/>
        <v/>
      </c>
      <c r="BC141" s="28">
        <f t="shared" si="105"/>
        <v>0</v>
      </c>
      <c r="BD141" s="3">
        <f t="shared" si="106"/>
        <v>477</v>
      </c>
      <c r="BE141" s="5" t="e">
        <f t="shared" si="107"/>
        <v>#VALUE!</v>
      </c>
      <c r="BF141" s="13"/>
      <c r="BG141" s="14"/>
      <c r="BH141" s="14"/>
      <c r="BI141" s="14"/>
      <c r="BJ141" s="5">
        <f t="shared" si="202"/>
        <v>0</v>
      </c>
      <c r="BK141" s="5" t="str">
        <f t="shared" si="108"/>
        <v/>
      </c>
      <c r="BL141" s="28">
        <f t="shared" si="203"/>
        <v>0</v>
      </c>
      <c r="BM141" s="3">
        <f t="shared" si="109"/>
        <v>477</v>
      </c>
      <c r="BN141" s="5" t="e">
        <f t="shared" si="110"/>
        <v>#VALUE!</v>
      </c>
      <c r="BO141" s="13"/>
      <c r="BP141" s="14"/>
      <c r="BQ141" s="14"/>
      <c r="BR141" s="14"/>
      <c r="BS141" s="5">
        <f t="shared" si="111"/>
        <v>0</v>
      </c>
      <c r="BT141" s="5" t="str">
        <f t="shared" si="112"/>
        <v/>
      </c>
      <c r="BU141" s="35">
        <f t="shared" si="113"/>
        <v>0</v>
      </c>
      <c r="BV141" s="3">
        <f t="shared" si="114"/>
        <v>477</v>
      </c>
      <c r="BW141" s="5" t="e">
        <f t="shared" si="115"/>
        <v>#VALUE!</v>
      </c>
    </row>
    <row r="142" spans="2:75">
      <c r="B142" s="36" t="s">
        <v>474</v>
      </c>
      <c r="C142" s="41" t="s">
        <v>936</v>
      </c>
      <c r="D142" s="72" t="s">
        <v>760</v>
      </c>
      <c r="E142" s="51" t="s">
        <v>195</v>
      </c>
      <c r="F142" s="4">
        <v>11</v>
      </c>
      <c r="G142" s="4">
        <v>12</v>
      </c>
      <c r="H142" s="4">
        <v>12</v>
      </c>
      <c r="I142" s="4">
        <f t="shared" si="193"/>
        <v>35</v>
      </c>
      <c r="J142" s="4">
        <f t="shared" si="194"/>
        <v>200</v>
      </c>
      <c r="K142" s="4">
        <f t="shared" si="195"/>
        <v>88</v>
      </c>
      <c r="L142" s="57">
        <f t="shared" si="196"/>
        <v>200</v>
      </c>
      <c r="M142" s="30" t="s">
        <v>1081</v>
      </c>
      <c r="N142" s="31">
        <v>7</v>
      </c>
      <c r="O142" s="31">
        <v>15</v>
      </c>
      <c r="P142" s="31">
        <v>11</v>
      </c>
      <c r="Q142" s="4">
        <f t="shared" si="204"/>
        <v>33</v>
      </c>
      <c r="R142" s="5">
        <f t="shared" si="205"/>
        <v>262</v>
      </c>
      <c r="S142" s="28">
        <f t="shared" si="206"/>
        <v>42</v>
      </c>
      <c r="T142" s="3">
        <f t="shared" si="207"/>
        <v>130</v>
      </c>
      <c r="U142" s="57">
        <f t="shared" si="208"/>
        <v>272</v>
      </c>
      <c r="V142" s="30"/>
      <c r="W142" s="31"/>
      <c r="X142" s="31"/>
      <c r="Y142" s="31"/>
      <c r="Z142" s="4">
        <f t="shared" si="88"/>
        <v>0</v>
      </c>
      <c r="AA142" s="5" t="str">
        <f t="shared" si="89"/>
        <v/>
      </c>
      <c r="AB142" s="28">
        <f t="shared" si="90"/>
        <v>0</v>
      </c>
      <c r="AC142" s="74">
        <f t="shared" si="91"/>
        <v>130</v>
      </c>
      <c r="AD142" s="57" t="e">
        <f t="shared" si="92"/>
        <v>#VALUE!</v>
      </c>
      <c r="AE142" s="30"/>
      <c r="AF142" s="31"/>
      <c r="AG142" s="31"/>
      <c r="AH142" s="31"/>
      <c r="AI142" s="4">
        <f t="shared" si="93"/>
        <v>0</v>
      </c>
      <c r="AJ142" s="5" t="str">
        <f t="shared" si="94"/>
        <v/>
      </c>
      <c r="AK142" s="28">
        <f t="shared" si="95"/>
        <v>0</v>
      </c>
      <c r="AL142" s="3">
        <f t="shared" si="96"/>
        <v>130</v>
      </c>
      <c r="AM142" s="5" t="e">
        <f t="shared" si="97"/>
        <v>#VALUE!</v>
      </c>
      <c r="AN142" s="13"/>
      <c r="AO142" s="14"/>
      <c r="AP142" s="14"/>
      <c r="AQ142" s="14"/>
      <c r="AR142" s="5">
        <f t="shared" si="98"/>
        <v>0</v>
      </c>
      <c r="AS142" s="5" t="str">
        <f t="shared" si="99"/>
        <v/>
      </c>
      <c r="AT142" s="28">
        <f t="shared" si="100"/>
        <v>0</v>
      </c>
      <c r="AU142" s="3">
        <f t="shared" si="101"/>
        <v>130</v>
      </c>
      <c r="AV142" s="5" t="e">
        <f t="shared" si="102"/>
        <v>#VALUE!</v>
      </c>
      <c r="AW142" s="13"/>
      <c r="AX142" s="14"/>
      <c r="AY142" s="14"/>
      <c r="AZ142" s="14"/>
      <c r="BA142" s="5">
        <f t="shared" si="103"/>
        <v>0</v>
      </c>
      <c r="BB142" s="5" t="str">
        <f t="shared" si="104"/>
        <v/>
      </c>
      <c r="BC142" s="28">
        <f t="shared" si="105"/>
        <v>0</v>
      </c>
      <c r="BD142" s="3">
        <f t="shared" si="106"/>
        <v>130</v>
      </c>
      <c r="BE142" s="5" t="e">
        <f t="shared" si="107"/>
        <v>#VALUE!</v>
      </c>
      <c r="BF142" s="30"/>
      <c r="BG142" s="31"/>
      <c r="BH142" s="31"/>
      <c r="BI142" s="31"/>
      <c r="BJ142" s="5">
        <f t="shared" si="202"/>
        <v>0</v>
      </c>
      <c r="BK142" s="5" t="str">
        <f t="shared" si="108"/>
        <v/>
      </c>
      <c r="BL142" s="28">
        <f t="shared" si="203"/>
        <v>0</v>
      </c>
      <c r="BM142" s="3">
        <f t="shared" si="109"/>
        <v>130</v>
      </c>
      <c r="BN142" s="5" t="e">
        <f t="shared" si="110"/>
        <v>#VALUE!</v>
      </c>
      <c r="BO142" s="13"/>
      <c r="BP142" s="14"/>
      <c r="BQ142" s="14"/>
      <c r="BR142" s="14"/>
      <c r="BS142" s="5">
        <f t="shared" si="111"/>
        <v>0</v>
      </c>
      <c r="BT142" s="5" t="str">
        <f t="shared" si="112"/>
        <v/>
      </c>
      <c r="BU142" s="35">
        <f t="shared" si="113"/>
        <v>0</v>
      </c>
      <c r="BV142" s="3">
        <f t="shared" si="114"/>
        <v>130</v>
      </c>
      <c r="BW142" s="5" t="e">
        <f t="shared" si="115"/>
        <v>#VALUE!</v>
      </c>
    </row>
    <row r="143" spans="2:75">
      <c r="B143" s="36" t="s">
        <v>475</v>
      </c>
      <c r="C143" s="41" t="s">
        <v>936</v>
      </c>
      <c r="D143" s="72" t="s">
        <v>761</v>
      </c>
      <c r="E143" s="51" t="s">
        <v>196</v>
      </c>
      <c r="F143" s="4">
        <v>9</v>
      </c>
      <c r="G143" s="4">
        <v>12</v>
      </c>
      <c r="H143" s="4">
        <v>13</v>
      </c>
      <c r="I143" s="4">
        <f t="shared" si="193"/>
        <v>34</v>
      </c>
      <c r="J143" s="4">
        <f t="shared" si="194"/>
        <v>221</v>
      </c>
      <c r="K143" s="4">
        <f t="shared" si="195"/>
        <v>67</v>
      </c>
      <c r="L143" s="57">
        <f t="shared" si="196"/>
        <v>221</v>
      </c>
      <c r="M143" s="13" t="s">
        <v>1082</v>
      </c>
      <c r="N143" s="14">
        <v>16</v>
      </c>
      <c r="O143" s="14">
        <v>15</v>
      </c>
      <c r="P143" s="14">
        <v>15</v>
      </c>
      <c r="Q143" s="4">
        <f t="shared" si="204"/>
        <v>46</v>
      </c>
      <c r="R143" s="5">
        <f t="shared" si="205"/>
        <v>22</v>
      </c>
      <c r="S143" s="28">
        <f t="shared" si="206"/>
        <v>282</v>
      </c>
      <c r="T143" s="3">
        <f t="shared" si="207"/>
        <v>349</v>
      </c>
      <c r="U143" s="57">
        <f t="shared" si="208"/>
        <v>106</v>
      </c>
      <c r="V143" s="13"/>
      <c r="W143" s="14"/>
      <c r="X143" s="14"/>
      <c r="Y143" s="14"/>
      <c r="Z143" s="4">
        <f t="shared" si="88"/>
        <v>0</v>
      </c>
      <c r="AA143" s="5" t="str">
        <f t="shared" si="89"/>
        <v/>
      </c>
      <c r="AB143" s="28">
        <f t="shared" si="90"/>
        <v>0</v>
      </c>
      <c r="AC143" s="74">
        <f t="shared" si="91"/>
        <v>349</v>
      </c>
      <c r="AD143" s="57" t="e">
        <f t="shared" si="92"/>
        <v>#VALUE!</v>
      </c>
      <c r="AE143" s="30"/>
      <c r="AF143" s="31"/>
      <c r="AG143" s="31"/>
      <c r="AH143" s="31"/>
      <c r="AI143" s="4">
        <f t="shared" si="93"/>
        <v>0</v>
      </c>
      <c r="AJ143" s="5" t="str">
        <f t="shared" si="94"/>
        <v/>
      </c>
      <c r="AK143" s="28">
        <f t="shared" si="95"/>
        <v>0</v>
      </c>
      <c r="AL143" s="3">
        <f t="shared" si="96"/>
        <v>349</v>
      </c>
      <c r="AM143" s="5" t="e">
        <f t="shared" si="97"/>
        <v>#VALUE!</v>
      </c>
      <c r="AN143" s="13"/>
      <c r="AO143" s="14"/>
      <c r="AP143" s="14"/>
      <c r="AQ143" s="14"/>
      <c r="AR143" s="5">
        <f t="shared" si="98"/>
        <v>0</v>
      </c>
      <c r="AS143" s="5" t="str">
        <f t="shared" si="99"/>
        <v/>
      </c>
      <c r="AT143" s="28">
        <f t="shared" si="100"/>
        <v>0</v>
      </c>
      <c r="AU143" s="3">
        <f t="shared" si="101"/>
        <v>349</v>
      </c>
      <c r="AV143" s="5" t="e">
        <f t="shared" si="102"/>
        <v>#VALUE!</v>
      </c>
      <c r="AW143" s="13"/>
      <c r="AX143" s="14"/>
      <c r="AY143" s="14"/>
      <c r="AZ143" s="14"/>
      <c r="BA143" s="5">
        <f t="shared" si="103"/>
        <v>0</v>
      </c>
      <c r="BB143" s="5" t="str">
        <f t="shared" si="104"/>
        <v/>
      </c>
      <c r="BC143" s="28">
        <f t="shared" si="105"/>
        <v>0</v>
      </c>
      <c r="BD143" s="3">
        <f t="shared" si="106"/>
        <v>349</v>
      </c>
      <c r="BE143" s="5" t="e">
        <f t="shared" si="107"/>
        <v>#VALUE!</v>
      </c>
      <c r="BF143" s="30"/>
      <c r="BG143" s="31"/>
      <c r="BH143" s="31"/>
      <c r="BI143" s="31"/>
      <c r="BJ143" s="5">
        <f t="shared" si="202"/>
        <v>0</v>
      </c>
      <c r="BK143" s="5" t="str">
        <f t="shared" si="108"/>
        <v/>
      </c>
      <c r="BL143" s="28">
        <f t="shared" si="203"/>
        <v>0</v>
      </c>
      <c r="BM143" s="3">
        <f t="shared" si="109"/>
        <v>349</v>
      </c>
      <c r="BN143" s="5" t="e">
        <f t="shared" si="110"/>
        <v>#VALUE!</v>
      </c>
      <c r="BO143" s="13"/>
      <c r="BP143" s="14"/>
      <c r="BQ143" s="14"/>
      <c r="BR143" s="14"/>
      <c r="BS143" s="5">
        <f t="shared" si="111"/>
        <v>0</v>
      </c>
      <c r="BT143" s="5" t="str">
        <f t="shared" si="112"/>
        <v/>
      </c>
      <c r="BU143" s="35">
        <f t="shared" si="113"/>
        <v>0</v>
      </c>
      <c r="BV143" s="3">
        <f t="shared" si="114"/>
        <v>349</v>
      </c>
      <c r="BW143" s="5" t="e">
        <f t="shared" si="115"/>
        <v>#VALUE!</v>
      </c>
    </row>
    <row r="144" spans="2:75">
      <c r="B144" s="36" t="s">
        <v>476</v>
      </c>
      <c r="C144" s="41" t="s">
        <v>936</v>
      </c>
      <c r="D144" s="72" t="s">
        <v>762</v>
      </c>
      <c r="E144" s="51" t="s">
        <v>197</v>
      </c>
      <c r="F144" s="4">
        <v>15</v>
      </c>
      <c r="G144" s="4">
        <v>11</v>
      </c>
      <c r="H144" s="4">
        <v>13</v>
      </c>
      <c r="I144" s="4">
        <f t="shared" si="193"/>
        <v>39</v>
      </c>
      <c r="J144" s="4">
        <f t="shared" si="194"/>
        <v>129</v>
      </c>
      <c r="K144" s="4">
        <f t="shared" si="195"/>
        <v>159</v>
      </c>
      <c r="L144" s="57">
        <f t="shared" si="196"/>
        <v>129</v>
      </c>
      <c r="M144" s="13" t="s">
        <v>1083</v>
      </c>
      <c r="N144" s="14">
        <v>16</v>
      </c>
      <c r="O144" s="14">
        <v>18</v>
      </c>
      <c r="P144" s="14">
        <v>13</v>
      </c>
      <c r="Q144" s="4">
        <f t="shared" si="204"/>
        <v>47</v>
      </c>
      <c r="R144" s="5">
        <f t="shared" si="205"/>
        <v>14</v>
      </c>
      <c r="S144" s="28">
        <f t="shared" si="206"/>
        <v>290</v>
      </c>
      <c r="T144" s="3">
        <f t="shared" si="207"/>
        <v>449</v>
      </c>
      <c r="U144" s="57">
        <f t="shared" si="208"/>
        <v>46</v>
      </c>
      <c r="V144" s="13"/>
      <c r="W144" s="14"/>
      <c r="X144" s="14"/>
      <c r="Y144" s="14"/>
      <c r="Z144" s="4">
        <f t="shared" si="88"/>
        <v>0</v>
      </c>
      <c r="AA144" s="5" t="str">
        <f t="shared" si="89"/>
        <v/>
      </c>
      <c r="AB144" s="28">
        <f t="shared" si="90"/>
        <v>0</v>
      </c>
      <c r="AC144" s="74">
        <f t="shared" si="91"/>
        <v>449</v>
      </c>
      <c r="AD144" s="57" t="e">
        <f t="shared" si="92"/>
        <v>#VALUE!</v>
      </c>
      <c r="AE144" s="30"/>
      <c r="AF144" s="31"/>
      <c r="AG144" s="31"/>
      <c r="AH144" s="31"/>
      <c r="AI144" s="4">
        <f t="shared" si="93"/>
        <v>0</v>
      </c>
      <c r="AJ144" s="5" t="str">
        <f t="shared" si="94"/>
        <v/>
      </c>
      <c r="AK144" s="28">
        <f t="shared" si="95"/>
        <v>0</v>
      </c>
      <c r="AL144" s="3">
        <f t="shared" si="96"/>
        <v>449</v>
      </c>
      <c r="AM144" s="5" t="e">
        <f t="shared" si="97"/>
        <v>#VALUE!</v>
      </c>
      <c r="AN144" s="13"/>
      <c r="AO144" s="14"/>
      <c r="AP144" s="14"/>
      <c r="AQ144" s="14"/>
      <c r="AR144" s="5">
        <f t="shared" si="98"/>
        <v>0</v>
      </c>
      <c r="AS144" s="5" t="str">
        <f t="shared" si="99"/>
        <v/>
      </c>
      <c r="AT144" s="28">
        <f t="shared" si="100"/>
        <v>0</v>
      </c>
      <c r="AU144" s="3">
        <f t="shared" si="101"/>
        <v>449</v>
      </c>
      <c r="AV144" s="5" t="e">
        <f t="shared" si="102"/>
        <v>#VALUE!</v>
      </c>
      <c r="AW144" s="13"/>
      <c r="AX144" s="14"/>
      <c r="AY144" s="14"/>
      <c r="AZ144" s="14"/>
      <c r="BA144" s="5">
        <f t="shared" si="103"/>
        <v>0</v>
      </c>
      <c r="BB144" s="5" t="str">
        <f t="shared" si="104"/>
        <v/>
      </c>
      <c r="BC144" s="28">
        <f t="shared" si="105"/>
        <v>0</v>
      </c>
      <c r="BD144" s="3">
        <f t="shared" si="106"/>
        <v>449</v>
      </c>
      <c r="BE144" s="5" t="e">
        <f t="shared" si="107"/>
        <v>#VALUE!</v>
      </c>
      <c r="BF144" s="13"/>
      <c r="BG144" s="14"/>
      <c r="BH144" s="14"/>
      <c r="BI144" s="14"/>
      <c r="BJ144" s="5">
        <f t="shared" si="202"/>
        <v>0</v>
      </c>
      <c r="BK144" s="5" t="str">
        <f t="shared" si="108"/>
        <v/>
      </c>
      <c r="BL144" s="28">
        <f t="shared" si="203"/>
        <v>0</v>
      </c>
      <c r="BM144" s="3">
        <f t="shared" si="109"/>
        <v>449</v>
      </c>
      <c r="BN144" s="5" t="e">
        <f t="shared" si="110"/>
        <v>#VALUE!</v>
      </c>
      <c r="BO144" s="13"/>
      <c r="BP144" s="14"/>
      <c r="BQ144" s="14"/>
      <c r="BR144" s="14"/>
      <c r="BS144" s="5">
        <f t="shared" si="111"/>
        <v>0</v>
      </c>
      <c r="BT144" s="5" t="str">
        <f t="shared" si="112"/>
        <v/>
      </c>
      <c r="BU144" s="35">
        <f t="shared" si="113"/>
        <v>0</v>
      </c>
      <c r="BV144" s="3">
        <f t="shared" si="114"/>
        <v>449</v>
      </c>
      <c r="BW144" s="5" t="e">
        <f t="shared" si="115"/>
        <v>#VALUE!</v>
      </c>
    </row>
    <row r="145" spans="2:75">
      <c r="B145" s="36" t="s">
        <v>477</v>
      </c>
      <c r="C145" s="41" t="s">
        <v>936</v>
      </c>
      <c r="D145" s="72" t="s">
        <v>763</v>
      </c>
      <c r="E145" s="51" t="s">
        <v>198</v>
      </c>
      <c r="F145" s="4">
        <v>17</v>
      </c>
      <c r="G145" s="4">
        <v>14</v>
      </c>
      <c r="H145" s="4">
        <v>13</v>
      </c>
      <c r="I145" s="4">
        <f t="shared" si="193"/>
        <v>44</v>
      </c>
      <c r="J145" s="4">
        <f t="shared" si="194"/>
        <v>40</v>
      </c>
      <c r="K145" s="4">
        <f t="shared" si="195"/>
        <v>248</v>
      </c>
      <c r="L145" s="57">
        <f t="shared" si="196"/>
        <v>40</v>
      </c>
      <c r="M145" s="61" t="s">
        <v>1084</v>
      </c>
      <c r="N145" s="14">
        <v>14</v>
      </c>
      <c r="O145" s="14">
        <v>15</v>
      </c>
      <c r="P145" s="14">
        <v>12</v>
      </c>
      <c r="Q145" s="5">
        <f t="shared" si="204"/>
        <v>41</v>
      </c>
      <c r="R145" s="5">
        <f t="shared" si="205"/>
        <v>85</v>
      </c>
      <c r="S145" s="28">
        <f t="shared" si="206"/>
        <v>219</v>
      </c>
      <c r="T145" s="3">
        <f t="shared" si="207"/>
        <v>467</v>
      </c>
      <c r="U145" s="57">
        <f t="shared" si="208"/>
        <v>38</v>
      </c>
      <c r="V145" s="13"/>
      <c r="W145" s="14"/>
      <c r="X145" s="14"/>
      <c r="Y145" s="14"/>
      <c r="Z145" s="5">
        <f t="shared" si="88"/>
        <v>0</v>
      </c>
      <c r="AA145" s="5" t="str">
        <f t="shared" si="89"/>
        <v/>
      </c>
      <c r="AB145" s="28">
        <f t="shared" si="90"/>
        <v>0</v>
      </c>
      <c r="AC145" s="74">
        <f t="shared" si="91"/>
        <v>467</v>
      </c>
      <c r="AD145" s="57" t="e">
        <f t="shared" si="92"/>
        <v>#VALUE!</v>
      </c>
      <c r="AE145" s="30"/>
      <c r="AF145" s="31"/>
      <c r="AG145" s="31"/>
      <c r="AH145" s="31"/>
      <c r="AI145" s="4">
        <f t="shared" si="93"/>
        <v>0</v>
      </c>
      <c r="AJ145" s="5" t="str">
        <f t="shared" si="94"/>
        <v/>
      </c>
      <c r="AK145" s="28">
        <f t="shared" si="95"/>
        <v>0</v>
      </c>
      <c r="AL145" s="3">
        <f t="shared" si="96"/>
        <v>467</v>
      </c>
      <c r="AM145" s="5" t="e">
        <f t="shared" si="97"/>
        <v>#VALUE!</v>
      </c>
      <c r="AN145" s="30"/>
      <c r="AO145" s="31"/>
      <c r="AP145" s="31"/>
      <c r="AQ145" s="31"/>
      <c r="AR145" s="5">
        <f t="shared" si="98"/>
        <v>0</v>
      </c>
      <c r="AS145" s="5" t="str">
        <f t="shared" si="99"/>
        <v/>
      </c>
      <c r="AT145" s="28">
        <f t="shared" si="100"/>
        <v>0</v>
      </c>
      <c r="AU145" s="3">
        <f t="shared" si="101"/>
        <v>467</v>
      </c>
      <c r="AV145" s="5" t="e">
        <f t="shared" si="102"/>
        <v>#VALUE!</v>
      </c>
      <c r="AW145" s="13"/>
      <c r="AX145" s="14"/>
      <c r="AY145" s="14"/>
      <c r="AZ145" s="14"/>
      <c r="BA145" s="5">
        <f t="shared" si="103"/>
        <v>0</v>
      </c>
      <c r="BB145" s="5" t="str">
        <f t="shared" si="104"/>
        <v/>
      </c>
      <c r="BC145" s="28">
        <f t="shared" si="105"/>
        <v>0</v>
      </c>
      <c r="BD145" s="3">
        <f t="shared" si="106"/>
        <v>467</v>
      </c>
      <c r="BE145" s="5" t="e">
        <f t="shared" si="107"/>
        <v>#VALUE!</v>
      </c>
      <c r="BF145" s="30"/>
      <c r="BG145" s="31"/>
      <c r="BH145" s="31"/>
      <c r="BI145" s="31"/>
      <c r="BJ145" s="5">
        <f t="shared" si="202"/>
        <v>0</v>
      </c>
      <c r="BK145" s="5" t="str">
        <f t="shared" si="108"/>
        <v/>
      </c>
      <c r="BL145" s="28">
        <f t="shared" si="203"/>
        <v>0</v>
      </c>
      <c r="BM145" s="3">
        <f t="shared" si="109"/>
        <v>467</v>
      </c>
      <c r="BN145" s="5" t="e">
        <f t="shared" si="110"/>
        <v>#VALUE!</v>
      </c>
      <c r="BO145" s="13"/>
      <c r="BP145" s="14"/>
      <c r="BQ145" s="14"/>
      <c r="BR145" s="14"/>
      <c r="BS145" s="5">
        <f t="shared" si="111"/>
        <v>0</v>
      </c>
      <c r="BT145" s="5" t="str">
        <f t="shared" si="112"/>
        <v/>
      </c>
      <c r="BU145" s="35">
        <f t="shared" si="113"/>
        <v>0</v>
      </c>
      <c r="BV145" s="3">
        <f t="shared" si="114"/>
        <v>467</v>
      </c>
      <c r="BW145" s="5" t="e">
        <f t="shared" si="115"/>
        <v>#VALUE!</v>
      </c>
    </row>
    <row r="146" spans="2:75">
      <c r="B146" s="36" t="s">
        <v>478</v>
      </c>
      <c r="C146" s="41" t="s">
        <v>936</v>
      </c>
      <c r="D146" s="72" t="s">
        <v>764</v>
      </c>
      <c r="E146" s="51" t="s">
        <v>199</v>
      </c>
      <c r="F146" s="4">
        <v>11</v>
      </c>
      <c r="G146" s="4">
        <v>15</v>
      </c>
      <c r="H146" s="4">
        <v>16</v>
      </c>
      <c r="I146" s="4">
        <f t="shared" si="193"/>
        <v>42</v>
      </c>
      <c r="J146" s="4">
        <f t="shared" si="194"/>
        <v>72</v>
      </c>
      <c r="K146" s="4">
        <f t="shared" si="195"/>
        <v>216</v>
      </c>
      <c r="L146" s="57">
        <f t="shared" si="196"/>
        <v>72</v>
      </c>
      <c r="M146" s="13"/>
      <c r="N146" s="14"/>
      <c r="O146" s="14"/>
      <c r="P146" s="14"/>
      <c r="Q146" s="5">
        <f t="shared" si="204"/>
        <v>0</v>
      </c>
      <c r="R146" s="5" t="str">
        <f t="shared" si="205"/>
        <v/>
      </c>
      <c r="S146" s="28">
        <f t="shared" si="206"/>
        <v>0</v>
      </c>
      <c r="T146" s="3">
        <f t="shared" si="207"/>
        <v>216</v>
      </c>
      <c r="U146" s="57">
        <f t="shared" si="208"/>
        <v>217</v>
      </c>
      <c r="V146" s="13"/>
      <c r="W146" s="14"/>
      <c r="X146" s="14"/>
      <c r="Y146" s="14"/>
      <c r="Z146" s="5">
        <f t="shared" si="88"/>
        <v>0</v>
      </c>
      <c r="AA146" s="5" t="str">
        <f t="shared" si="89"/>
        <v/>
      </c>
      <c r="AB146" s="28">
        <f t="shared" si="90"/>
        <v>0</v>
      </c>
      <c r="AC146" s="74">
        <f t="shared" si="91"/>
        <v>216</v>
      </c>
      <c r="AD146" s="57" t="e">
        <f t="shared" si="92"/>
        <v>#VALUE!</v>
      </c>
      <c r="AE146" s="30"/>
      <c r="AF146" s="31"/>
      <c r="AG146" s="31"/>
      <c r="AH146" s="31"/>
      <c r="AI146" s="4">
        <f t="shared" si="93"/>
        <v>0</v>
      </c>
      <c r="AJ146" s="5" t="str">
        <f t="shared" si="94"/>
        <v/>
      </c>
      <c r="AK146" s="28">
        <f t="shared" si="95"/>
        <v>0</v>
      </c>
      <c r="AL146" s="3">
        <f t="shared" si="96"/>
        <v>216</v>
      </c>
      <c r="AM146" s="5" t="e">
        <f t="shared" si="97"/>
        <v>#VALUE!</v>
      </c>
      <c r="AN146" s="13"/>
      <c r="AO146" s="14"/>
      <c r="AP146" s="14"/>
      <c r="AQ146" s="14"/>
      <c r="AR146" s="5">
        <f t="shared" si="98"/>
        <v>0</v>
      </c>
      <c r="AS146" s="5" t="str">
        <f t="shared" si="99"/>
        <v/>
      </c>
      <c r="AT146" s="28">
        <f t="shared" si="100"/>
        <v>0</v>
      </c>
      <c r="AU146" s="3">
        <f t="shared" si="101"/>
        <v>216</v>
      </c>
      <c r="AV146" s="5" t="e">
        <f t="shared" si="102"/>
        <v>#VALUE!</v>
      </c>
      <c r="AW146" s="13"/>
      <c r="AX146" s="14"/>
      <c r="AY146" s="14"/>
      <c r="AZ146" s="14"/>
      <c r="BA146" s="5">
        <f t="shared" si="103"/>
        <v>0</v>
      </c>
      <c r="BB146" s="5" t="str">
        <f t="shared" si="104"/>
        <v/>
      </c>
      <c r="BC146" s="28">
        <f t="shared" si="105"/>
        <v>0</v>
      </c>
      <c r="BD146" s="3">
        <f t="shared" si="106"/>
        <v>216</v>
      </c>
      <c r="BE146" s="5" t="e">
        <f t="shared" si="107"/>
        <v>#VALUE!</v>
      </c>
      <c r="BF146" s="30"/>
      <c r="BG146" s="31"/>
      <c r="BH146" s="31"/>
      <c r="BI146" s="31"/>
      <c r="BJ146" s="5">
        <f t="shared" si="202"/>
        <v>0</v>
      </c>
      <c r="BK146" s="5" t="str">
        <f t="shared" si="108"/>
        <v/>
      </c>
      <c r="BL146" s="28">
        <f t="shared" si="203"/>
        <v>0</v>
      </c>
      <c r="BM146" s="3">
        <f t="shared" si="109"/>
        <v>216</v>
      </c>
      <c r="BN146" s="5" t="e">
        <f t="shared" si="110"/>
        <v>#VALUE!</v>
      </c>
      <c r="BO146" s="13"/>
      <c r="BP146" s="14"/>
      <c r="BQ146" s="14"/>
      <c r="BR146" s="14"/>
      <c r="BS146" s="5">
        <f t="shared" si="111"/>
        <v>0</v>
      </c>
      <c r="BT146" s="5" t="str">
        <f t="shared" si="112"/>
        <v/>
      </c>
      <c r="BU146" s="35">
        <f t="shared" si="113"/>
        <v>0</v>
      </c>
      <c r="BV146" s="3">
        <f t="shared" si="114"/>
        <v>216</v>
      </c>
      <c r="BW146" s="5" t="e">
        <f t="shared" si="115"/>
        <v>#VALUE!</v>
      </c>
    </row>
    <row r="147" spans="2:75">
      <c r="B147" s="36" t="s">
        <v>479</v>
      </c>
      <c r="C147" s="41" t="s">
        <v>936</v>
      </c>
      <c r="D147" s="72" t="s">
        <v>765</v>
      </c>
      <c r="E147" s="51" t="s">
        <v>200</v>
      </c>
      <c r="F147" s="4">
        <v>10</v>
      </c>
      <c r="G147" s="4">
        <v>10</v>
      </c>
      <c r="H147" s="4">
        <v>13</v>
      </c>
      <c r="I147" s="4">
        <f t="shared" si="193"/>
        <v>33</v>
      </c>
      <c r="J147" s="4">
        <f t="shared" si="194"/>
        <v>233</v>
      </c>
      <c r="K147" s="4">
        <f t="shared" si="195"/>
        <v>55</v>
      </c>
      <c r="L147" s="57">
        <f t="shared" si="196"/>
        <v>233</v>
      </c>
      <c r="M147" s="13"/>
      <c r="N147" s="14"/>
      <c r="O147" s="14"/>
      <c r="P147" s="14"/>
      <c r="Q147" s="5">
        <f t="shared" si="204"/>
        <v>0</v>
      </c>
      <c r="R147" s="5" t="str">
        <f t="shared" si="205"/>
        <v/>
      </c>
      <c r="S147" s="28">
        <f t="shared" si="206"/>
        <v>0</v>
      </c>
      <c r="T147" s="3">
        <f t="shared" si="207"/>
        <v>55</v>
      </c>
      <c r="U147" s="57">
        <f t="shared" si="208"/>
        <v>309</v>
      </c>
      <c r="V147" s="13"/>
      <c r="W147" s="14"/>
      <c r="X147" s="14"/>
      <c r="Y147" s="14"/>
      <c r="Z147" s="5">
        <f t="shared" si="88"/>
        <v>0</v>
      </c>
      <c r="AA147" s="5" t="str">
        <f t="shared" si="89"/>
        <v/>
      </c>
      <c r="AB147" s="28">
        <f t="shared" si="90"/>
        <v>0</v>
      </c>
      <c r="AC147" s="74">
        <f t="shared" si="91"/>
        <v>55</v>
      </c>
      <c r="AD147" s="57" t="e">
        <f t="shared" si="92"/>
        <v>#VALUE!</v>
      </c>
      <c r="AE147" s="30"/>
      <c r="AF147" s="31"/>
      <c r="AG147" s="31"/>
      <c r="AH147" s="31"/>
      <c r="AI147" s="4">
        <f t="shared" si="93"/>
        <v>0</v>
      </c>
      <c r="AJ147" s="5" t="str">
        <f t="shared" si="94"/>
        <v/>
      </c>
      <c r="AK147" s="28">
        <f t="shared" si="95"/>
        <v>0</v>
      </c>
      <c r="AL147" s="3">
        <f t="shared" si="96"/>
        <v>55</v>
      </c>
      <c r="AM147" s="5" t="e">
        <f t="shared" si="97"/>
        <v>#VALUE!</v>
      </c>
      <c r="AN147" s="30"/>
      <c r="AO147" s="31"/>
      <c r="AP147" s="31"/>
      <c r="AQ147" s="31"/>
      <c r="AR147" s="5">
        <f t="shared" si="98"/>
        <v>0</v>
      </c>
      <c r="AS147" s="5" t="str">
        <f t="shared" si="99"/>
        <v/>
      </c>
      <c r="AT147" s="28">
        <f t="shared" si="100"/>
        <v>0</v>
      </c>
      <c r="AU147" s="3">
        <f t="shared" si="101"/>
        <v>55</v>
      </c>
      <c r="AV147" s="5" t="e">
        <f t="shared" si="102"/>
        <v>#VALUE!</v>
      </c>
      <c r="AW147" s="13"/>
      <c r="AX147" s="14"/>
      <c r="AY147" s="14"/>
      <c r="AZ147" s="14"/>
      <c r="BA147" s="5">
        <f t="shared" si="103"/>
        <v>0</v>
      </c>
      <c r="BB147" s="5" t="str">
        <f t="shared" si="104"/>
        <v/>
      </c>
      <c r="BC147" s="28">
        <f t="shared" si="105"/>
        <v>0</v>
      </c>
      <c r="BD147" s="3">
        <f t="shared" si="106"/>
        <v>55</v>
      </c>
      <c r="BE147" s="5" t="e">
        <f t="shared" si="107"/>
        <v>#VALUE!</v>
      </c>
      <c r="BF147" s="30"/>
      <c r="BG147" s="31"/>
      <c r="BH147" s="31"/>
      <c r="BI147" s="31"/>
      <c r="BJ147" s="5">
        <f t="shared" si="202"/>
        <v>0</v>
      </c>
      <c r="BK147" s="5" t="str">
        <f t="shared" si="108"/>
        <v/>
      </c>
      <c r="BL147" s="28">
        <f t="shared" si="203"/>
        <v>0</v>
      </c>
      <c r="BM147" s="3">
        <f t="shared" si="109"/>
        <v>55</v>
      </c>
      <c r="BN147" s="5" t="e">
        <f t="shared" si="110"/>
        <v>#VALUE!</v>
      </c>
      <c r="BO147" s="13"/>
      <c r="BP147" s="14"/>
      <c r="BQ147" s="14"/>
      <c r="BR147" s="14"/>
      <c r="BS147" s="5">
        <f t="shared" si="111"/>
        <v>0</v>
      </c>
      <c r="BT147" s="5" t="str">
        <f t="shared" si="112"/>
        <v/>
      </c>
      <c r="BU147" s="35">
        <f t="shared" si="113"/>
        <v>0</v>
      </c>
      <c r="BV147" s="3">
        <f t="shared" si="114"/>
        <v>55</v>
      </c>
      <c r="BW147" s="5" t="e">
        <f t="shared" si="115"/>
        <v>#VALUE!</v>
      </c>
    </row>
    <row r="148" spans="2:75">
      <c r="B148" s="36" t="s">
        <v>480</v>
      </c>
      <c r="C148" s="41" t="s">
        <v>936</v>
      </c>
      <c r="D148" s="72" t="s">
        <v>766</v>
      </c>
      <c r="E148" s="51" t="s">
        <v>201</v>
      </c>
      <c r="F148" s="4">
        <v>13</v>
      </c>
      <c r="G148" s="4">
        <v>12</v>
      </c>
      <c r="H148" s="4">
        <v>10</v>
      </c>
      <c r="I148" s="4">
        <f t="shared" si="193"/>
        <v>35</v>
      </c>
      <c r="J148" s="4">
        <f t="shared" si="194"/>
        <v>200</v>
      </c>
      <c r="K148" s="4">
        <f t="shared" si="195"/>
        <v>88</v>
      </c>
      <c r="L148" s="57">
        <f t="shared" si="196"/>
        <v>200</v>
      </c>
      <c r="M148" s="13" t="s">
        <v>1085</v>
      </c>
      <c r="N148" s="14">
        <v>10</v>
      </c>
      <c r="O148" s="14">
        <v>15</v>
      </c>
      <c r="P148" s="14">
        <v>10</v>
      </c>
      <c r="Q148" s="5">
        <f t="shared" si="204"/>
        <v>35</v>
      </c>
      <c r="R148" s="5">
        <f t="shared" si="205"/>
        <v>217</v>
      </c>
      <c r="S148" s="28">
        <f t="shared" si="206"/>
        <v>87</v>
      </c>
      <c r="T148" s="3">
        <f t="shared" si="207"/>
        <v>175</v>
      </c>
      <c r="U148" s="57">
        <f t="shared" si="208"/>
        <v>248</v>
      </c>
      <c r="V148" s="13"/>
      <c r="W148" s="14"/>
      <c r="X148" s="14"/>
      <c r="Y148" s="14"/>
      <c r="Z148" s="5">
        <f t="shared" si="88"/>
        <v>0</v>
      </c>
      <c r="AA148" s="5" t="str">
        <f t="shared" si="89"/>
        <v/>
      </c>
      <c r="AB148" s="28">
        <f t="shared" si="90"/>
        <v>0</v>
      </c>
      <c r="AC148" s="74">
        <f t="shared" si="91"/>
        <v>175</v>
      </c>
      <c r="AD148" s="57" t="e">
        <f t="shared" si="92"/>
        <v>#VALUE!</v>
      </c>
      <c r="AE148" s="30"/>
      <c r="AF148" s="31"/>
      <c r="AG148" s="31"/>
      <c r="AH148" s="31"/>
      <c r="AI148" s="4">
        <f t="shared" si="93"/>
        <v>0</v>
      </c>
      <c r="AJ148" s="5" t="str">
        <f t="shared" si="94"/>
        <v/>
      </c>
      <c r="AK148" s="28">
        <f t="shared" si="95"/>
        <v>0</v>
      </c>
      <c r="AL148" s="3">
        <f t="shared" si="96"/>
        <v>175</v>
      </c>
      <c r="AM148" s="5" t="e">
        <f t="shared" si="97"/>
        <v>#VALUE!</v>
      </c>
      <c r="AN148" s="30"/>
      <c r="AO148" s="31"/>
      <c r="AP148" s="31"/>
      <c r="AQ148" s="31"/>
      <c r="AR148" s="5">
        <f t="shared" si="98"/>
        <v>0</v>
      </c>
      <c r="AS148" s="5" t="str">
        <f t="shared" si="99"/>
        <v/>
      </c>
      <c r="AT148" s="28">
        <f t="shared" si="100"/>
        <v>0</v>
      </c>
      <c r="AU148" s="3">
        <f t="shared" si="101"/>
        <v>175</v>
      </c>
      <c r="AV148" s="5" t="e">
        <f t="shared" si="102"/>
        <v>#VALUE!</v>
      </c>
      <c r="AW148" s="13"/>
      <c r="AX148" s="14"/>
      <c r="AY148" s="14"/>
      <c r="AZ148" s="14"/>
      <c r="BA148" s="5">
        <f t="shared" si="103"/>
        <v>0</v>
      </c>
      <c r="BB148" s="5" t="str">
        <f t="shared" si="104"/>
        <v/>
      </c>
      <c r="BC148" s="28">
        <f t="shared" si="105"/>
        <v>0</v>
      </c>
      <c r="BD148" s="3">
        <f t="shared" si="106"/>
        <v>175</v>
      </c>
      <c r="BE148" s="5" t="e">
        <f t="shared" si="107"/>
        <v>#VALUE!</v>
      </c>
      <c r="BF148" s="13"/>
      <c r="BG148" s="14"/>
      <c r="BH148" s="14"/>
      <c r="BI148" s="14"/>
      <c r="BJ148" s="5">
        <f t="shared" si="202"/>
        <v>0</v>
      </c>
      <c r="BK148" s="5" t="str">
        <f t="shared" si="108"/>
        <v/>
      </c>
      <c r="BL148" s="28">
        <f t="shared" si="203"/>
        <v>0</v>
      </c>
      <c r="BM148" s="3">
        <f t="shared" si="109"/>
        <v>175</v>
      </c>
      <c r="BN148" s="5" t="e">
        <f t="shared" si="110"/>
        <v>#VALUE!</v>
      </c>
      <c r="BO148" s="13"/>
      <c r="BP148" s="14"/>
      <c r="BQ148" s="14"/>
      <c r="BR148" s="14"/>
      <c r="BS148" s="5">
        <f t="shared" si="111"/>
        <v>0</v>
      </c>
      <c r="BT148" s="5" t="str">
        <f t="shared" si="112"/>
        <v/>
      </c>
      <c r="BU148" s="35">
        <f t="shared" si="113"/>
        <v>0</v>
      </c>
      <c r="BV148" s="3">
        <f t="shared" si="114"/>
        <v>175</v>
      </c>
      <c r="BW148" s="5" t="e">
        <f t="shared" si="115"/>
        <v>#VALUE!</v>
      </c>
    </row>
    <row r="149" spans="2:75">
      <c r="B149" s="36" t="s">
        <v>481</v>
      </c>
      <c r="C149" s="41" t="s">
        <v>936</v>
      </c>
      <c r="D149" s="72" t="s">
        <v>767</v>
      </c>
      <c r="E149" s="51" t="s">
        <v>202</v>
      </c>
      <c r="F149" s="4">
        <v>10</v>
      </c>
      <c r="G149" s="4">
        <v>11</v>
      </c>
      <c r="H149" s="4">
        <v>12</v>
      </c>
      <c r="I149" s="4">
        <f t="shared" si="193"/>
        <v>33</v>
      </c>
      <c r="J149" s="4">
        <f t="shared" si="194"/>
        <v>233</v>
      </c>
      <c r="K149" s="4">
        <f t="shared" si="195"/>
        <v>55</v>
      </c>
      <c r="L149" s="57">
        <f t="shared" si="196"/>
        <v>233</v>
      </c>
      <c r="M149" s="13" t="s">
        <v>1065</v>
      </c>
      <c r="N149" s="14">
        <v>14</v>
      </c>
      <c r="O149" s="14">
        <v>15</v>
      </c>
      <c r="P149" s="14">
        <v>15</v>
      </c>
      <c r="Q149" s="5">
        <f t="shared" si="204"/>
        <v>44</v>
      </c>
      <c r="R149" s="5">
        <f t="shared" si="205"/>
        <v>45</v>
      </c>
      <c r="S149" s="28">
        <f t="shared" si="206"/>
        <v>259</v>
      </c>
      <c r="T149" s="3">
        <f t="shared" ref="T149" si="209">S149+K149</f>
        <v>314</v>
      </c>
      <c r="U149" s="57">
        <f t="shared" ref="U149" si="210">IF(T149=0,"",RANK(T149,T$6:T$343))</f>
        <v>132</v>
      </c>
      <c r="V149" s="13"/>
      <c r="W149" s="14"/>
      <c r="X149" s="14"/>
      <c r="Y149" s="14"/>
      <c r="Z149" s="5">
        <f t="shared" si="88"/>
        <v>0</v>
      </c>
      <c r="AA149" s="5" t="str">
        <f t="shared" si="89"/>
        <v/>
      </c>
      <c r="AB149" s="28">
        <f t="shared" si="90"/>
        <v>0</v>
      </c>
      <c r="AC149" s="74">
        <f t="shared" si="91"/>
        <v>314</v>
      </c>
      <c r="AD149" s="57" t="e">
        <f t="shared" si="92"/>
        <v>#VALUE!</v>
      </c>
      <c r="AE149" s="30"/>
      <c r="AF149" s="31"/>
      <c r="AG149" s="31"/>
      <c r="AH149" s="31"/>
      <c r="AI149" s="4">
        <f t="shared" si="93"/>
        <v>0</v>
      </c>
      <c r="AJ149" s="5" t="str">
        <f t="shared" si="94"/>
        <v/>
      </c>
      <c r="AK149" s="28">
        <f t="shared" si="95"/>
        <v>0</v>
      </c>
      <c r="AL149" s="3">
        <f t="shared" si="96"/>
        <v>314</v>
      </c>
      <c r="AM149" s="5" t="e">
        <f t="shared" si="97"/>
        <v>#VALUE!</v>
      </c>
      <c r="AN149" s="30"/>
      <c r="AO149" s="31"/>
      <c r="AP149" s="31"/>
      <c r="AQ149" s="31"/>
      <c r="AR149" s="5">
        <f t="shared" si="98"/>
        <v>0</v>
      </c>
      <c r="AS149" s="5" t="str">
        <f t="shared" si="99"/>
        <v/>
      </c>
      <c r="AT149" s="28">
        <f t="shared" si="100"/>
        <v>0</v>
      </c>
      <c r="AU149" s="3">
        <f t="shared" si="101"/>
        <v>314</v>
      </c>
      <c r="AV149" s="5" t="e">
        <f t="shared" si="102"/>
        <v>#VALUE!</v>
      </c>
      <c r="AW149" s="13"/>
      <c r="AX149" s="14"/>
      <c r="AY149" s="14"/>
      <c r="AZ149" s="14"/>
      <c r="BA149" s="5">
        <f t="shared" si="103"/>
        <v>0</v>
      </c>
      <c r="BB149" s="5" t="str">
        <f t="shared" si="104"/>
        <v/>
      </c>
      <c r="BC149" s="28">
        <f t="shared" si="105"/>
        <v>0</v>
      </c>
      <c r="BD149" s="3">
        <f t="shared" si="106"/>
        <v>314</v>
      </c>
      <c r="BE149" s="5" t="e">
        <f t="shared" si="107"/>
        <v>#VALUE!</v>
      </c>
      <c r="BF149" s="13"/>
      <c r="BG149" s="14"/>
      <c r="BH149" s="14"/>
      <c r="BI149" s="14"/>
      <c r="BJ149" s="5">
        <f t="shared" si="202"/>
        <v>0</v>
      </c>
      <c r="BK149" s="5" t="str">
        <f t="shared" si="108"/>
        <v/>
      </c>
      <c r="BL149" s="28">
        <f t="shared" si="203"/>
        <v>0</v>
      </c>
      <c r="BM149" s="3">
        <f t="shared" si="109"/>
        <v>314</v>
      </c>
      <c r="BN149" s="5" t="e">
        <f t="shared" si="110"/>
        <v>#VALUE!</v>
      </c>
      <c r="BO149" s="13"/>
      <c r="BP149" s="14"/>
      <c r="BQ149" s="14"/>
      <c r="BR149" s="14"/>
      <c r="BS149" s="5">
        <f t="shared" si="111"/>
        <v>0</v>
      </c>
      <c r="BT149" s="5" t="str">
        <f t="shared" si="112"/>
        <v/>
      </c>
      <c r="BU149" s="35">
        <f t="shared" si="113"/>
        <v>0</v>
      </c>
      <c r="BV149" s="3">
        <f t="shared" si="114"/>
        <v>314</v>
      </c>
      <c r="BW149" s="5" t="e">
        <f t="shared" si="115"/>
        <v>#VALUE!</v>
      </c>
    </row>
    <row r="150" spans="2:75">
      <c r="B150" s="36" t="s">
        <v>482</v>
      </c>
      <c r="C150" s="41" t="s">
        <v>936</v>
      </c>
      <c r="D150" s="72" t="s">
        <v>768</v>
      </c>
      <c r="E150" s="51" t="s">
        <v>203</v>
      </c>
      <c r="F150" s="4">
        <v>12</v>
      </c>
      <c r="G150" s="4">
        <v>15</v>
      </c>
      <c r="H150" s="4">
        <v>10</v>
      </c>
      <c r="I150" s="4">
        <f t="shared" si="193"/>
        <v>37</v>
      </c>
      <c r="J150" s="4">
        <f t="shared" si="194"/>
        <v>166</v>
      </c>
      <c r="K150" s="4">
        <f t="shared" si="195"/>
        <v>122</v>
      </c>
      <c r="L150" s="57">
        <f t="shared" si="196"/>
        <v>166</v>
      </c>
      <c r="M150" s="30" t="s">
        <v>1086</v>
      </c>
      <c r="N150" s="31">
        <v>16</v>
      </c>
      <c r="O150" s="31">
        <v>12</v>
      </c>
      <c r="P150" s="31">
        <v>11</v>
      </c>
      <c r="Q150" s="4">
        <f t="shared" si="204"/>
        <v>39</v>
      </c>
      <c r="R150" s="5">
        <f t="shared" si="205"/>
        <v>125</v>
      </c>
      <c r="S150" s="28">
        <f t="shared" si="206"/>
        <v>179</v>
      </c>
      <c r="T150" s="3">
        <f t="shared" si="207"/>
        <v>301</v>
      </c>
      <c r="U150" s="57">
        <f t="shared" ref="U150:U156" si="211">IF(T150=0,"",RANK(T150,T$6:T$343))</f>
        <v>148</v>
      </c>
      <c r="V150" s="30"/>
      <c r="W150" s="31"/>
      <c r="X150" s="31"/>
      <c r="Y150" s="31"/>
      <c r="Z150" s="5">
        <f t="shared" si="88"/>
        <v>0</v>
      </c>
      <c r="AA150" s="5" t="str">
        <f t="shared" si="89"/>
        <v/>
      </c>
      <c r="AB150" s="28">
        <f t="shared" si="90"/>
        <v>0</v>
      </c>
      <c r="AC150" s="74">
        <f t="shared" si="91"/>
        <v>301</v>
      </c>
      <c r="AD150" s="57" t="e">
        <f t="shared" si="92"/>
        <v>#VALUE!</v>
      </c>
      <c r="AE150" s="30"/>
      <c r="AF150" s="31"/>
      <c r="AG150" s="31"/>
      <c r="AH150" s="31"/>
      <c r="AI150" s="4">
        <f t="shared" si="93"/>
        <v>0</v>
      </c>
      <c r="AJ150" s="5" t="str">
        <f t="shared" si="94"/>
        <v/>
      </c>
      <c r="AK150" s="28">
        <f t="shared" si="95"/>
        <v>0</v>
      </c>
      <c r="AL150" s="3">
        <f t="shared" si="96"/>
        <v>301</v>
      </c>
      <c r="AM150" s="5" t="e">
        <f t="shared" si="97"/>
        <v>#VALUE!</v>
      </c>
      <c r="AN150" s="13"/>
      <c r="AO150" s="14"/>
      <c r="AP150" s="14"/>
      <c r="AQ150" s="14"/>
      <c r="AR150" s="5">
        <f t="shared" si="98"/>
        <v>0</v>
      </c>
      <c r="AS150" s="5" t="str">
        <f t="shared" si="99"/>
        <v/>
      </c>
      <c r="AT150" s="28">
        <f t="shared" si="100"/>
        <v>0</v>
      </c>
      <c r="AU150" s="3">
        <f t="shared" si="101"/>
        <v>301</v>
      </c>
      <c r="AV150" s="5" t="e">
        <f t="shared" si="102"/>
        <v>#VALUE!</v>
      </c>
      <c r="AW150" s="13"/>
      <c r="AX150" s="14"/>
      <c r="AY150" s="14"/>
      <c r="AZ150" s="14"/>
      <c r="BA150" s="5">
        <f t="shared" si="103"/>
        <v>0</v>
      </c>
      <c r="BB150" s="5" t="str">
        <f t="shared" si="104"/>
        <v/>
      </c>
      <c r="BC150" s="28">
        <f t="shared" si="105"/>
        <v>0</v>
      </c>
      <c r="BD150" s="3">
        <f t="shared" si="106"/>
        <v>301</v>
      </c>
      <c r="BE150" s="5" t="e">
        <f t="shared" si="107"/>
        <v>#VALUE!</v>
      </c>
      <c r="BF150" s="13"/>
      <c r="BG150" s="14"/>
      <c r="BH150" s="14"/>
      <c r="BI150" s="14"/>
      <c r="BJ150" s="5">
        <f t="shared" si="202"/>
        <v>0</v>
      </c>
      <c r="BK150" s="5" t="str">
        <f t="shared" si="108"/>
        <v/>
      </c>
      <c r="BL150" s="28">
        <f t="shared" si="203"/>
        <v>0</v>
      </c>
      <c r="BM150" s="3">
        <f t="shared" si="109"/>
        <v>301</v>
      </c>
      <c r="BN150" s="5" t="e">
        <f t="shared" si="110"/>
        <v>#VALUE!</v>
      </c>
      <c r="BO150" s="13"/>
      <c r="BP150" s="14"/>
      <c r="BQ150" s="14"/>
      <c r="BR150" s="14"/>
      <c r="BS150" s="5">
        <f t="shared" si="111"/>
        <v>0</v>
      </c>
      <c r="BT150" s="5" t="str">
        <f t="shared" si="112"/>
        <v/>
      </c>
      <c r="BU150" s="35">
        <f t="shared" si="113"/>
        <v>0</v>
      </c>
      <c r="BV150" s="3">
        <f t="shared" si="114"/>
        <v>301</v>
      </c>
      <c r="BW150" s="5" t="e">
        <f t="shared" si="115"/>
        <v>#VALUE!</v>
      </c>
    </row>
    <row r="151" spans="2:75">
      <c r="B151" s="36" t="s">
        <v>483</v>
      </c>
      <c r="C151" s="41" t="s">
        <v>936</v>
      </c>
      <c r="D151" s="72" t="s">
        <v>769</v>
      </c>
      <c r="E151" s="51" t="s">
        <v>204</v>
      </c>
      <c r="F151" s="4">
        <v>11</v>
      </c>
      <c r="G151" s="4">
        <v>10</v>
      </c>
      <c r="H151" s="4">
        <v>14</v>
      </c>
      <c r="I151" s="4">
        <f t="shared" si="193"/>
        <v>35</v>
      </c>
      <c r="J151" s="4">
        <f t="shared" si="194"/>
        <v>200</v>
      </c>
      <c r="K151" s="4">
        <f t="shared" si="195"/>
        <v>88</v>
      </c>
      <c r="L151" s="57">
        <f t="shared" si="196"/>
        <v>200</v>
      </c>
      <c r="M151" s="13" t="s">
        <v>1087</v>
      </c>
      <c r="N151" s="14">
        <v>7</v>
      </c>
      <c r="O151" s="14">
        <v>12</v>
      </c>
      <c r="P151" s="14">
        <v>10</v>
      </c>
      <c r="Q151" s="5">
        <f t="shared" si="204"/>
        <v>29</v>
      </c>
      <c r="R151" s="5">
        <f t="shared" si="205"/>
        <v>292</v>
      </c>
      <c r="S151" s="28">
        <f t="shared" si="206"/>
        <v>12</v>
      </c>
      <c r="T151" s="3">
        <f t="shared" si="207"/>
        <v>100</v>
      </c>
      <c r="U151" s="57">
        <f t="shared" si="211"/>
        <v>292</v>
      </c>
      <c r="V151" s="13"/>
      <c r="W151" s="14"/>
      <c r="X151" s="14"/>
      <c r="Y151" s="14"/>
      <c r="Z151" s="5">
        <f t="shared" ref="Z151:Z202" si="212">SUM(W151:Y151)</f>
        <v>0</v>
      </c>
      <c r="AA151" s="5" t="str">
        <f t="shared" ref="AA151:AA218" si="213">IF(V151="","",RANK(Z151,Z$6:Z$343))</f>
        <v/>
      </c>
      <c r="AB151" s="28">
        <f t="shared" ref="AB151:AB218" si="214">IF(AA151="",0,Z$344+1-AA151)</f>
        <v>0</v>
      </c>
      <c r="AC151" s="74">
        <f t="shared" ref="AC151:AC218" si="215">AB151+T151</f>
        <v>100</v>
      </c>
      <c r="AD151" s="57" t="e">
        <f t="shared" ref="AD151:AD218" si="216">IF(AC151=0,"",RANK(AC151,AC$6:AC$343))</f>
        <v>#VALUE!</v>
      </c>
      <c r="AE151" s="30"/>
      <c r="AF151" s="31"/>
      <c r="AG151" s="31"/>
      <c r="AH151" s="31"/>
      <c r="AI151" s="4">
        <f t="shared" ref="AI151:AI225" si="217">SUM(AF151:AH151)</f>
        <v>0</v>
      </c>
      <c r="AJ151" s="5" t="str">
        <f t="shared" ref="AJ151:AJ225" si="218">IF(AE151="","",RANK(AI151,AI$6:AI$343))</f>
        <v/>
      </c>
      <c r="AK151" s="28">
        <f t="shared" ref="AK151:AK225" si="219">IF(AJ151="",0,AI$344+1-AJ151)</f>
        <v>0</v>
      </c>
      <c r="AL151" s="3">
        <f t="shared" ref="AL151:AL225" si="220">AK151+AC151</f>
        <v>100</v>
      </c>
      <c r="AM151" s="5" t="e">
        <f t="shared" ref="AM151:AM225" si="221">IF(AL151=0,"",RANK(AL151,AL$6:AL$343))</f>
        <v>#VALUE!</v>
      </c>
      <c r="AN151" s="13"/>
      <c r="AO151" s="14"/>
      <c r="AP151" s="14"/>
      <c r="AQ151" s="14"/>
      <c r="AR151" s="5">
        <f t="shared" ref="AR151:AR225" si="222">SUM(AO151:AQ151)</f>
        <v>0</v>
      </c>
      <c r="AS151" s="5" t="str">
        <f t="shared" ref="AS151:AS225" si="223">IF(AN151="","",RANK(AR151,AR$7:AR$343))</f>
        <v/>
      </c>
      <c r="AT151" s="28">
        <f t="shared" ref="AT151:AT225" si="224">IF(AS151="",0,AR$344+1-AS151)</f>
        <v>0</v>
      </c>
      <c r="AU151" s="3">
        <f t="shared" ref="AU151:AU225" si="225">AT151+AL151</f>
        <v>100</v>
      </c>
      <c r="AV151" s="5" t="e">
        <f t="shared" ref="AV151:AV225" si="226">IF(AU151=0,"",RANK(AU151,AU$6:AU$343))</f>
        <v>#VALUE!</v>
      </c>
      <c r="AW151" s="13"/>
      <c r="AX151" s="14"/>
      <c r="AY151" s="14"/>
      <c r="AZ151" s="14"/>
      <c r="BA151" s="5">
        <f t="shared" ref="BA151:BA225" si="227">SUM(AX151:AZ151)</f>
        <v>0</v>
      </c>
      <c r="BB151" s="5" t="str">
        <f t="shared" ref="BB151:BB225" si="228">IF(AW151="","",RANK(BA151,BA$7:BA$343))</f>
        <v/>
      </c>
      <c r="BC151" s="28">
        <f t="shared" ref="BC151:BC225" si="229">IF(BB151="",0,BA$344+1-BB151)</f>
        <v>0</v>
      </c>
      <c r="BD151" s="3">
        <f t="shared" ref="BD151:BD225" si="230">BC151+AU151</f>
        <v>100</v>
      </c>
      <c r="BE151" s="5" t="e">
        <f t="shared" ref="BE151:BE225" si="231">IF(BD151=0,"",RANK(BD151,BD$6:BD$343))</f>
        <v>#VALUE!</v>
      </c>
      <c r="BF151" s="13"/>
      <c r="BG151" s="14"/>
      <c r="BH151" s="14"/>
      <c r="BI151" s="14"/>
      <c r="BJ151" s="5">
        <f t="shared" si="202"/>
        <v>0</v>
      </c>
      <c r="BK151" s="5" t="str">
        <f t="shared" ref="BK151:BK225" si="232">IF(BF151="","",RANK(BJ151,BJ$6:BJ$343))</f>
        <v/>
      </c>
      <c r="BL151" s="28">
        <f t="shared" si="203"/>
        <v>0</v>
      </c>
      <c r="BM151" s="3">
        <f t="shared" ref="BM151:BM225" si="233">BL151+BD151</f>
        <v>100</v>
      </c>
      <c r="BN151" s="5" t="e">
        <f t="shared" ref="BN151:BN225" si="234">IF(BM151=0,"",RANK(BM151,BM$6:BM$343))</f>
        <v>#VALUE!</v>
      </c>
      <c r="BO151" s="13"/>
      <c r="BP151" s="14"/>
      <c r="BQ151" s="14"/>
      <c r="BR151" s="14"/>
      <c r="BS151" s="5">
        <f t="shared" ref="BS151:BS225" si="235">SUM(BP151:BR151)</f>
        <v>0</v>
      </c>
      <c r="BT151" s="5" t="str">
        <f t="shared" ref="BT151:BT225" si="236">IF(BO151="","",RANK(BS151,BS$6:BS$343))</f>
        <v/>
      </c>
      <c r="BU151" s="35">
        <f t="shared" ref="BU151:BU225" si="237">IF(BT151="",0,BS$344+1-BT151)</f>
        <v>0</v>
      </c>
      <c r="BV151" s="3">
        <f t="shared" ref="BV151:BV225" si="238">BU151+BM151</f>
        <v>100</v>
      </c>
      <c r="BW151" s="5" t="e">
        <f t="shared" ref="BW151:BW225" si="239">IF(BV151=0,"",RANK(BV151,BV$6:BV$343))</f>
        <v>#VALUE!</v>
      </c>
    </row>
    <row r="152" spans="2:75">
      <c r="B152" s="36" t="s">
        <v>484</v>
      </c>
      <c r="C152" s="41" t="s">
        <v>936</v>
      </c>
      <c r="D152" s="72" t="s">
        <v>770</v>
      </c>
      <c r="E152" s="51" t="s">
        <v>205</v>
      </c>
      <c r="F152" s="4">
        <v>14</v>
      </c>
      <c r="G152" s="4">
        <v>14</v>
      </c>
      <c r="H152" s="4">
        <v>14</v>
      </c>
      <c r="I152" s="4">
        <f t="shared" si="193"/>
        <v>42</v>
      </c>
      <c r="J152" s="4">
        <f t="shared" si="194"/>
        <v>72</v>
      </c>
      <c r="K152" s="4">
        <f t="shared" si="195"/>
        <v>216</v>
      </c>
      <c r="L152" s="57">
        <f t="shared" si="196"/>
        <v>72</v>
      </c>
      <c r="M152" s="30" t="s">
        <v>1088</v>
      </c>
      <c r="N152" s="31">
        <v>13</v>
      </c>
      <c r="O152" s="31">
        <v>15</v>
      </c>
      <c r="P152" s="31">
        <v>8</v>
      </c>
      <c r="Q152" s="4">
        <f t="shared" si="204"/>
        <v>36</v>
      </c>
      <c r="R152" s="5">
        <f t="shared" si="205"/>
        <v>193</v>
      </c>
      <c r="S152" s="28">
        <f t="shared" si="206"/>
        <v>111</v>
      </c>
      <c r="T152" s="3">
        <f t="shared" si="207"/>
        <v>327</v>
      </c>
      <c r="U152" s="57">
        <f t="shared" si="211"/>
        <v>125</v>
      </c>
      <c r="V152" s="30"/>
      <c r="W152" s="31"/>
      <c r="X152" s="31"/>
      <c r="Y152" s="31"/>
      <c r="Z152" s="5">
        <f t="shared" si="212"/>
        <v>0</v>
      </c>
      <c r="AA152" s="5" t="str">
        <f t="shared" si="213"/>
        <v/>
      </c>
      <c r="AB152" s="28">
        <f t="shared" si="214"/>
        <v>0</v>
      </c>
      <c r="AC152" s="74">
        <f t="shared" si="215"/>
        <v>327</v>
      </c>
      <c r="AD152" s="57" t="e">
        <f t="shared" si="216"/>
        <v>#VALUE!</v>
      </c>
      <c r="AE152" s="30"/>
      <c r="AF152" s="31"/>
      <c r="AG152" s="31"/>
      <c r="AH152" s="31"/>
      <c r="AI152" s="4">
        <f t="shared" si="217"/>
        <v>0</v>
      </c>
      <c r="AJ152" s="5" t="str">
        <f t="shared" si="218"/>
        <v/>
      </c>
      <c r="AK152" s="28">
        <f t="shared" si="219"/>
        <v>0</v>
      </c>
      <c r="AL152" s="3">
        <f t="shared" si="220"/>
        <v>327</v>
      </c>
      <c r="AM152" s="5" t="e">
        <f t="shared" si="221"/>
        <v>#VALUE!</v>
      </c>
      <c r="AN152" s="13"/>
      <c r="AO152" s="14"/>
      <c r="AP152" s="14"/>
      <c r="AQ152" s="14"/>
      <c r="AR152" s="5">
        <f t="shared" si="222"/>
        <v>0</v>
      </c>
      <c r="AS152" s="5" t="str">
        <f t="shared" si="223"/>
        <v/>
      </c>
      <c r="AT152" s="28">
        <f t="shared" si="224"/>
        <v>0</v>
      </c>
      <c r="AU152" s="3">
        <f t="shared" si="225"/>
        <v>327</v>
      </c>
      <c r="AV152" s="5" t="e">
        <f t="shared" si="226"/>
        <v>#VALUE!</v>
      </c>
      <c r="AW152" s="13"/>
      <c r="AX152" s="14"/>
      <c r="AY152" s="14"/>
      <c r="AZ152" s="14"/>
      <c r="BA152" s="5">
        <f t="shared" si="227"/>
        <v>0</v>
      </c>
      <c r="BB152" s="5" t="str">
        <f t="shared" si="228"/>
        <v/>
      </c>
      <c r="BC152" s="28">
        <f t="shared" si="229"/>
        <v>0</v>
      </c>
      <c r="BD152" s="3">
        <f t="shared" si="230"/>
        <v>327</v>
      </c>
      <c r="BE152" s="5" t="e">
        <f t="shared" si="231"/>
        <v>#VALUE!</v>
      </c>
      <c r="BF152" s="13"/>
      <c r="BG152" s="14"/>
      <c r="BH152" s="14"/>
      <c r="BI152" s="14"/>
      <c r="BJ152" s="5">
        <f t="shared" si="202"/>
        <v>0</v>
      </c>
      <c r="BK152" s="5" t="str">
        <f t="shared" si="232"/>
        <v/>
      </c>
      <c r="BL152" s="28">
        <f t="shared" si="203"/>
        <v>0</v>
      </c>
      <c r="BM152" s="3">
        <f t="shared" si="233"/>
        <v>327</v>
      </c>
      <c r="BN152" s="5" t="e">
        <f t="shared" si="234"/>
        <v>#VALUE!</v>
      </c>
      <c r="BO152" s="13"/>
      <c r="BP152" s="14"/>
      <c r="BQ152" s="14"/>
      <c r="BR152" s="14"/>
      <c r="BS152" s="5">
        <f t="shared" si="235"/>
        <v>0</v>
      </c>
      <c r="BT152" s="5" t="str">
        <f t="shared" si="236"/>
        <v/>
      </c>
      <c r="BU152" s="35">
        <f t="shared" si="237"/>
        <v>0</v>
      </c>
      <c r="BV152" s="3">
        <f t="shared" si="238"/>
        <v>327</v>
      </c>
      <c r="BW152" s="5" t="e">
        <f t="shared" si="239"/>
        <v>#VALUE!</v>
      </c>
    </row>
    <row r="153" spans="2:75">
      <c r="B153" s="36" t="s">
        <v>485</v>
      </c>
      <c r="C153" s="41" t="s">
        <v>936</v>
      </c>
      <c r="D153" s="72" t="s">
        <v>771</v>
      </c>
      <c r="E153" s="51" t="s">
        <v>206</v>
      </c>
      <c r="F153" s="4">
        <v>11</v>
      </c>
      <c r="G153" s="4">
        <v>10</v>
      </c>
      <c r="H153" s="4">
        <v>12</v>
      </c>
      <c r="I153" s="4">
        <f t="shared" si="193"/>
        <v>33</v>
      </c>
      <c r="J153" s="4">
        <f t="shared" si="194"/>
        <v>233</v>
      </c>
      <c r="K153" s="4">
        <f t="shared" si="195"/>
        <v>55</v>
      </c>
      <c r="L153" s="57">
        <f t="shared" si="196"/>
        <v>233</v>
      </c>
      <c r="M153" s="13" t="s">
        <v>1089</v>
      </c>
      <c r="N153" s="14">
        <v>13</v>
      </c>
      <c r="O153" s="14">
        <v>18</v>
      </c>
      <c r="P153" s="14">
        <v>13</v>
      </c>
      <c r="Q153" s="4">
        <f t="shared" si="204"/>
        <v>44</v>
      </c>
      <c r="R153" s="5">
        <f t="shared" si="205"/>
        <v>45</v>
      </c>
      <c r="S153" s="28">
        <f t="shared" si="206"/>
        <v>259</v>
      </c>
      <c r="T153" s="3">
        <f t="shared" si="207"/>
        <v>314</v>
      </c>
      <c r="U153" s="57">
        <f t="shared" si="211"/>
        <v>132</v>
      </c>
      <c r="V153" s="13"/>
      <c r="W153" s="14"/>
      <c r="X153" s="14"/>
      <c r="Y153" s="14"/>
      <c r="Z153" s="5">
        <f t="shared" si="212"/>
        <v>0</v>
      </c>
      <c r="AA153" s="5" t="str">
        <f t="shared" si="213"/>
        <v/>
      </c>
      <c r="AB153" s="28">
        <f t="shared" si="214"/>
        <v>0</v>
      </c>
      <c r="AC153" s="74">
        <f t="shared" si="215"/>
        <v>314</v>
      </c>
      <c r="AD153" s="57" t="e">
        <f t="shared" si="216"/>
        <v>#VALUE!</v>
      </c>
      <c r="AE153" s="30"/>
      <c r="AF153" s="31"/>
      <c r="AG153" s="31"/>
      <c r="AH153" s="31"/>
      <c r="AI153" s="4">
        <f t="shared" si="217"/>
        <v>0</v>
      </c>
      <c r="AJ153" s="5" t="str">
        <f t="shared" si="218"/>
        <v/>
      </c>
      <c r="AK153" s="28">
        <f t="shared" si="219"/>
        <v>0</v>
      </c>
      <c r="AL153" s="3">
        <f t="shared" si="220"/>
        <v>314</v>
      </c>
      <c r="AM153" s="5" t="e">
        <f t="shared" si="221"/>
        <v>#VALUE!</v>
      </c>
      <c r="AN153" s="13"/>
      <c r="AO153" s="14"/>
      <c r="AP153" s="14"/>
      <c r="AQ153" s="14"/>
      <c r="AR153" s="5">
        <f t="shared" si="222"/>
        <v>0</v>
      </c>
      <c r="AS153" s="5" t="str">
        <f t="shared" si="223"/>
        <v/>
      </c>
      <c r="AT153" s="28">
        <f t="shared" si="224"/>
        <v>0</v>
      </c>
      <c r="AU153" s="3">
        <f t="shared" si="225"/>
        <v>314</v>
      </c>
      <c r="AV153" s="5" t="e">
        <f t="shared" si="226"/>
        <v>#VALUE!</v>
      </c>
      <c r="AW153" s="13"/>
      <c r="AX153" s="14"/>
      <c r="AY153" s="14"/>
      <c r="AZ153" s="14"/>
      <c r="BA153" s="5">
        <f t="shared" si="227"/>
        <v>0</v>
      </c>
      <c r="BB153" s="5" t="str">
        <f t="shared" si="228"/>
        <v/>
      </c>
      <c r="BC153" s="28">
        <f t="shared" si="229"/>
        <v>0</v>
      </c>
      <c r="BD153" s="3">
        <f t="shared" si="230"/>
        <v>314</v>
      </c>
      <c r="BE153" s="5" t="e">
        <f t="shared" si="231"/>
        <v>#VALUE!</v>
      </c>
      <c r="BF153" s="13"/>
      <c r="BG153" s="14"/>
      <c r="BH153" s="14"/>
      <c r="BI153" s="14"/>
      <c r="BJ153" s="5">
        <f t="shared" si="202"/>
        <v>0</v>
      </c>
      <c r="BK153" s="5" t="str">
        <f t="shared" si="232"/>
        <v/>
      </c>
      <c r="BL153" s="28">
        <f t="shared" si="203"/>
        <v>0</v>
      </c>
      <c r="BM153" s="3">
        <f t="shared" si="233"/>
        <v>314</v>
      </c>
      <c r="BN153" s="5" t="e">
        <f t="shared" si="234"/>
        <v>#VALUE!</v>
      </c>
      <c r="BO153" s="13"/>
      <c r="BP153" s="14"/>
      <c r="BQ153" s="14"/>
      <c r="BR153" s="14"/>
      <c r="BS153" s="5">
        <f t="shared" si="235"/>
        <v>0</v>
      </c>
      <c r="BT153" s="5" t="str">
        <f t="shared" si="236"/>
        <v/>
      </c>
      <c r="BU153" s="35">
        <f t="shared" si="237"/>
        <v>0</v>
      </c>
      <c r="BV153" s="3">
        <f t="shared" si="238"/>
        <v>314</v>
      </c>
      <c r="BW153" s="5" t="e">
        <f t="shared" si="239"/>
        <v>#VALUE!</v>
      </c>
    </row>
    <row r="154" spans="2:75">
      <c r="B154" s="36" t="s">
        <v>486</v>
      </c>
      <c r="C154" s="41" t="s">
        <v>936</v>
      </c>
      <c r="D154" s="72" t="s">
        <v>772</v>
      </c>
      <c r="E154" s="51" t="s">
        <v>207</v>
      </c>
      <c r="F154" s="4">
        <v>9</v>
      </c>
      <c r="G154" s="4">
        <v>11</v>
      </c>
      <c r="H154" s="4">
        <v>11</v>
      </c>
      <c r="I154" s="4">
        <f t="shared" si="193"/>
        <v>31</v>
      </c>
      <c r="J154" s="4">
        <f t="shared" si="194"/>
        <v>258</v>
      </c>
      <c r="K154" s="4">
        <f t="shared" si="195"/>
        <v>30</v>
      </c>
      <c r="L154" s="57">
        <f t="shared" si="196"/>
        <v>258</v>
      </c>
      <c r="M154" s="13" t="s">
        <v>1090</v>
      </c>
      <c r="N154" s="14">
        <v>11</v>
      </c>
      <c r="O154" s="14">
        <v>20</v>
      </c>
      <c r="P154" s="14">
        <v>12</v>
      </c>
      <c r="Q154" s="4">
        <f t="shared" si="204"/>
        <v>43</v>
      </c>
      <c r="R154" s="5">
        <f t="shared" si="205"/>
        <v>59</v>
      </c>
      <c r="S154" s="28">
        <f t="shared" si="206"/>
        <v>245</v>
      </c>
      <c r="T154" s="3">
        <f t="shared" si="207"/>
        <v>275</v>
      </c>
      <c r="U154" s="57">
        <f t="shared" si="211"/>
        <v>167</v>
      </c>
      <c r="V154" s="13"/>
      <c r="W154" s="14"/>
      <c r="X154" s="14"/>
      <c r="Y154" s="14"/>
      <c r="Z154" s="5">
        <f t="shared" si="212"/>
        <v>0</v>
      </c>
      <c r="AA154" s="5" t="str">
        <f t="shared" si="213"/>
        <v/>
      </c>
      <c r="AB154" s="28">
        <f t="shared" si="214"/>
        <v>0</v>
      </c>
      <c r="AC154" s="74">
        <f t="shared" si="215"/>
        <v>275</v>
      </c>
      <c r="AD154" s="57" t="e">
        <f t="shared" si="216"/>
        <v>#VALUE!</v>
      </c>
      <c r="AE154" s="30"/>
      <c r="AF154" s="31"/>
      <c r="AG154" s="31"/>
      <c r="AH154" s="31"/>
      <c r="AI154" s="4">
        <f t="shared" si="217"/>
        <v>0</v>
      </c>
      <c r="AJ154" s="5" t="str">
        <f t="shared" si="218"/>
        <v/>
      </c>
      <c r="AK154" s="28">
        <f t="shared" si="219"/>
        <v>0</v>
      </c>
      <c r="AL154" s="3">
        <f t="shared" si="220"/>
        <v>275</v>
      </c>
      <c r="AM154" s="5" t="e">
        <f t="shared" si="221"/>
        <v>#VALUE!</v>
      </c>
      <c r="AN154" s="13"/>
      <c r="AO154" s="14"/>
      <c r="AP154" s="14"/>
      <c r="AQ154" s="14"/>
      <c r="AR154" s="5">
        <f t="shared" si="222"/>
        <v>0</v>
      </c>
      <c r="AS154" s="5" t="str">
        <f t="shared" si="223"/>
        <v/>
      </c>
      <c r="AT154" s="28">
        <f t="shared" si="224"/>
        <v>0</v>
      </c>
      <c r="AU154" s="3">
        <f t="shared" si="225"/>
        <v>275</v>
      </c>
      <c r="AV154" s="5" t="e">
        <f t="shared" si="226"/>
        <v>#VALUE!</v>
      </c>
      <c r="AW154" s="13"/>
      <c r="AX154" s="14"/>
      <c r="AY154" s="14"/>
      <c r="AZ154" s="14"/>
      <c r="BA154" s="5">
        <f t="shared" si="227"/>
        <v>0</v>
      </c>
      <c r="BB154" s="5" t="str">
        <f t="shared" si="228"/>
        <v/>
      </c>
      <c r="BC154" s="28">
        <f t="shared" si="229"/>
        <v>0</v>
      </c>
      <c r="BD154" s="3">
        <f t="shared" si="230"/>
        <v>275</v>
      </c>
      <c r="BE154" s="5" t="e">
        <f t="shared" si="231"/>
        <v>#VALUE!</v>
      </c>
      <c r="BF154" s="13"/>
      <c r="BG154" s="14"/>
      <c r="BH154" s="14"/>
      <c r="BI154" s="14"/>
      <c r="BJ154" s="5">
        <f t="shared" si="202"/>
        <v>0</v>
      </c>
      <c r="BK154" s="5" t="str">
        <f t="shared" si="232"/>
        <v/>
      </c>
      <c r="BL154" s="28">
        <f t="shared" si="203"/>
        <v>0</v>
      </c>
      <c r="BM154" s="3">
        <f t="shared" si="233"/>
        <v>275</v>
      </c>
      <c r="BN154" s="5" t="e">
        <f t="shared" si="234"/>
        <v>#VALUE!</v>
      </c>
      <c r="BO154" s="13"/>
      <c r="BP154" s="14"/>
      <c r="BQ154" s="14"/>
      <c r="BR154" s="14"/>
      <c r="BS154" s="5">
        <f t="shared" si="235"/>
        <v>0</v>
      </c>
      <c r="BT154" s="5" t="str">
        <f t="shared" si="236"/>
        <v/>
      </c>
      <c r="BU154" s="35">
        <f t="shared" si="237"/>
        <v>0</v>
      </c>
      <c r="BV154" s="3">
        <f t="shared" si="238"/>
        <v>275</v>
      </c>
      <c r="BW154" s="5" t="e">
        <f t="shared" si="239"/>
        <v>#VALUE!</v>
      </c>
    </row>
    <row r="155" spans="2:75">
      <c r="B155" s="36" t="s">
        <v>487</v>
      </c>
      <c r="C155" s="41" t="s">
        <v>936</v>
      </c>
      <c r="D155" s="72" t="s">
        <v>773</v>
      </c>
      <c r="E155" s="51" t="s">
        <v>208</v>
      </c>
      <c r="F155" s="4">
        <v>12</v>
      </c>
      <c r="G155" s="4">
        <v>9</v>
      </c>
      <c r="H155" s="4">
        <v>11</v>
      </c>
      <c r="I155" s="4">
        <f t="shared" si="193"/>
        <v>32</v>
      </c>
      <c r="J155" s="4">
        <f t="shared" si="194"/>
        <v>250</v>
      </c>
      <c r="K155" s="4">
        <f t="shared" si="195"/>
        <v>38</v>
      </c>
      <c r="L155" s="57">
        <f t="shared" si="196"/>
        <v>250</v>
      </c>
      <c r="M155" s="13" t="s">
        <v>1091</v>
      </c>
      <c r="N155" s="14">
        <v>12</v>
      </c>
      <c r="O155" s="14">
        <v>18</v>
      </c>
      <c r="P155" s="14">
        <v>15</v>
      </c>
      <c r="Q155" s="4">
        <f t="shared" si="204"/>
        <v>45</v>
      </c>
      <c r="R155" s="5">
        <f t="shared" si="205"/>
        <v>33</v>
      </c>
      <c r="S155" s="28">
        <f t="shared" si="206"/>
        <v>271</v>
      </c>
      <c r="T155" s="3">
        <f t="shared" si="207"/>
        <v>309</v>
      </c>
      <c r="U155" s="57">
        <f t="shared" si="211"/>
        <v>139</v>
      </c>
      <c r="V155" s="13"/>
      <c r="W155" s="14"/>
      <c r="X155" s="14"/>
      <c r="Y155" s="14"/>
      <c r="Z155" s="5">
        <f t="shared" si="212"/>
        <v>0</v>
      </c>
      <c r="AA155" s="5" t="str">
        <f t="shared" si="213"/>
        <v/>
      </c>
      <c r="AB155" s="28">
        <f t="shared" si="214"/>
        <v>0</v>
      </c>
      <c r="AC155" s="74">
        <f t="shared" si="215"/>
        <v>309</v>
      </c>
      <c r="AD155" s="57" t="e">
        <f t="shared" si="216"/>
        <v>#VALUE!</v>
      </c>
      <c r="AE155" s="30"/>
      <c r="AF155" s="31"/>
      <c r="AG155" s="31"/>
      <c r="AH155" s="31"/>
      <c r="AI155" s="4">
        <f t="shared" si="217"/>
        <v>0</v>
      </c>
      <c r="AJ155" s="5" t="str">
        <f t="shared" si="218"/>
        <v/>
      </c>
      <c r="AK155" s="28">
        <f t="shared" si="219"/>
        <v>0</v>
      </c>
      <c r="AL155" s="3">
        <f t="shared" si="220"/>
        <v>309</v>
      </c>
      <c r="AM155" s="5" t="e">
        <f t="shared" si="221"/>
        <v>#VALUE!</v>
      </c>
      <c r="AN155" s="13"/>
      <c r="AO155" s="14"/>
      <c r="AP155" s="14"/>
      <c r="AQ155" s="14"/>
      <c r="AR155" s="5">
        <f t="shared" si="222"/>
        <v>0</v>
      </c>
      <c r="AS155" s="5" t="str">
        <f t="shared" si="223"/>
        <v/>
      </c>
      <c r="AT155" s="28">
        <f t="shared" si="224"/>
        <v>0</v>
      </c>
      <c r="AU155" s="3">
        <f t="shared" si="225"/>
        <v>309</v>
      </c>
      <c r="AV155" s="5" t="e">
        <f t="shared" si="226"/>
        <v>#VALUE!</v>
      </c>
      <c r="AW155" s="13"/>
      <c r="AX155" s="14"/>
      <c r="AY155" s="14"/>
      <c r="AZ155" s="14"/>
      <c r="BA155" s="5">
        <f t="shared" si="227"/>
        <v>0</v>
      </c>
      <c r="BB155" s="5" t="str">
        <f t="shared" si="228"/>
        <v/>
      </c>
      <c r="BC155" s="28">
        <f t="shared" si="229"/>
        <v>0</v>
      </c>
      <c r="BD155" s="3">
        <f t="shared" si="230"/>
        <v>309</v>
      </c>
      <c r="BE155" s="5" t="e">
        <f t="shared" si="231"/>
        <v>#VALUE!</v>
      </c>
      <c r="BF155" s="13"/>
      <c r="BG155" s="14"/>
      <c r="BH155" s="14"/>
      <c r="BI155" s="14"/>
      <c r="BJ155" s="5">
        <f t="shared" si="202"/>
        <v>0</v>
      </c>
      <c r="BK155" s="5" t="str">
        <f t="shared" si="232"/>
        <v/>
      </c>
      <c r="BL155" s="28">
        <f t="shared" si="203"/>
        <v>0</v>
      </c>
      <c r="BM155" s="3">
        <f t="shared" si="233"/>
        <v>309</v>
      </c>
      <c r="BN155" s="5" t="e">
        <f t="shared" si="234"/>
        <v>#VALUE!</v>
      </c>
      <c r="BO155" s="13"/>
      <c r="BP155" s="14"/>
      <c r="BQ155" s="14"/>
      <c r="BR155" s="14"/>
      <c r="BS155" s="5">
        <f t="shared" si="235"/>
        <v>0</v>
      </c>
      <c r="BT155" s="5" t="str">
        <f t="shared" si="236"/>
        <v/>
      </c>
      <c r="BU155" s="35">
        <f t="shared" si="237"/>
        <v>0</v>
      </c>
      <c r="BV155" s="3">
        <f t="shared" si="238"/>
        <v>309</v>
      </c>
      <c r="BW155" s="5" t="e">
        <f t="shared" si="239"/>
        <v>#VALUE!</v>
      </c>
    </row>
    <row r="156" spans="2:75">
      <c r="B156" s="36" t="s">
        <v>488</v>
      </c>
      <c r="C156" s="41" t="s">
        <v>936</v>
      </c>
      <c r="D156" s="72" t="s">
        <v>774</v>
      </c>
      <c r="E156" s="51" t="s">
        <v>209</v>
      </c>
      <c r="F156" s="4">
        <v>12</v>
      </c>
      <c r="G156" s="4">
        <v>14</v>
      </c>
      <c r="H156" s="4">
        <v>14</v>
      </c>
      <c r="I156" s="4">
        <f t="shared" si="193"/>
        <v>40</v>
      </c>
      <c r="J156" s="4">
        <f t="shared" si="194"/>
        <v>107</v>
      </c>
      <c r="K156" s="4">
        <f t="shared" si="195"/>
        <v>181</v>
      </c>
      <c r="L156" s="57">
        <f t="shared" si="196"/>
        <v>107</v>
      </c>
      <c r="M156" s="13" t="s">
        <v>1092</v>
      </c>
      <c r="N156" s="14">
        <v>10</v>
      </c>
      <c r="O156" s="14">
        <v>18</v>
      </c>
      <c r="P156" s="14">
        <v>13</v>
      </c>
      <c r="Q156" s="4">
        <f t="shared" si="204"/>
        <v>41</v>
      </c>
      <c r="R156" s="5">
        <f t="shared" si="205"/>
        <v>85</v>
      </c>
      <c r="S156" s="28">
        <f t="shared" si="206"/>
        <v>219</v>
      </c>
      <c r="T156" s="3">
        <f t="shared" si="207"/>
        <v>400</v>
      </c>
      <c r="U156" s="57">
        <f t="shared" si="211"/>
        <v>69</v>
      </c>
      <c r="V156" s="13"/>
      <c r="W156" s="14"/>
      <c r="X156" s="14"/>
      <c r="Y156" s="14"/>
      <c r="Z156" s="5">
        <f t="shared" si="212"/>
        <v>0</v>
      </c>
      <c r="AA156" s="5" t="str">
        <f t="shared" si="213"/>
        <v/>
      </c>
      <c r="AB156" s="28">
        <f t="shared" si="214"/>
        <v>0</v>
      </c>
      <c r="AC156" s="74">
        <f t="shared" si="215"/>
        <v>400</v>
      </c>
      <c r="AD156" s="57" t="e">
        <f t="shared" si="216"/>
        <v>#VALUE!</v>
      </c>
      <c r="AE156" s="30"/>
      <c r="AF156" s="31"/>
      <c r="AG156" s="31"/>
      <c r="AH156" s="31"/>
      <c r="AI156" s="4">
        <f t="shared" si="217"/>
        <v>0</v>
      </c>
      <c r="AJ156" s="5" t="str">
        <f t="shared" si="218"/>
        <v/>
      </c>
      <c r="AK156" s="28">
        <f t="shared" si="219"/>
        <v>0</v>
      </c>
      <c r="AL156" s="3">
        <f t="shared" si="220"/>
        <v>400</v>
      </c>
      <c r="AM156" s="5" t="e">
        <f t="shared" si="221"/>
        <v>#VALUE!</v>
      </c>
      <c r="AN156" s="13"/>
      <c r="AO156" s="14"/>
      <c r="AP156" s="14"/>
      <c r="AQ156" s="14"/>
      <c r="AR156" s="5">
        <f t="shared" si="222"/>
        <v>0</v>
      </c>
      <c r="AS156" s="5" t="str">
        <f t="shared" si="223"/>
        <v/>
      </c>
      <c r="AT156" s="28">
        <f t="shared" si="224"/>
        <v>0</v>
      </c>
      <c r="AU156" s="3">
        <f t="shared" si="225"/>
        <v>400</v>
      </c>
      <c r="AV156" s="5" t="e">
        <f t="shared" si="226"/>
        <v>#VALUE!</v>
      </c>
      <c r="AW156" s="13"/>
      <c r="AX156" s="14"/>
      <c r="AY156" s="14"/>
      <c r="AZ156" s="14"/>
      <c r="BA156" s="5">
        <f t="shared" si="227"/>
        <v>0</v>
      </c>
      <c r="BB156" s="5" t="str">
        <f t="shared" si="228"/>
        <v/>
      </c>
      <c r="BC156" s="28">
        <f t="shared" si="229"/>
        <v>0</v>
      </c>
      <c r="BD156" s="3">
        <f t="shared" si="230"/>
        <v>400</v>
      </c>
      <c r="BE156" s="5" t="e">
        <f t="shared" si="231"/>
        <v>#VALUE!</v>
      </c>
      <c r="BF156" s="13"/>
      <c r="BG156" s="14"/>
      <c r="BH156" s="14"/>
      <c r="BI156" s="14"/>
      <c r="BJ156" s="5">
        <f t="shared" si="202"/>
        <v>0</v>
      </c>
      <c r="BK156" s="5" t="str">
        <f t="shared" si="232"/>
        <v/>
      </c>
      <c r="BL156" s="28">
        <f t="shared" si="203"/>
        <v>0</v>
      </c>
      <c r="BM156" s="3">
        <f t="shared" si="233"/>
        <v>400</v>
      </c>
      <c r="BN156" s="5" t="e">
        <f t="shared" si="234"/>
        <v>#VALUE!</v>
      </c>
      <c r="BO156" s="13"/>
      <c r="BP156" s="14"/>
      <c r="BQ156" s="14"/>
      <c r="BR156" s="14"/>
      <c r="BS156" s="5">
        <f t="shared" si="235"/>
        <v>0</v>
      </c>
      <c r="BT156" s="5" t="str">
        <f t="shared" si="236"/>
        <v/>
      </c>
      <c r="BU156" s="35">
        <f t="shared" si="237"/>
        <v>0</v>
      </c>
      <c r="BV156" s="3">
        <f t="shared" si="238"/>
        <v>400</v>
      </c>
      <c r="BW156" s="5" t="e">
        <f t="shared" si="239"/>
        <v>#VALUE!</v>
      </c>
    </row>
    <row r="157" spans="2:75">
      <c r="B157" s="36" t="s">
        <v>489</v>
      </c>
      <c r="C157" s="41" t="s">
        <v>936</v>
      </c>
      <c r="D157" s="72" t="s">
        <v>775</v>
      </c>
      <c r="E157" s="51" t="s">
        <v>210</v>
      </c>
      <c r="F157" s="4">
        <v>11</v>
      </c>
      <c r="G157" s="4">
        <v>16</v>
      </c>
      <c r="H157" s="4">
        <v>12</v>
      </c>
      <c r="I157" s="4">
        <f t="shared" si="193"/>
        <v>39</v>
      </c>
      <c r="J157" s="4">
        <f t="shared" si="194"/>
        <v>129</v>
      </c>
      <c r="K157" s="4">
        <f t="shared" si="195"/>
        <v>159</v>
      </c>
      <c r="L157" s="57">
        <f t="shared" si="196"/>
        <v>129</v>
      </c>
      <c r="M157" s="13"/>
      <c r="N157" s="14"/>
      <c r="O157" s="14"/>
      <c r="P157" s="14"/>
      <c r="Q157" s="4">
        <f t="shared" ref="Q157:Q158" si="240">SUM(N157:P157)</f>
        <v>0</v>
      </c>
      <c r="R157" s="5" t="str">
        <f t="shared" ref="R157:R158" si="241">IF(M157="","",RANK(Q157,Q$6:Q$343))</f>
        <v/>
      </c>
      <c r="S157" s="28">
        <f t="shared" ref="S157:S158" si="242">IF(R157="",0,Q$344+1-R157)</f>
        <v>0</v>
      </c>
      <c r="T157" s="3">
        <f t="shared" ref="T157:T158" si="243">S157+K157</f>
        <v>159</v>
      </c>
      <c r="U157" s="57">
        <f t="shared" ref="U157:U158" si="244">IF(T157=0,"",RANK(T157,T$6:T$343))</f>
        <v>262</v>
      </c>
      <c r="V157" s="13"/>
      <c r="W157" s="14"/>
      <c r="X157" s="14"/>
      <c r="Y157" s="14"/>
      <c r="Z157" s="5">
        <f t="shared" si="212"/>
        <v>0</v>
      </c>
      <c r="AA157" s="5" t="str">
        <f t="shared" si="213"/>
        <v/>
      </c>
      <c r="AB157" s="28">
        <f t="shared" si="214"/>
        <v>0</v>
      </c>
      <c r="AC157" s="74">
        <f t="shared" si="215"/>
        <v>159</v>
      </c>
      <c r="AD157" s="57" t="e">
        <f t="shared" si="216"/>
        <v>#VALUE!</v>
      </c>
      <c r="AE157" s="30"/>
      <c r="AF157" s="31"/>
      <c r="AG157" s="31"/>
      <c r="AH157" s="31"/>
      <c r="AI157" s="4">
        <f t="shared" si="217"/>
        <v>0</v>
      </c>
      <c r="AJ157" s="5" t="str">
        <f t="shared" si="218"/>
        <v/>
      </c>
      <c r="AK157" s="28">
        <f t="shared" si="219"/>
        <v>0</v>
      </c>
      <c r="AL157" s="3">
        <f t="shared" si="220"/>
        <v>159</v>
      </c>
      <c r="AM157" s="5" t="e">
        <f t="shared" si="221"/>
        <v>#VALUE!</v>
      </c>
      <c r="AN157" s="13"/>
      <c r="AO157" s="14"/>
      <c r="AP157" s="14"/>
      <c r="AQ157" s="14"/>
      <c r="AR157" s="5">
        <f t="shared" si="222"/>
        <v>0</v>
      </c>
      <c r="AS157" s="5" t="str">
        <f t="shared" si="223"/>
        <v/>
      </c>
      <c r="AT157" s="28">
        <f t="shared" si="224"/>
        <v>0</v>
      </c>
      <c r="AU157" s="3">
        <f t="shared" si="225"/>
        <v>159</v>
      </c>
      <c r="AV157" s="5" t="e">
        <f t="shared" si="226"/>
        <v>#VALUE!</v>
      </c>
      <c r="AW157" s="13"/>
      <c r="AX157" s="14"/>
      <c r="AY157" s="14"/>
      <c r="AZ157" s="14"/>
      <c r="BA157" s="5">
        <f t="shared" si="227"/>
        <v>0</v>
      </c>
      <c r="BB157" s="5" t="str">
        <f t="shared" si="228"/>
        <v/>
      </c>
      <c r="BC157" s="28">
        <f t="shared" si="229"/>
        <v>0</v>
      </c>
      <c r="BD157" s="3">
        <f t="shared" si="230"/>
        <v>159</v>
      </c>
      <c r="BE157" s="5" t="e">
        <f t="shared" si="231"/>
        <v>#VALUE!</v>
      </c>
      <c r="BF157" s="13"/>
      <c r="BG157" s="14"/>
      <c r="BH157" s="14"/>
      <c r="BI157" s="14"/>
      <c r="BJ157" s="5">
        <f t="shared" si="202"/>
        <v>0</v>
      </c>
      <c r="BK157" s="5" t="str">
        <f t="shared" si="232"/>
        <v/>
      </c>
      <c r="BL157" s="28">
        <f t="shared" si="203"/>
        <v>0</v>
      </c>
      <c r="BM157" s="3">
        <f t="shared" si="233"/>
        <v>159</v>
      </c>
      <c r="BN157" s="5" t="e">
        <f t="shared" si="234"/>
        <v>#VALUE!</v>
      </c>
      <c r="BO157" s="13"/>
      <c r="BP157" s="14"/>
      <c r="BQ157" s="14"/>
      <c r="BR157" s="14"/>
      <c r="BS157" s="5">
        <f t="shared" si="235"/>
        <v>0</v>
      </c>
      <c r="BT157" s="5" t="str">
        <f t="shared" si="236"/>
        <v/>
      </c>
      <c r="BU157" s="35">
        <f t="shared" si="237"/>
        <v>0</v>
      </c>
      <c r="BV157" s="3">
        <f t="shared" si="238"/>
        <v>159</v>
      </c>
      <c r="BW157" s="5" t="e">
        <f t="shared" si="239"/>
        <v>#VALUE!</v>
      </c>
    </row>
    <row r="158" spans="2:75">
      <c r="B158" s="36" t="s">
        <v>490</v>
      </c>
      <c r="C158" s="41" t="s">
        <v>936</v>
      </c>
      <c r="D158" s="72" t="s">
        <v>776</v>
      </c>
      <c r="E158" s="51" t="s">
        <v>211</v>
      </c>
      <c r="F158" s="4">
        <v>9</v>
      </c>
      <c r="G158" s="4">
        <v>11</v>
      </c>
      <c r="H158" s="4">
        <v>12</v>
      </c>
      <c r="I158" s="4">
        <f t="shared" si="193"/>
        <v>32</v>
      </c>
      <c r="J158" s="4">
        <f t="shared" si="194"/>
        <v>250</v>
      </c>
      <c r="K158" s="4">
        <f t="shared" si="195"/>
        <v>38</v>
      </c>
      <c r="L158" s="57">
        <f t="shared" si="196"/>
        <v>250</v>
      </c>
      <c r="M158" s="13" t="s">
        <v>1093</v>
      </c>
      <c r="N158" s="14">
        <v>13</v>
      </c>
      <c r="O158" s="14">
        <v>13</v>
      </c>
      <c r="P158" s="14">
        <v>8</v>
      </c>
      <c r="Q158" s="4">
        <f t="shared" si="240"/>
        <v>34</v>
      </c>
      <c r="R158" s="5">
        <f t="shared" si="241"/>
        <v>241</v>
      </c>
      <c r="S158" s="28">
        <f t="shared" si="242"/>
        <v>63</v>
      </c>
      <c r="T158" s="3">
        <f t="shared" si="243"/>
        <v>101</v>
      </c>
      <c r="U158" s="57">
        <f t="shared" si="244"/>
        <v>290</v>
      </c>
      <c r="V158" s="13"/>
      <c r="W158" s="14"/>
      <c r="X158" s="14"/>
      <c r="Y158" s="14"/>
      <c r="Z158" s="5">
        <f t="shared" si="212"/>
        <v>0</v>
      </c>
      <c r="AA158" s="5" t="str">
        <f t="shared" si="213"/>
        <v/>
      </c>
      <c r="AB158" s="28">
        <f t="shared" si="214"/>
        <v>0</v>
      </c>
      <c r="AC158" s="74">
        <f t="shared" si="215"/>
        <v>101</v>
      </c>
      <c r="AD158" s="57" t="e">
        <f t="shared" si="216"/>
        <v>#VALUE!</v>
      </c>
      <c r="AE158" s="30"/>
      <c r="AF158" s="31"/>
      <c r="AG158" s="31"/>
      <c r="AH158" s="31"/>
      <c r="AI158" s="4">
        <f t="shared" si="217"/>
        <v>0</v>
      </c>
      <c r="AJ158" s="5" t="str">
        <f t="shared" si="218"/>
        <v/>
      </c>
      <c r="AK158" s="28">
        <f t="shared" si="219"/>
        <v>0</v>
      </c>
      <c r="AL158" s="3">
        <f t="shared" si="220"/>
        <v>101</v>
      </c>
      <c r="AM158" s="5" t="e">
        <f t="shared" si="221"/>
        <v>#VALUE!</v>
      </c>
      <c r="AN158" s="13"/>
      <c r="AO158" s="14"/>
      <c r="AP158" s="14"/>
      <c r="AQ158" s="14"/>
      <c r="AR158" s="5">
        <f t="shared" si="222"/>
        <v>0</v>
      </c>
      <c r="AS158" s="5" t="str">
        <f t="shared" si="223"/>
        <v/>
      </c>
      <c r="AT158" s="28">
        <f t="shared" si="224"/>
        <v>0</v>
      </c>
      <c r="AU158" s="3">
        <f t="shared" si="225"/>
        <v>101</v>
      </c>
      <c r="AV158" s="5" t="e">
        <f t="shared" si="226"/>
        <v>#VALUE!</v>
      </c>
      <c r="AW158" s="13"/>
      <c r="AX158" s="14"/>
      <c r="AY158" s="14"/>
      <c r="AZ158" s="14"/>
      <c r="BA158" s="5">
        <f t="shared" si="227"/>
        <v>0</v>
      </c>
      <c r="BB158" s="5" t="str">
        <f t="shared" si="228"/>
        <v/>
      </c>
      <c r="BC158" s="28">
        <f t="shared" si="229"/>
        <v>0</v>
      </c>
      <c r="BD158" s="3">
        <f t="shared" si="230"/>
        <v>101</v>
      </c>
      <c r="BE158" s="5" t="e">
        <f t="shared" si="231"/>
        <v>#VALUE!</v>
      </c>
      <c r="BF158" s="13"/>
      <c r="BG158" s="14"/>
      <c r="BH158" s="14"/>
      <c r="BI158" s="14"/>
      <c r="BJ158" s="5">
        <f t="shared" si="202"/>
        <v>0</v>
      </c>
      <c r="BK158" s="5" t="str">
        <f t="shared" si="232"/>
        <v/>
      </c>
      <c r="BL158" s="28">
        <f t="shared" si="203"/>
        <v>0</v>
      </c>
      <c r="BM158" s="3">
        <f t="shared" si="233"/>
        <v>101</v>
      </c>
      <c r="BN158" s="5" t="e">
        <f t="shared" si="234"/>
        <v>#VALUE!</v>
      </c>
      <c r="BO158" s="13"/>
      <c r="BP158" s="14"/>
      <c r="BQ158" s="14"/>
      <c r="BR158" s="14"/>
      <c r="BS158" s="5">
        <f t="shared" si="235"/>
        <v>0</v>
      </c>
      <c r="BT158" s="5" t="str">
        <f t="shared" si="236"/>
        <v/>
      </c>
      <c r="BU158" s="35">
        <f t="shared" si="237"/>
        <v>0</v>
      </c>
      <c r="BV158" s="3">
        <f t="shared" si="238"/>
        <v>101</v>
      </c>
      <c r="BW158" s="5" t="e">
        <f t="shared" si="239"/>
        <v>#VALUE!</v>
      </c>
    </row>
    <row r="159" spans="2:75">
      <c r="B159" s="36" t="s">
        <v>491</v>
      </c>
      <c r="C159" s="41" t="s">
        <v>936</v>
      </c>
      <c r="D159" s="72" t="s">
        <v>777</v>
      </c>
      <c r="E159" s="51" t="s">
        <v>212</v>
      </c>
      <c r="F159" s="4">
        <v>12</v>
      </c>
      <c r="G159" s="4">
        <v>14</v>
      </c>
      <c r="H159" s="4">
        <v>13</v>
      </c>
      <c r="I159" s="4">
        <f t="shared" si="193"/>
        <v>39</v>
      </c>
      <c r="J159" s="4">
        <f t="shared" si="194"/>
        <v>129</v>
      </c>
      <c r="K159" s="4">
        <f t="shared" si="195"/>
        <v>159</v>
      </c>
      <c r="L159" s="57">
        <f t="shared" si="196"/>
        <v>129</v>
      </c>
      <c r="M159" s="13" t="s">
        <v>1094</v>
      </c>
      <c r="N159" s="14">
        <v>12</v>
      </c>
      <c r="O159" s="14">
        <v>15</v>
      </c>
      <c r="P159" s="14">
        <v>12</v>
      </c>
      <c r="Q159" s="4">
        <f>SUM(N159:P159)</f>
        <v>39</v>
      </c>
      <c r="R159" s="5">
        <f>IF(M159="","",RANK(Q159,Q$6:Q$343))</f>
        <v>125</v>
      </c>
      <c r="S159" s="28">
        <f>IF(R159="",0,Q$344+1-R159)</f>
        <v>179</v>
      </c>
      <c r="T159" s="3">
        <f>S159+K159</f>
        <v>338</v>
      </c>
      <c r="U159" s="57">
        <f>IF(T159=0,"",RANK(T159,T$6:T$343))</f>
        <v>118</v>
      </c>
      <c r="V159" s="13"/>
      <c r="W159" s="14"/>
      <c r="X159" s="14"/>
      <c r="Y159" s="14"/>
      <c r="Z159" s="5">
        <f t="shared" si="212"/>
        <v>0</v>
      </c>
      <c r="AA159" s="5" t="str">
        <f t="shared" si="213"/>
        <v/>
      </c>
      <c r="AB159" s="28">
        <f t="shared" si="214"/>
        <v>0</v>
      </c>
      <c r="AC159" s="74">
        <f>AB159+T159</f>
        <v>338</v>
      </c>
      <c r="AD159" s="57" t="e">
        <f t="shared" si="216"/>
        <v>#VALUE!</v>
      </c>
      <c r="AE159" s="30"/>
      <c r="AF159" s="31"/>
      <c r="AG159" s="31"/>
      <c r="AH159" s="31"/>
      <c r="AI159" s="4">
        <f t="shared" si="217"/>
        <v>0</v>
      </c>
      <c r="AJ159" s="5" t="str">
        <f t="shared" si="218"/>
        <v/>
      </c>
      <c r="AK159" s="28">
        <f t="shared" si="219"/>
        <v>0</v>
      </c>
      <c r="AL159" s="3">
        <f t="shared" si="220"/>
        <v>338</v>
      </c>
      <c r="AM159" s="5" t="e">
        <f t="shared" si="221"/>
        <v>#VALUE!</v>
      </c>
      <c r="AN159" s="13"/>
      <c r="AO159" s="14"/>
      <c r="AP159" s="14"/>
      <c r="AQ159" s="14"/>
      <c r="AR159" s="5">
        <f t="shared" si="222"/>
        <v>0</v>
      </c>
      <c r="AS159" s="5" t="str">
        <f t="shared" si="223"/>
        <v/>
      </c>
      <c r="AT159" s="28">
        <f t="shared" si="224"/>
        <v>0</v>
      </c>
      <c r="AU159" s="3">
        <f t="shared" si="225"/>
        <v>338</v>
      </c>
      <c r="AV159" s="5" t="e">
        <f t="shared" si="226"/>
        <v>#VALUE!</v>
      </c>
      <c r="AW159" s="13"/>
      <c r="AX159" s="14"/>
      <c r="AY159" s="14"/>
      <c r="AZ159" s="14"/>
      <c r="BA159" s="5">
        <f t="shared" si="227"/>
        <v>0</v>
      </c>
      <c r="BB159" s="5" t="str">
        <f t="shared" si="228"/>
        <v/>
      </c>
      <c r="BC159" s="28">
        <f t="shared" si="229"/>
        <v>0</v>
      </c>
      <c r="BD159" s="3">
        <f t="shared" si="230"/>
        <v>338</v>
      </c>
      <c r="BE159" s="5" t="e">
        <f t="shared" si="231"/>
        <v>#VALUE!</v>
      </c>
      <c r="BF159" s="13"/>
      <c r="BG159" s="14"/>
      <c r="BH159" s="14"/>
      <c r="BI159" s="14"/>
      <c r="BJ159" s="5">
        <f t="shared" si="202"/>
        <v>0</v>
      </c>
      <c r="BK159" s="5" t="str">
        <f t="shared" si="232"/>
        <v/>
      </c>
      <c r="BL159" s="28">
        <f t="shared" si="203"/>
        <v>0</v>
      </c>
      <c r="BM159" s="3">
        <f t="shared" si="233"/>
        <v>338</v>
      </c>
      <c r="BN159" s="5" t="e">
        <f t="shared" si="234"/>
        <v>#VALUE!</v>
      </c>
      <c r="BO159" s="13"/>
      <c r="BP159" s="14"/>
      <c r="BQ159" s="14"/>
      <c r="BR159" s="14"/>
      <c r="BS159" s="5">
        <f t="shared" si="235"/>
        <v>0</v>
      </c>
      <c r="BT159" s="5" t="str">
        <f t="shared" si="236"/>
        <v/>
      </c>
      <c r="BU159" s="35">
        <f t="shared" si="237"/>
        <v>0</v>
      </c>
      <c r="BV159" s="3">
        <f t="shared" si="238"/>
        <v>338</v>
      </c>
      <c r="BW159" s="5" t="e">
        <f t="shared" si="239"/>
        <v>#VALUE!</v>
      </c>
    </row>
    <row r="160" spans="2:75">
      <c r="B160" s="36" t="s">
        <v>1283</v>
      </c>
      <c r="C160" s="41" t="s">
        <v>936</v>
      </c>
      <c r="D160" s="72" t="s">
        <v>1282</v>
      </c>
      <c r="E160" s="51"/>
      <c r="F160" s="4"/>
      <c r="G160" s="4"/>
      <c r="H160" s="4"/>
      <c r="I160" s="4"/>
      <c r="J160" s="4"/>
      <c r="K160" s="4"/>
      <c r="L160" s="57"/>
      <c r="M160" s="13" t="s">
        <v>1095</v>
      </c>
      <c r="N160" s="14">
        <v>11</v>
      </c>
      <c r="O160" s="14">
        <v>18</v>
      </c>
      <c r="P160" s="14">
        <v>12</v>
      </c>
      <c r="Q160" s="4">
        <f>SUM(N160:P160)</f>
        <v>41</v>
      </c>
      <c r="R160" s="5">
        <f>IF(M160="","",RANK(Q160,Q$6:Q$343))</f>
        <v>85</v>
      </c>
      <c r="S160" s="28">
        <f>IF(R160="",0,Q$344+1-R160)</f>
        <v>219</v>
      </c>
      <c r="T160" s="3">
        <f>S160+K160</f>
        <v>219</v>
      </c>
      <c r="U160" s="57">
        <f>IF(T160=0,"",RANK(T160,T$6:T$343))</f>
        <v>212</v>
      </c>
      <c r="V160" s="13"/>
      <c r="W160" s="14"/>
      <c r="X160" s="14"/>
      <c r="Y160" s="14"/>
      <c r="Z160" s="5"/>
      <c r="AA160" s="5"/>
      <c r="AB160" s="28"/>
      <c r="AC160" s="74"/>
      <c r="AD160" s="57"/>
      <c r="AE160" s="30"/>
      <c r="AF160" s="31"/>
      <c r="AG160" s="31"/>
      <c r="AH160" s="31"/>
      <c r="AI160" s="4"/>
      <c r="AJ160" s="5"/>
      <c r="AK160" s="28"/>
      <c r="AL160" s="3"/>
      <c r="AM160" s="5"/>
      <c r="AN160" s="13"/>
      <c r="AO160" s="14"/>
      <c r="AP160" s="14"/>
      <c r="AQ160" s="14"/>
      <c r="AR160" s="5"/>
      <c r="AS160" s="5"/>
      <c r="AT160" s="28"/>
      <c r="AU160" s="3"/>
      <c r="AV160" s="5"/>
      <c r="AW160" s="13"/>
      <c r="AX160" s="14"/>
      <c r="AY160" s="14"/>
      <c r="AZ160" s="14"/>
      <c r="BA160" s="5"/>
      <c r="BB160" s="5"/>
      <c r="BC160" s="28"/>
      <c r="BD160" s="3"/>
      <c r="BE160" s="5"/>
      <c r="BF160" s="13"/>
      <c r="BG160" s="14"/>
      <c r="BH160" s="14"/>
      <c r="BI160" s="14"/>
      <c r="BJ160" s="5"/>
      <c r="BK160" s="5"/>
      <c r="BL160" s="28"/>
      <c r="BM160" s="3"/>
      <c r="BN160" s="5"/>
      <c r="BO160" s="13"/>
      <c r="BP160" s="14"/>
      <c r="BQ160" s="14"/>
      <c r="BR160" s="14"/>
      <c r="BS160" s="5"/>
      <c r="BT160" s="5"/>
      <c r="BU160" s="35"/>
      <c r="BV160" s="3"/>
      <c r="BW160" s="5"/>
    </row>
    <row r="161" spans="2:75">
      <c r="B161" s="36" t="s">
        <v>492</v>
      </c>
      <c r="C161" s="41" t="s">
        <v>936</v>
      </c>
      <c r="D161" s="72" t="s">
        <v>778</v>
      </c>
      <c r="E161" s="51" t="s">
        <v>213</v>
      </c>
      <c r="F161" s="4">
        <v>8</v>
      </c>
      <c r="G161" s="4">
        <v>13</v>
      </c>
      <c r="H161" s="4">
        <v>14</v>
      </c>
      <c r="I161" s="4">
        <f t="shared" ref="I161:I172" si="245">SUM(F161:H161)</f>
        <v>35</v>
      </c>
      <c r="J161" s="4">
        <f t="shared" ref="J161:J172" si="246">IF(E161="","",RANK(I161,I$6:I$342))</f>
        <v>200</v>
      </c>
      <c r="K161" s="4">
        <f t="shared" ref="K161:K172" si="247">IF(J161="",0,I$344+1-J161)</f>
        <v>88</v>
      </c>
      <c r="L161" s="57">
        <f t="shared" ref="L161:L172" si="248">IF(E161="","",RANK(K161,K$6:K$342))</f>
        <v>200</v>
      </c>
      <c r="M161" s="13" t="s">
        <v>1096</v>
      </c>
      <c r="N161" s="14">
        <v>11</v>
      </c>
      <c r="O161" s="14">
        <v>15</v>
      </c>
      <c r="P161" s="14">
        <v>11</v>
      </c>
      <c r="Q161" s="4">
        <f t="shared" ref="Q161:Q168" si="249">SUM(N161:P161)</f>
        <v>37</v>
      </c>
      <c r="R161" s="5">
        <f t="shared" ref="R161:R168" si="250">IF(M161="","",RANK(Q161,Q$6:Q$343))</f>
        <v>175</v>
      </c>
      <c r="S161" s="28">
        <f t="shared" ref="S161:S168" si="251">IF(R161="",0,Q$344+1-R161)</f>
        <v>129</v>
      </c>
      <c r="T161" s="3">
        <f t="shared" ref="T161:T168" si="252">S161+K161</f>
        <v>217</v>
      </c>
      <c r="U161" s="57">
        <f t="shared" ref="U161:U168" si="253">IF(T161=0,"",RANK(T161,T$6:T$343))</f>
        <v>215</v>
      </c>
      <c r="V161" s="13"/>
      <c r="W161" s="14"/>
      <c r="X161" s="14"/>
      <c r="Y161" s="14"/>
      <c r="Z161" s="5">
        <f t="shared" si="212"/>
        <v>0</v>
      </c>
      <c r="AA161" s="5" t="str">
        <f t="shared" si="213"/>
        <v/>
      </c>
      <c r="AB161" s="28">
        <f t="shared" si="214"/>
        <v>0</v>
      </c>
      <c r="AC161" s="74">
        <f t="shared" si="215"/>
        <v>217</v>
      </c>
      <c r="AD161" s="57" t="e">
        <f t="shared" si="216"/>
        <v>#VALUE!</v>
      </c>
      <c r="AE161" s="30"/>
      <c r="AF161" s="31"/>
      <c r="AG161" s="31"/>
      <c r="AH161" s="31"/>
      <c r="AI161" s="4">
        <f t="shared" si="217"/>
        <v>0</v>
      </c>
      <c r="AJ161" s="5" t="str">
        <f t="shared" si="218"/>
        <v/>
      </c>
      <c r="AK161" s="28">
        <f t="shared" si="219"/>
        <v>0</v>
      </c>
      <c r="AL161" s="3">
        <f t="shared" si="220"/>
        <v>217</v>
      </c>
      <c r="AM161" s="5" t="e">
        <f t="shared" si="221"/>
        <v>#VALUE!</v>
      </c>
      <c r="AN161" s="13"/>
      <c r="AO161" s="14"/>
      <c r="AP161" s="14"/>
      <c r="AQ161" s="14"/>
      <c r="AR161" s="5">
        <f t="shared" si="222"/>
        <v>0</v>
      </c>
      <c r="AS161" s="5" t="str">
        <f t="shared" si="223"/>
        <v/>
      </c>
      <c r="AT161" s="28">
        <f t="shared" si="224"/>
        <v>0</v>
      </c>
      <c r="AU161" s="3">
        <f t="shared" si="225"/>
        <v>217</v>
      </c>
      <c r="AV161" s="5" t="e">
        <f t="shared" si="226"/>
        <v>#VALUE!</v>
      </c>
      <c r="AW161" s="13"/>
      <c r="AX161" s="14"/>
      <c r="AY161" s="14"/>
      <c r="AZ161" s="14"/>
      <c r="BA161" s="5">
        <f t="shared" si="227"/>
        <v>0</v>
      </c>
      <c r="BB161" s="5" t="str">
        <f t="shared" si="228"/>
        <v/>
      </c>
      <c r="BC161" s="28">
        <f t="shared" si="229"/>
        <v>0</v>
      </c>
      <c r="BD161" s="3">
        <f t="shared" si="230"/>
        <v>217</v>
      </c>
      <c r="BE161" s="5" t="e">
        <f t="shared" si="231"/>
        <v>#VALUE!</v>
      </c>
      <c r="BF161" s="13"/>
      <c r="BG161" s="14"/>
      <c r="BH161" s="14"/>
      <c r="BI161" s="14"/>
      <c r="BJ161" s="5">
        <f t="shared" si="202"/>
        <v>0</v>
      </c>
      <c r="BK161" s="5" t="str">
        <f t="shared" si="232"/>
        <v/>
      </c>
      <c r="BL161" s="28">
        <f t="shared" si="203"/>
        <v>0</v>
      </c>
      <c r="BM161" s="3">
        <f t="shared" si="233"/>
        <v>217</v>
      </c>
      <c r="BN161" s="5" t="e">
        <f t="shared" si="234"/>
        <v>#VALUE!</v>
      </c>
      <c r="BO161" s="13"/>
      <c r="BP161" s="14"/>
      <c r="BQ161" s="14"/>
      <c r="BR161" s="14"/>
      <c r="BS161" s="5">
        <f t="shared" si="235"/>
        <v>0</v>
      </c>
      <c r="BT161" s="5" t="str">
        <f t="shared" si="236"/>
        <v/>
      </c>
      <c r="BU161" s="35">
        <f t="shared" si="237"/>
        <v>0</v>
      </c>
      <c r="BV161" s="3">
        <f t="shared" si="238"/>
        <v>217</v>
      </c>
      <c r="BW161" s="5" t="e">
        <f t="shared" si="239"/>
        <v>#VALUE!</v>
      </c>
    </row>
    <row r="162" spans="2:75">
      <c r="B162" s="36" t="s">
        <v>493</v>
      </c>
      <c r="C162" s="41" t="s">
        <v>936</v>
      </c>
      <c r="D162" s="72" t="s">
        <v>779</v>
      </c>
      <c r="E162" s="51" t="s">
        <v>214</v>
      </c>
      <c r="F162" s="4">
        <v>8</v>
      </c>
      <c r="G162" s="4">
        <v>8</v>
      </c>
      <c r="H162" s="4">
        <v>9</v>
      </c>
      <c r="I162" s="4">
        <f t="shared" si="245"/>
        <v>25</v>
      </c>
      <c r="J162" s="4">
        <f t="shared" si="246"/>
        <v>281</v>
      </c>
      <c r="K162" s="4">
        <f t="shared" si="247"/>
        <v>7</v>
      </c>
      <c r="L162" s="57">
        <f t="shared" si="248"/>
        <v>281</v>
      </c>
      <c r="M162" s="13" t="s">
        <v>1097</v>
      </c>
      <c r="N162" s="14">
        <v>9</v>
      </c>
      <c r="O162" s="14">
        <v>11</v>
      </c>
      <c r="P162" s="14">
        <v>13</v>
      </c>
      <c r="Q162" s="4">
        <f t="shared" si="249"/>
        <v>33</v>
      </c>
      <c r="R162" s="5">
        <f t="shared" si="250"/>
        <v>262</v>
      </c>
      <c r="S162" s="28">
        <f t="shared" si="251"/>
        <v>42</v>
      </c>
      <c r="T162" s="3">
        <f t="shared" si="252"/>
        <v>49</v>
      </c>
      <c r="U162" s="57">
        <f t="shared" si="253"/>
        <v>310</v>
      </c>
      <c r="V162" s="13"/>
      <c r="W162" s="14"/>
      <c r="X162" s="14"/>
      <c r="Y162" s="14"/>
      <c r="Z162" s="4">
        <f t="shared" si="212"/>
        <v>0</v>
      </c>
      <c r="AA162" s="5" t="str">
        <f t="shared" si="213"/>
        <v/>
      </c>
      <c r="AB162" s="28">
        <f t="shared" si="214"/>
        <v>0</v>
      </c>
      <c r="AC162" s="74">
        <f t="shared" si="215"/>
        <v>49</v>
      </c>
      <c r="AD162" s="57" t="e">
        <f t="shared" si="216"/>
        <v>#VALUE!</v>
      </c>
      <c r="AE162" s="30"/>
      <c r="AF162" s="31"/>
      <c r="AG162" s="31"/>
      <c r="AH162" s="31"/>
      <c r="AI162" s="4">
        <f t="shared" si="217"/>
        <v>0</v>
      </c>
      <c r="AJ162" s="5" t="str">
        <f t="shared" si="218"/>
        <v/>
      </c>
      <c r="AK162" s="28">
        <f t="shared" si="219"/>
        <v>0</v>
      </c>
      <c r="AL162" s="3">
        <f t="shared" si="220"/>
        <v>49</v>
      </c>
      <c r="AM162" s="5" t="e">
        <f t="shared" si="221"/>
        <v>#VALUE!</v>
      </c>
      <c r="AN162" s="13"/>
      <c r="AO162" s="14"/>
      <c r="AP162" s="14"/>
      <c r="AQ162" s="14"/>
      <c r="AR162" s="5">
        <f t="shared" si="222"/>
        <v>0</v>
      </c>
      <c r="AS162" s="5" t="str">
        <f t="shared" si="223"/>
        <v/>
      </c>
      <c r="AT162" s="28">
        <f t="shared" si="224"/>
        <v>0</v>
      </c>
      <c r="AU162" s="3">
        <f t="shared" si="225"/>
        <v>49</v>
      </c>
      <c r="AV162" s="5" t="e">
        <f t="shared" si="226"/>
        <v>#VALUE!</v>
      </c>
      <c r="AW162" s="13"/>
      <c r="AX162" s="14"/>
      <c r="AY162" s="14"/>
      <c r="AZ162" s="14"/>
      <c r="BA162" s="5">
        <f t="shared" si="227"/>
        <v>0</v>
      </c>
      <c r="BB162" s="5" t="str">
        <f t="shared" si="228"/>
        <v/>
      </c>
      <c r="BC162" s="28">
        <f t="shared" si="229"/>
        <v>0</v>
      </c>
      <c r="BD162" s="3">
        <f t="shared" si="230"/>
        <v>49</v>
      </c>
      <c r="BE162" s="5" t="e">
        <f t="shared" si="231"/>
        <v>#VALUE!</v>
      </c>
      <c r="BF162" s="13"/>
      <c r="BG162" s="14"/>
      <c r="BH162" s="14"/>
      <c r="BI162" s="14"/>
      <c r="BJ162" s="5">
        <f t="shared" si="202"/>
        <v>0</v>
      </c>
      <c r="BK162" s="5" t="str">
        <f t="shared" si="232"/>
        <v/>
      </c>
      <c r="BL162" s="28">
        <f t="shared" si="203"/>
        <v>0</v>
      </c>
      <c r="BM162" s="3">
        <f t="shared" si="233"/>
        <v>49</v>
      </c>
      <c r="BN162" s="5" t="e">
        <f t="shared" si="234"/>
        <v>#VALUE!</v>
      </c>
      <c r="BO162" s="13"/>
      <c r="BP162" s="14"/>
      <c r="BQ162" s="14"/>
      <c r="BR162" s="14"/>
      <c r="BS162" s="5">
        <f t="shared" si="235"/>
        <v>0</v>
      </c>
      <c r="BT162" s="5" t="str">
        <f t="shared" si="236"/>
        <v/>
      </c>
      <c r="BU162" s="35">
        <f t="shared" si="237"/>
        <v>0</v>
      </c>
      <c r="BV162" s="3">
        <f t="shared" si="238"/>
        <v>49</v>
      </c>
      <c r="BW162" s="5" t="e">
        <f t="shared" si="239"/>
        <v>#VALUE!</v>
      </c>
    </row>
    <row r="163" spans="2:75">
      <c r="B163" s="36" t="s">
        <v>494</v>
      </c>
      <c r="C163" s="41" t="s">
        <v>937</v>
      </c>
      <c r="D163" s="72" t="s">
        <v>780</v>
      </c>
      <c r="E163" s="51" t="s">
        <v>215</v>
      </c>
      <c r="F163" s="4">
        <v>16</v>
      </c>
      <c r="G163" s="4">
        <v>18</v>
      </c>
      <c r="H163" s="4">
        <v>18</v>
      </c>
      <c r="I163" s="4">
        <f t="shared" si="245"/>
        <v>52</v>
      </c>
      <c r="J163" s="4">
        <f t="shared" si="246"/>
        <v>2</v>
      </c>
      <c r="K163" s="4">
        <f t="shared" si="247"/>
        <v>286</v>
      </c>
      <c r="L163" s="57">
        <f t="shared" si="248"/>
        <v>2</v>
      </c>
      <c r="M163" s="13" t="s">
        <v>1098</v>
      </c>
      <c r="N163" s="14">
        <v>17</v>
      </c>
      <c r="O163" s="14">
        <v>20</v>
      </c>
      <c r="P163" s="14">
        <v>13</v>
      </c>
      <c r="Q163" s="4">
        <f t="shared" si="249"/>
        <v>50</v>
      </c>
      <c r="R163" s="5">
        <f t="shared" si="250"/>
        <v>4</v>
      </c>
      <c r="S163" s="28">
        <f t="shared" si="251"/>
        <v>300</v>
      </c>
      <c r="T163" s="3">
        <f t="shared" si="252"/>
        <v>586</v>
      </c>
      <c r="U163" s="57">
        <f t="shared" si="253"/>
        <v>1</v>
      </c>
      <c r="V163" s="13"/>
      <c r="W163" s="14"/>
      <c r="X163" s="14"/>
      <c r="Y163" s="14"/>
      <c r="Z163" s="4">
        <f t="shared" si="212"/>
        <v>0</v>
      </c>
      <c r="AA163" s="5" t="str">
        <f t="shared" si="213"/>
        <v/>
      </c>
      <c r="AB163" s="28">
        <f t="shared" si="214"/>
        <v>0</v>
      </c>
      <c r="AC163" s="74">
        <f t="shared" si="215"/>
        <v>586</v>
      </c>
      <c r="AD163" s="57" t="e">
        <f t="shared" si="216"/>
        <v>#VALUE!</v>
      </c>
      <c r="AE163" s="30"/>
      <c r="AF163" s="31"/>
      <c r="AG163" s="31"/>
      <c r="AH163" s="31"/>
      <c r="AI163" s="4">
        <f t="shared" si="217"/>
        <v>0</v>
      </c>
      <c r="AJ163" s="5" t="str">
        <f t="shared" si="218"/>
        <v/>
      </c>
      <c r="AK163" s="28">
        <f t="shared" si="219"/>
        <v>0</v>
      </c>
      <c r="AL163" s="3">
        <f t="shared" si="220"/>
        <v>586</v>
      </c>
      <c r="AM163" s="5" t="e">
        <f t="shared" si="221"/>
        <v>#VALUE!</v>
      </c>
      <c r="AN163" s="13"/>
      <c r="AO163" s="14"/>
      <c r="AP163" s="14"/>
      <c r="AQ163" s="14"/>
      <c r="AR163" s="5">
        <f t="shared" si="222"/>
        <v>0</v>
      </c>
      <c r="AS163" s="5" t="str">
        <f t="shared" si="223"/>
        <v/>
      </c>
      <c r="AT163" s="28">
        <f t="shared" si="224"/>
        <v>0</v>
      </c>
      <c r="AU163" s="3">
        <f t="shared" si="225"/>
        <v>586</v>
      </c>
      <c r="AV163" s="5" t="e">
        <f t="shared" si="226"/>
        <v>#VALUE!</v>
      </c>
      <c r="AW163" s="13"/>
      <c r="AX163" s="14"/>
      <c r="AY163" s="14"/>
      <c r="AZ163" s="14"/>
      <c r="BA163" s="5">
        <f t="shared" si="227"/>
        <v>0</v>
      </c>
      <c r="BB163" s="5" t="str">
        <f t="shared" si="228"/>
        <v/>
      </c>
      <c r="BC163" s="28">
        <f t="shared" si="229"/>
        <v>0</v>
      </c>
      <c r="BD163" s="3">
        <f t="shared" si="230"/>
        <v>586</v>
      </c>
      <c r="BE163" s="5" t="e">
        <f t="shared" si="231"/>
        <v>#VALUE!</v>
      </c>
      <c r="BF163" s="13"/>
      <c r="BG163" s="14"/>
      <c r="BH163" s="14"/>
      <c r="BI163" s="14"/>
      <c r="BJ163" s="5">
        <f t="shared" si="202"/>
        <v>0</v>
      </c>
      <c r="BK163" s="5" t="str">
        <f t="shared" si="232"/>
        <v/>
      </c>
      <c r="BL163" s="28">
        <f t="shared" si="203"/>
        <v>0</v>
      </c>
      <c r="BM163" s="3">
        <f t="shared" si="233"/>
        <v>586</v>
      </c>
      <c r="BN163" s="5" t="e">
        <f t="shared" si="234"/>
        <v>#VALUE!</v>
      </c>
      <c r="BO163" s="13"/>
      <c r="BP163" s="14"/>
      <c r="BQ163" s="14"/>
      <c r="BR163" s="14"/>
      <c r="BS163" s="5">
        <f t="shared" si="235"/>
        <v>0</v>
      </c>
      <c r="BT163" s="5" t="str">
        <f t="shared" si="236"/>
        <v/>
      </c>
      <c r="BU163" s="35">
        <f t="shared" si="237"/>
        <v>0</v>
      </c>
      <c r="BV163" s="3">
        <f t="shared" si="238"/>
        <v>586</v>
      </c>
      <c r="BW163" s="5" t="e">
        <f t="shared" si="239"/>
        <v>#VALUE!</v>
      </c>
    </row>
    <row r="164" spans="2:75">
      <c r="B164" s="36" t="s">
        <v>495</v>
      </c>
      <c r="C164" s="41" t="s">
        <v>937</v>
      </c>
      <c r="D164" s="72" t="s">
        <v>781</v>
      </c>
      <c r="E164" s="51" t="s">
        <v>216</v>
      </c>
      <c r="F164" s="4">
        <v>8</v>
      </c>
      <c r="G164" s="4">
        <v>14</v>
      </c>
      <c r="H164" s="4">
        <v>17</v>
      </c>
      <c r="I164" s="4">
        <f t="shared" si="245"/>
        <v>39</v>
      </c>
      <c r="J164" s="4">
        <f t="shared" si="246"/>
        <v>129</v>
      </c>
      <c r="K164" s="4">
        <f t="shared" si="247"/>
        <v>159</v>
      </c>
      <c r="L164" s="57">
        <f t="shared" si="248"/>
        <v>129</v>
      </c>
      <c r="M164" s="13" t="s">
        <v>1099</v>
      </c>
      <c r="N164" s="14">
        <v>11</v>
      </c>
      <c r="O164" s="14">
        <v>15</v>
      </c>
      <c r="P164" s="14">
        <v>13</v>
      </c>
      <c r="Q164" s="4">
        <f t="shared" si="249"/>
        <v>39</v>
      </c>
      <c r="R164" s="5">
        <f t="shared" si="250"/>
        <v>125</v>
      </c>
      <c r="S164" s="28">
        <f t="shared" si="251"/>
        <v>179</v>
      </c>
      <c r="T164" s="3">
        <f t="shared" si="252"/>
        <v>338</v>
      </c>
      <c r="U164" s="57">
        <f t="shared" si="253"/>
        <v>118</v>
      </c>
      <c r="V164" s="13"/>
      <c r="W164" s="14"/>
      <c r="X164" s="14"/>
      <c r="Y164" s="14"/>
      <c r="Z164" s="4">
        <f t="shared" si="212"/>
        <v>0</v>
      </c>
      <c r="AA164" s="5" t="str">
        <f t="shared" si="213"/>
        <v/>
      </c>
      <c r="AB164" s="28">
        <f t="shared" si="214"/>
        <v>0</v>
      </c>
      <c r="AC164" s="74">
        <f t="shared" si="215"/>
        <v>338</v>
      </c>
      <c r="AD164" s="57" t="e">
        <f t="shared" si="216"/>
        <v>#VALUE!</v>
      </c>
      <c r="AE164" s="30"/>
      <c r="AF164" s="31"/>
      <c r="AG164" s="31"/>
      <c r="AH164" s="31"/>
      <c r="AI164" s="4">
        <f t="shared" si="217"/>
        <v>0</v>
      </c>
      <c r="AJ164" s="5" t="str">
        <f t="shared" si="218"/>
        <v/>
      </c>
      <c r="AK164" s="28">
        <f t="shared" si="219"/>
        <v>0</v>
      </c>
      <c r="AL164" s="3">
        <f t="shared" si="220"/>
        <v>338</v>
      </c>
      <c r="AM164" s="5" t="e">
        <f t="shared" si="221"/>
        <v>#VALUE!</v>
      </c>
      <c r="AN164" s="134"/>
      <c r="AO164" s="14"/>
      <c r="AP164" s="14"/>
      <c r="AQ164" s="14"/>
      <c r="AR164" s="5">
        <f t="shared" si="222"/>
        <v>0</v>
      </c>
      <c r="AS164" s="5" t="str">
        <f t="shared" si="223"/>
        <v/>
      </c>
      <c r="AT164" s="28">
        <f t="shared" si="224"/>
        <v>0</v>
      </c>
      <c r="AU164" s="3">
        <f t="shared" si="225"/>
        <v>338</v>
      </c>
      <c r="AV164" s="5" t="e">
        <f t="shared" si="226"/>
        <v>#VALUE!</v>
      </c>
      <c r="AW164" s="13"/>
      <c r="AX164" s="14"/>
      <c r="AY164" s="14"/>
      <c r="AZ164" s="14"/>
      <c r="BA164" s="5">
        <f t="shared" si="227"/>
        <v>0</v>
      </c>
      <c r="BB164" s="5" t="str">
        <f t="shared" si="228"/>
        <v/>
      </c>
      <c r="BC164" s="28">
        <f t="shared" si="229"/>
        <v>0</v>
      </c>
      <c r="BD164" s="3">
        <f t="shared" si="230"/>
        <v>338</v>
      </c>
      <c r="BE164" s="5" t="e">
        <f t="shared" si="231"/>
        <v>#VALUE!</v>
      </c>
      <c r="BF164" s="13"/>
      <c r="BG164" s="14"/>
      <c r="BH164" s="14"/>
      <c r="BI164" s="14"/>
      <c r="BJ164" s="5">
        <f t="shared" si="202"/>
        <v>0</v>
      </c>
      <c r="BK164" s="5" t="str">
        <f t="shared" si="232"/>
        <v/>
      </c>
      <c r="BL164" s="28">
        <f t="shared" si="203"/>
        <v>0</v>
      </c>
      <c r="BM164" s="3">
        <f t="shared" si="233"/>
        <v>338</v>
      </c>
      <c r="BN164" s="5" t="e">
        <f t="shared" si="234"/>
        <v>#VALUE!</v>
      </c>
      <c r="BO164" s="13"/>
      <c r="BP164" s="14"/>
      <c r="BQ164" s="14"/>
      <c r="BR164" s="14"/>
      <c r="BS164" s="5">
        <f t="shared" si="235"/>
        <v>0</v>
      </c>
      <c r="BT164" s="5" t="str">
        <f t="shared" si="236"/>
        <v/>
      </c>
      <c r="BU164" s="35">
        <f t="shared" si="237"/>
        <v>0</v>
      </c>
      <c r="BV164" s="3">
        <f t="shared" si="238"/>
        <v>338</v>
      </c>
      <c r="BW164" s="5" t="e">
        <f t="shared" si="239"/>
        <v>#VALUE!</v>
      </c>
    </row>
    <row r="165" spans="2:75">
      <c r="B165" s="36" t="s">
        <v>496</v>
      </c>
      <c r="C165" s="41" t="s">
        <v>937</v>
      </c>
      <c r="D165" s="72" t="s">
        <v>782</v>
      </c>
      <c r="E165" s="51" t="s">
        <v>217</v>
      </c>
      <c r="F165" s="4">
        <v>15</v>
      </c>
      <c r="G165" s="4">
        <v>18</v>
      </c>
      <c r="H165" s="4">
        <v>19</v>
      </c>
      <c r="I165" s="4">
        <f t="shared" si="245"/>
        <v>52</v>
      </c>
      <c r="J165" s="4">
        <f t="shared" si="246"/>
        <v>2</v>
      </c>
      <c r="K165" s="4">
        <f t="shared" si="247"/>
        <v>286</v>
      </c>
      <c r="L165" s="57">
        <f t="shared" si="248"/>
        <v>2</v>
      </c>
      <c r="M165" s="13" t="s">
        <v>1100</v>
      </c>
      <c r="N165" s="14">
        <v>13</v>
      </c>
      <c r="O165" s="14">
        <v>16</v>
      </c>
      <c r="P165" s="14">
        <v>12</v>
      </c>
      <c r="Q165" s="4">
        <f t="shared" si="249"/>
        <v>41</v>
      </c>
      <c r="R165" s="5">
        <f t="shared" si="250"/>
        <v>85</v>
      </c>
      <c r="S165" s="28">
        <f t="shared" si="251"/>
        <v>219</v>
      </c>
      <c r="T165" s="3">
        <f t="shared" si="252"/>
        <v>505</v>
      </c>
      <c r="U165" s="57">
        <f t="shared" si="253"/>
        <v>24</v>
      </c>
      <c r="V165" s="13"/>
      <c r="W165" s="14"/>
      <c r="X165" s="14"/>
      <c r="Y165" s="14"/>
      <c r="Z165" s="4">
        <f t="shared" si="212"/>
        <v>0</v>
      </c>
      <c r="AA165" s="5" t="str">
        <f t="shared" si="213"/>
        <v/>
      </c>
      <c r="AB165" s="28">
        <f t="shared" si="214"/>
        <v>0</v>
      </c>
      <c r="AC165" s="74">
        <f t="shared" si="215"/>
        <v>505</v>
      </c>
      <c r="AD165" s="57" t="e">
        <f t="shared" si="216"/>
        <v>#VALUE!</v>
      </c>
      <c r="AE165" s="30"/>
      <c r="AF165" s="31"/>
      <c r="AG165" s="31"/>
      <c r="AH165" s="31"/>
      <c r="AI165" s="4">
        <f t="shared" si="217"/>
        <v>0</v>
      </c>
      <c r="AJ165" s="5" t="str">
        <f t="shared" si="218"/>
        <v/>
      </c>
      <c r="AK165" s="28">
        <f t="shared" si="219"/>
        <v>0</v>
      </c>
      <c r="AL165" s="3">
        <f t="shared" si="220"/>
        <v>505</v>
      </c>
      <c r="AM165" s="5" t="e">
        <f t="shared" si="221"/>
        <v>#VALUE!</v>
      </c>
      <c r="AN165" s="13"/>
      <c r="AO165" s="14"/>
      <c r="AP165" s="14"/>
      <c r="AQ165" s="14"/>
      <c r="AR165" s="5">
        <f t="shared" si="222"/>
        <v>0</v>
      </c>
      <c r="AS165" s="5" t="str">
        <f t="shared" si="223"/>
        <v/>
      </c>
      <c r="AT165" s="28">
        <f t="shared" si="224"/>
        <v>0</v>
      </c>
      <c r="AU165" s="3">
        <f t="shared" si="225"/>
        <v>505</v>
      </c>
      <c r="AV165" s="5" t="e">
        <f t="shared" si="226"/>
        <v>#VALUE!</v>
      </c>
      <c r="AW165" s="13"/>
      <c r="AX165" s="14"/>
      <c r="AY165" s="14"/>
      <c r="AZ165" s="14"/>
      <c r="BA165" s="5">
        <f t="shared" si="227"/>
        <v>0</v>
      </c>
      <c r="BB165" s="5" t="str">
        <f t="shared" si="228"/>
        <v/>
      </c>
      <c r="BC165" s="28">
        <f t="shared" si="229"/>
        <v>0</v>
      </c>
      <c r="BD165" s="3">
        <f t="shared" si="230"/>
        <v>505</v>
      </c>
      <c r="BE165" s="5" t="e">
        <f t="shared" si="231"/>
        <v>#VALUE!</v>
      </c>
      <c r="BF165" s="13"/>
      <c r="BG165" s="14"/>
      <c r="BH165" s="14"/>
      <c r="BI165" s="14"/>
      <c r="BJ165" s="5">
        <f t="shared" si="202"/>
        <v>0</v>
      </c>
      <c r="BK165" s="5" t="str">
        <f t="shared" si="232"/>
        <v/>
      </c>
      <c r="BL165" s="28">
        <f t="shared" si="203"/>
        <v>0</v>
      </c>
      <c r="BM165" s="3">
        <f t="shared" si="233"/>
        <v>505</v>
      </c>
      <c r="BN165" s="5" t="e">
        <f t="shared" si="234"/>
        <v>#VALUE!</v>
      </c>
      <c r="BO165" s="13"/>
      <c r="BP165" s="14"/>
      <c r="BQ165" s="14"/>
      <c r="BR165" s="14"/>
      <c r="BS165" s="5">
        <f t="shared" si="235"/>
        <v>0</v>
      </c>
      <c r="BT165" s="5" t="str">
        <f t="shared" si="236"/>
        <v/>
      </c>
      <c r="BU165" s="35">
        <f t="shared" si="237"/>
        <v>0</v>
      </c>
      <c r="BV165" s="3">
        <f t="shared" si="238"/>
        <v>505</v>
      </c>
      <c r="BW165" s="5" t="e">
        <f t="shared" si="239"/>
        <v>#VALUE!</v>
      </c>
    </row>
    <row r="166" spans="2:75">
      <c r="B166" s="36" t="s">
        <v>497</v>
      </c>
      <c r="C166" s="41" t="s">
        <v>937</v>
      </c>
      <c r="D166" s="72" t="s">
        <v>783</v>
      </c>
      <c r="E166" s="51" t="s">
        <v>218</v>
      </c>
      <c r="F166" s="4">
        <v>10</v>
      </c>
      <c r="G166" s="4">
        <v>14</v>
      </c>
      <c r="H166" s="4">
        <v>11</v>
      </c>
      <c r="I166" s="4">
        <f t="shared" si="245"/>
        <v>35</v>
      </c>
      <c r="J166" s="4">
        <f t="shared" si="246"/>
        <v>200</v>
      </c>
      <c r="K166" s="4">
        <f t="shared" si="247"/>
        <v>88</v>
      </c>
      <c r="L166" s="57">
        <f t="shared" si="248"/>
        <v>200</v>
      </c>
      <c r="M166" s="13" t="s">
        <v>1101</v>
      </c>
      <c r="N166" s="14">
        <v>10</v>
      </c>
      <c r="O166" s="14">
        <v>17</v>
      </c>
      <c r="P166" s="14">
        <v>13</v>
      </c>
      <c r="Q166" s="4">
        <f t="shared" si="249"/>
        <v>40</v>
      </c>
      <c r="R166" s="5">
        <f t="shared" si="250"/>
        <v>106</v>
      </c>
      <c r="S166" s="28">
        <f t="shared" si="251"/>
        <v>198</v>
      </c>
      <c r="T166" s="3">
        <f t="shared" si="252"/>
        <v>286</v>
      </c>
      <c r="U166" s="57">
        <f t="shared" si="253"/>
        <v>160</v>
      </c>
      <c r="V166" s="13"/>
      <c r="W166" s="14"/>
      <c r="X166" s="14"/>
      <c r="Y166" s="14"/>
      <c r="Z166" s="4">
        <f t="shared" si="212"/>
        <v>0</v>
      </c>
      <c r="AA166" s="5" t="str">
        <f t="shared" si="213"/>
        <v/>
      </c>
      <c r="AB166" s="28">
        <f t="shared" si="214"/>
        <v>0</v>
      </c>
      <c r="AC166" s="74">
        <f t="shared" si="215"/>
        <v>286</v>
      </c>
      <c r="AD166" s="57" t="e">
        <f t="shared" si="216"/>
        <v>#VALUE!</v>
      </c>
      <c r="AE166" s="30"/>
      <c r="AF166" s="31"/>
      <c r="AG166" s="31"/>
      <c r="AH166" s="31"/>
      <c r="AI166" s="4">
        <f t="shared" si="217"/>
        <v>0</v>
      </c>
      <c r="AJ166" s="5" t="str">
        <f t="shared" si="218"/>
        <v/>
      </c>
      <c r="AK166" s="28">
        <f t="shared" si="219"/>
        <v>0</v>
      </c>
      <c r="AL166" s="3">
        <f t="shared" si="220"/>
        <v>286</v>
      </c>
      <c r="AM166" s="5" t="e">
        <f t="shared" si="221"/>
        <v>#VALUE!</v>
      </c>
      <c r="AN166" s="13"/>
      <c r="AO166" s="14"/>
      <c r="AP166" s="14"/>
      <c r="AQ166" s="14"/>
      <c r="AR166" s="5">
        <f t="shared" si="222"/>
        <v>0</v>
      </c>
      <c r="AS166" s="5" t="str">
        <f t="shared" si="223"/>
        <v/>
      </c>
      <c r="AT166" s="28">
        <f t="shared" si="224"/>
        <v>0</v>
      </c>
      <c r="AU166" s="3">
        <f t="shared" si="225"/>
        <v>286</v>
      </c>
      <c r="AV166" s="5" t="e">
        <f t="shared" si="226"/>
        <v>#VALUE!</v>
      </c>
      <c r="AW166" s="13"/>
      <c r="AX166" s="14"/>
      <c r="AY166" s="14"/>
      <c r="AZ166" s="14"/>
      <c r="BA166" s="5">
        <f t="shared" si="227"/>
        <v>0</v>
      </c>
      <c r="BB166" s="5" t="str">
        <f t="shared" si="228"/>
        <v/>
      </c>
      <c r="BC166" s="28">
        <f t="shared" si="229"/>
        <v>0</v>
      </c>
      <c r="BD166" s="3">
        <f t="shared" si="230"/>
        <v>286</v>
      </c>
      <c r="BE166" s="5" t="e">
        <f t="shared" si="231"/>
        <v>#VALUE!</v>
      </c>
      <c r="BF166" s="13"/>
      <c r="BG166" s="14"/>
      <c r="BH166" s="14"/>
      <c r="BI166" s="14"/>
      <c r="BJ166" s="5">
        <f t="shared" si="202"/>
        <v>0</v>
      </c>
      <c r="BK166" s="5" t="str">
        <f t="shared" si="232"/>
        <v/>
      </c>
      <c r="BL166" s="28">
        <f t="shared" si="203"/>
        <v>0</v>
      </c>
      <c r="BM166" s="3">
        <f t="shared" si="233"/>
        <v>286</v>
      </c>
      <c r="BN166" s="5" t="e">
        <f t="shared" si="234"/>
        <v>#VALUE!</v>
      </c>
      <c r="BO166" s="13"/>
      <c r="BP166" s="14"/>
      <c r="BQ166" s="14"/>
      <c r="BR166" s="14"/>
      <c r="BS166" s="5">
        <f t="shared" si="235"/>
        <v>0</v>
      </c>
      <c r="BT166" s="5" t="str">
        <f t="shared" si="236"/>
        <v/>
      </c>
      <c r="BU166" s="35">
        <f t="shared" si="237"/>
        <v>0</v>
      </c>
      <c r="BV166" s="3">
        <f t="shared" si="238"/>
        <v>286</v>
      </c>
      <c r="BW166" s="5" t="e">
        <f t="shared" si="239"/>
        <v>#VALUE!</v>
      </c>
    </row>
    <row r="167" spans="2:75">
      <c r="B167" s="36" t="s">
        <v>498</v>
      </c>
      <c r="C167" s="41" t="s">
        <v>937</v>
      </c>
      <c r="D167" s="72" t="s">
        <v>784</v>
      </c>
      <c r="E167" s="51" t="s">
        <v>219</v>
      </c>
      <c r="F167" s="4">
        <v>10</v>
      </c>
      <c r="G167" s="4">
        <v>14</v>
      </c>
      <c r="H167" s="4">
        <v>11</v>
      </c>
      <c r="I167" s="4">
        <f t="shared" si="245"/>
        <v>35</v>
      </c>
      <c r="J167" s="4">
        <f t="shared" si="246"/>
        <v>200</v>
      </c>
      <c r="K167" s="4">
        <f t="shared" si="247"/>
        <v>88</v>
      </c>
      <c r="L167" s="57">
        <f t="shared" si="248"/>
        <v>200</v>
      </c>
      <c r="M167" s="13" t="s">
        <v>1102</v>
      </c>
      <c r="N167" s="14">
        <v>11</v>
      </c>
      <c r="O167" s="14">
        <v>18</v>
      </c>
      <c r="P167" s="14">
        <v>12</v>
      </c>
      <c r="Q167" s="4">
        <f t="shared" si="249"/>
        <v>41</v>
      </c>
      <c r="R167" s="5">
        <f t="shared" si="250"/>
        <v>85</v>
      </c>
      <c r="S167" s="28">
        <f t="shared" si="251"/>
        <v>219</v>
      </c>
      <c r="T167" s="3">
        <f t="shared" si="252"/>
        <v>307</v>
      </c>
      <c r="U167" s="57">
        <f t="shared" si="253"/>
        <v>141</v>
      </c>
      <c r="V167" s="13"/>
      <c r="W167" s="14"/>
      <c r="X167" s="14"/>
      <c r="Y167" s="14"/>
      <c r="Z167" s="4">
        <f t="shared" si="212"/>
        <v>0</v>
      </c>
      <c r="AA167" s="5" t="str">
        <f t="shared" si="213"/>
        <v/>
      </c>
      <c r="AB167" s="28">
        <f t="shared" si="214"/>
        <v>0</v>
      </c>
      <c r="AC167" s="74">
        <f t="shared" si="215"/>
        <v>307</v>
      </c>
      <c r="AD167" s="57" t="e">
        <f t="shared" si="216"/>
        <v>#VALUE!</v>
      </c>
      <c r="AE167" s="30"/>
      <c r="AF167" s="31"/>
      <c r="AG167" s="31"/>
      <c r="AH167" s="31"/>
      <c r="AI167" s="4">
        <f t="shared" si="217"/>
        <v>0</v>
      </c>
      <c r="AJ167" s="5" t="str">
        <f t="shared" si="218"/>
        <v/>
      </c>
      <c r="AK167" s="28">
        <f t="shared" si="219"/>
        <v>0</v>
      </c>
      <c r="AL167" s="3">
        <f t="shared" si="220"/>
        <v>307</v>
      </c>
      <c r="AM167" s="5" t="e">
        <f t="shared" si="221"/>
        <v>#VALUE!</v>
      </c>
      <c r="AN167" s="13"/>
      <c r="AO167" s="14"/>
      <c r="AP167" s="14"/>
      <c r="AQ167" s="14"/>
      <c r="AR167" s="5">
        <f t="shared" si="222"/>
        <v>0</v>
      </c>
      <c r="AS167" s="5" t="str">
        <f t="shared" si="223"/>
        <v/>
      </c>
      <c r="AT167" s="28">
        <f t="shared" si="224"/>
        <v>0</v>
      </c>
      <c r="AU167" s="3">
        <f t="shared" si="225"/>
        <v>307</v>
      </c>
      <c r="AV167" s="5" t="e">
        <f t="shared" si="226"/>
        <v>#VALUE!</v>
      </c>
      <c r="AW167" s="13"/>
      <c r="AX167" s="14"/>
      <c r="AY167" s="14"/>
      <c r="AZ167" s="14"/>
      <c r="BA167" s="5">
        <f t="shared" si="227"/>
        <v>0</v>
      </c>
      <c r="BB167" s="5" t="str">
        <f t="shared" si="228"/>
        <v/>
      </c>
      <c r="BC167" s="28">
        <f t="shared" si="229"/>
        <v>0</v>
      </c>
      <c r="BD167" s="3">
        <f t="shared" si="230"/>
        <v>307</v>
      </c>
      <c r="BE167" s="5" t="e">
        <f t="shared" si="231"/>
        <v>#VALUE!</v>
      </c>
      <c r="BF167" s="13"/>
      <c r="BG167" s="14"/>
      <c r="BH167" s="14"/>
      <c r="BI167" s="14"/>
      <c r="BJ167" s="5">
        <f t="shared" si="202"/>
        <v>0</v>
      </c>
      <c r="BK167" s="5" t="str">
        <f t="shared" si="232"/>
        <v/>
      </c>
      <c r="BL167" s="28">
        <f t="shared" si="203"/>
        <v>0</v>
      </c>
      <c r="BM167" s="3">
        <f t="shared" si="233"/>
        <v>307</v>
      </c>
      <c r="BN167" s="5" t="e">
        <f t="shared" si="234"/>
        <v>#VALUE!</v>
      </c>
      <c r="BO167" s="13"/>
      <c r="BP167" s="14"/>
      <c r="BQ167" s="14"/>
      <c r="BR167" s="14"/>
      <c r="BS167" s="5">
        <f t="shared" si="235"/>
        <v>0</v>
      </c>
      <c r="BT167" s="5" t="str">
        <f t="shared" si="236"/>
        <v/>
      </c>
      <c r="BU167" s="35">
        <f t="shared" si="237"/>
        <v>0</v>
      </c>
      <c r="BV167" s="3">
        <f t="shared" si="238"/>
        <v>307</v>
      </c>
      <c r="BW167" s="5" t="e">
        <f t="shared" si="239"/>
        <v>#VALUE!</v>
      </c>
    </row>
    <row r="168" spans="2:75">
      <c r="B168" s="36" t="s">
        <v>499</v>
      </c>
      <c r="C168" s="41" t="s">
        <v>937</v>
      </c>
      <c r="D168" s="72" t="s">
        <v>785</v>
      </c>
      <c r="E168" s="51" t="s">
        <v>220</v>
      </c>
      <c r="F168" s="4">
        <v>10</v>
      </c>
      <c r="G168" s="4">
        <v>12</v>
      </c>
      <c r="H168" s="4">
        <v>8</v>
      </c>
      <c r="I168" s="4">
        <f t="shared" si="245"/>
        <v>30</v>
      </c>
      <c r="J168" s="4">
        <f t="shared" si="246"/>
        <v>262</v>
      </c>
      <c r="K168" s="4">
        <f t="shared" si="247"/>
        <v>26</v>
      </c>
      <c r="L168" s="57">
        <f t="shared" si="248"/>
        <v>262</v>
      </c>
      <c r="M168" s="13" t="s">
        <v>1103</v>
      </c>
      <c r="N168" s="14">
        <v>17</v>
      </c>
      <c r="O168" s="14">
        <v>15</v>
      </c>
      <c r="P168" s="14">
        <v>14</v>
      </c>
      <c r="Q168" s="4">
        <f t="shared" si="249"/>
        <v>46</v>
      </c>
      <c r="R168" s="5">
        <f t="shared" si="250"/>
        <v>22</v>
      </c>
      <c r="S168" s="28">
        <f t="shared" si="251"/>
        <v>282</v>
      </c>
      <c r="T168" s="3">
        <f t="shared" si="252"/>
        <v>308</v>
      </c>
      <c r="U168" s="57">
        <f t="shared" si="253"/>
        <v>140</v>
      </c>
      <c r="V168" s="13"/>
      <c r="W168" s="14"/>
      <c r="X168" s="14"/>
      <c r="Y168" s="14"/>
      <c r="Z168" s="4">
        <f t="shared" si="212"/>
        <v>0</v>
      </c>
      <c r="AA168" s="5" t="str">
        <f t="shared" si="213"/>
        <v/>
      </c>
      <c r="AB168" s="28">
        <f t="shared" si="214"/>
        <v>0</v>
      </c>
      <c r="AC168" s="74">
        <f t="shared" si="215"/>
        <v>308</v>
      </c>
      <c r="AD168" s="57" t="e">
        <f t="shared" si="216"/>
        <v>#VALUE!</v>
      </c>
      <c r="AE168" s="30"/>
      <c r="AF168" s="31"/>
      <c r="AG168" s="31"/>
      <c r="AH168" s="31"/>
      <c r="AI168" s="4">
        <f t="shared" si="217"/>
        <v>0</v>
      </c>
      <c r="AJ168" s="5" t="str">
        <f t="shared" si="218"/>
        <v/>
      </c>
      <c r="AK168" s="28">
        <f t="shared" si="219"/>
        <v>0</v>
      </c>
      <c r="AL168" s="3">
        <f t="shared" si="220"/>
        <v>308</v>
      </c>
      <c r="AM168" s="5" t="e">
        <f t="shared" si="221"/>
        <v>#VALUE!</v>
      </c>
      <c r="AN168" s="13"/>
      <c r="AO168" s="14"/>
      <c r="AP168" s="14"/>
      <c r="AQ168" s="14"/>
      <c r="AR168" s="5">
        <f t="shared" si="222"/>
        <v>0</v>
      </c>
      <c r="AS168" s="5" t="str">
        <f t="shared" si="223"/>
        <v/>
      </c>
      <c r="AT168" s="28">
        <f t="shared" si="224"/>
        <v>0</v>
      </c>
      <c r="AU168" s="3">
        <f t="shared" si="225"/>
        <v>308</v>
      </c>
      <c r="AV168" s="5" t="e">
        <f t="shared" si="226"/>
        <v>#VALUE!</v>
      </c>
      <c r="AW168" s="13"/>
      <c r="AX168" s="14"/>
      <c r="AY168" s="14"/>
      <c r="AZ168" s="14"/>
      <c r="BA168" s="5">
        <f t="shared" si="227"/>
        <v>0</v>
      </c>
      <c r="BB168" s="5" t="str">
        <f t="shared" si="228"/>
        <v/>
      </c>
      <c r="BC168" s="28">
        <f t="shared" si="229"/>
        <v>0</v>
      </c>
      <c r="BD168" s="3">
        <f t="shared" si="230"/>
        <v>308</v>
      </c>
      <c r="BE168" s="5" t="e">
        <f t="shared" si="231"/>
        <v>#VALUE!</v>
      </c>
      <c r="BF168" s="13"/>
      <c r="BG168" s="14"/>
      <c r="BH168" s="14"/>
      <c r="BI168" s="14"/>
      <c r="BJ168" s="5">
        <f t="shared" si="202"/>
        <v>0</v>
      </c>
      <c r="BK168" s="5" t="str">
        <f t="shared" si="232"/>
        <v/>
      </c>
      <c r="BL168" s="28">
        <f t="shared" si="203"/>
        <v>0</v>
      </c>
      <c r="BM168" s="3">
        <f t="shared" si="233"/>
        <v>308</v>
      </c>
      <c r="BN168" s="5" t="e">
        <f t="shared" si="234"/>
        <v>#VALUE!</v>
      </c>
      <c r="BO168" s="13"/>
      <c r="BP168" s="14"/>
      <c r="BQ168" s="14"/>
      <c r="BR168" s="14"/>
      <c r="BS168" s="5">
        <f t="shared" si="235"/>
        <v>0</v>
      </c>
      <c r="BT168" s="5" t="str">
        <f t="shared" si="236"/>
        <v/>
      </c>
      <c r="BU168" s="35">
        <f t="shared" si="237"/>
        <v>0</v>
      </c>
      <c r="BV168" s="3">
        <f t="shared" si="238"/>
        <v>308</v>
      </c>
      <c r="BW168" s="5" t="e">
        <f t="shared" si="239"/>
        <v>#VALUE!</v>
      </c>
    </row>
    <row r="169" spans="2:75">
      <c r="B169" s="36" t="s">
        <v>500</v>
      </c>
      <c r="C169" s="41" t="s">
        <v>937</v>
      </c>
      <c r="D169" s="72" t="s">
        <v>786</v>
      </c>
      <c r="E169" s="51" t="s">
        <v>221</v>
      </c>
      <c r="F169" s="4">
        <v>16</v>
      </c>
      <c r="G169" s="4">
        <v>11</v>
      </c>
      <c r="H169" s="4">
        <v>11</v>
      </c>
      <c r="I169" s="4">
        <f t="shared" si="245"/>
        <v>38</v>
      </c>
      <c r="J169" s="4">
        <f t="shared" si="246"/>
        <v>147</v>
      </c>
      <c r="K169" s="4">
        <f t="shared" si="247"/>
        <v>141</v>
      </c>
      <c r="L169" s="57">
        <f t="shared" si="248"/>
        <v>147</v>
      </c>
      <c r="M169" s="13" t="s">
        <v>1104</v>
      </c>
      <c r="N169" s="14">
        <v>10</v>
      </c>
      <c r="O169" s="14">
        <v>16</v>
      </c>
      <c r="P169" s="14">
        <v>12</v>
      </c>
      <c r="Q169" s="4">
        <f t="shared" ref="Q169:Q182" si="254">SUM(N169:P169)</f>
        <v>38</v>
      </c>
      <c r="R169" s="5">
        <f t="shared" ref="R169:R182" si="255">IF(M169="","",RANK(Q169,Q$6:Q$343))</f>
        <v>144</v>
      </c>
      <c r="S169" s="28">
        <f t="shared" ref="S169:S182" si="256">IF(R169="",0,Q$344+1-R169)</f>
        <v>160</v>
      </c>
      <c r="T169" s="3">
        <f t="shared" si="207"/>
        <v>301</v>
      </c>
      <c r="U169" s="57">
        <f t="shared" ref="U169:U182" si="257">IF(T169=0,"",RANK(T169,T$6:T$343))</f>
        <v>148</v>
      </c>
      <c r="V169" s="13"/>
      <c r="W169" s="14"/>
      <c r="X169" s="14"/>
      <c r="Y169" s="14"/>
      <c r="Z169" s="4">
        <f t="shared" si="212"/>
        <v>0</v>
      </c>
      <c r="AA169" s="5" t="str">
        <f t="shared" si="213"/>
        <v/>
      </c>
      <c r="AB169" s="28">
        <f t="shared" si="214"/>
        <v>0</v>
      </c>
      <c r="AC169" s="74">
        <f t="shared" si="215"/>
        <v>301</v>
      </c>
      <c r="AD169" s="57" t="e">
        <f t="shared" si="216"/>
        <v>#VALUE!</v>
      </c>
      <c r="AE169" s="30"/>
      <c r="AF169" s="31"/>
      <c r="AG169" s="31"/>
      <c r="AH169" s="31"/>
      <c r="AI169" s="4">
        <f t="shared" si="217"/>
        <v>0</v>
      </c>
      <c r="AJ169" s="5" t="str">
        <f t="shared" si="218"/>
        <v/>
      </c>
      <c r="AK169" s="28">
        <f t="shared" si="219"/>
        <v>0</v>
      </c>
      <c r="AL169" s="3">
        <f t="shared" si="220"/>
        <v>301</v>
      </c>
      <c r="AM169" s="5" t="e">
        <f t="shared" si="221"/>
        <v>#VALUE!</v>
      </c>
      <c r="AN169" s="13"/>
      <c r="AO169" s="14"/>
      <c r="AP169" s="14"/>
      <c r="AQ169" s="14"/>
      <c r="AR169" s="5">
        <f t="shared" si="222"/>
        <v>0</v>
      </c>
      <c r="AS169" s="5" t="str">
        <f t="shared" si="223"/>
        <v/>
      </c>
      <c r="AT169" s="28">
        <f t="shared" si="224"/>
        <v>0</v>
      </c>
      <c r="AU169" s="3">
        <f t="shared" si="225"/>
        <v>301</v>
      </c>
      <c r="AV169" s="5" t="e">
        <f t="shared" si="226"/>
        <v>#VALUE!</v>
      </c>
      <c r="AW169" s="13"/>
      <c r="AX169" s="14"/>
      <c r="AY169" s="14"/>
      <c r="AZ169" s="14"/>
      <c r="BA169" s="5">
        <f t="shared" si="227"/>
        <v>0</v>
      </c>
      <c r="BB169" s="5" t="str">
        <f t="shared" si="228"/>
        <v/>
      </c>
      <c r="BC169" s="28">
        <f t="shared" si="229"/>
        <v>0</v>
      </c>
      <c r="BD169" s="3">
        <f t="shared" si="230"/>
        <v>301</v>
      </c>
      <c r="BE169" s="5" t="e">
        <f t="shared" si="231"/>
        <v>#VALUE!</v>
      </c>
      <c r="BF169" s="13"/>
      <c r="BG169" s="14"/>
      <c r="BH169" s="14"/>
      <c r="BI169" s="14"/>
      <c r="BJ169" s="5">
        <f t="shared" si="202"/>
        <v>0</v>
      </c>
      <c r="BK169" s="5" t="str">
        <f t="shared" si="232"/>
        <v/>
      </c>
      <c r="BL169" s="28">
        <f t="shared" si="203"/>
        <v>0</v>
      </c>
      <c r="BM169" s="3">
        <f t="shared" si="233"/>
        <v>301</v>
      </c>
      <c r="BN169" s="5" t="e">
        <f t="shared" si="234"/>
        <v>#VALUE!</v>
      </c>
      <c r="BO169" s="13"/>
      <c r="BP169" s="14"/>
      <c r="BQ169" s="14"/>
      <c r="BR169" s="14"/>
      <c r="BS169" s="5">
        <f t="shared" si="235"/>
        <v>0</v>
      </c>
      <c r="BT169" s="5" t="str">
        <f t="shared" si="236"/>
        <v/>
      </c>
      <c r="BU169" s="35">
        <f t="shared" si="237"/>
        <v>0</v>
      </c>
      <c r="BV169" s="3">
        <f t="shared" si="238"/>
        <v>301</v>
      </c>
      <c r="BW169" s="5" t="e">
        <f t="shared" si="239"/>
        <v>#VALUE!</v>
      </c>
    </row>
    <row r="170" spans="2:75">
      <c r="B170" s="36" t="s">
        <v>501</v>
      </c>
      <c r="C170" s="41" t="s">
        <v>937</v>
      </c>
      <c r="D170" s="72" t="s">
        <v>787</v>
      </c>
      <c r="E170" s="51" t="s">
        <v>222</v>
      </c>
      <c r="F170" s="4">
        <v>18</v>
      </c>
      <c r="G170" s="4">
        <v>16</v>
      </c>
      <c r="H170" s="4">
        <v>14</v>
      </c>
      <c r="I170" s="4">
        <f t="shared" si="245"/>
        <v>48</v>
      </c>
      <c r="J170" s="4">
        <f t="shared" si="246"/>
        <v>10</v>
      </c>
      <c r="K170" s="4">
        <f t="shared" si="247"/>
        <v>278</v>
      </c>
      <c r="L170" s="57">
        <f t="shared" si="248"/>
        <v>10</v>
      </c>
      <c r="M170" s="13" t="s">
        <v>1105</v>
      </c>
      <c r="N170" s="14">
        <v>11</v>
      </c>
      <c r="O170" s="14">
        <v>15</v>
      </c>
      <c r="P170" s="14">
        <v>12</v>
      </c>
      <c r="Q170" s="4">
        <f t="shared" si="254"/>
        <v>38</v>
      </c>
      <c r="R170" s="5">
        <f t="shared" si="255"/>
        <v>144</v>
      </c>
      <c r="S170" s="28">
        <f t="shared" si="256"/>
        <v>160</v>
      </c>
      <c r="T170" s="3">
        <f t="shared" si="207"/>
        <v>438</v>
      </c>
      <c r="U170" s="57">
        <f t="shared" si="257"/>
        <v>52</v>
      </c>
      <c r="V170" s="13"/>
      <c r="W170" s="14"/>
      <c r="X170" s="14"/>
      <c r="Y170" s="14"/>
      <c r="Z170" s="4">
        <f t="shared" si="212"/>
        <v>0</v>
      </c>
      <c r="AA170" s="5" t="str">
        <f t="shared" si="213"/>
        <v/>
      </c>
      <c r="AB170" s="28">
        <f t="shared" si="214"/>
        <v>0</v>
      </c>
      <c r="AC170" s="74">
        <f t="shared" si="215"/>
        <v>438</v>
      </c>
      <c r="AD170" s="57" t="e">
        <f t="shared" si="216"/>
        <v>#VALUE!</v>
      </c>
      <c r="AE170" s="30"/>
      <c r="AF170" s="31"/>
      <c r="AG170" s="31"/>
      <c r="AH170" s="31"/>
      <c r="AI170" s="4">
        <f t="shared" si="217"/>
        <v>0</v>
      </c>
      <c r="AJ170" s="5" t="str">
        <f t="shared" si="218"/>
        <v/>
      </c>
      <c r="AK170" s="28">
        <f t="shared" si="219"/>
        <v>0</v>
      </c>
      <c r="AL170" s="3">
        <f t="shared" si="220"/>
        <v>438</v>
      </c>
      <c r="AM170" s="5" t="e">
        <f t="shared" si="221"/>
        <v>#VALUE!</v>
      </c>
      <c r="AN170" s="13"/>
      <c r="AO170" s="14"/>
      <c r="AP170" s="14"/>
      <c r="AQ170" s="14"/>
      <c r="AR170" s="5">
        <f t="shared" si="222"/>
        <v>0</v>
      </c>
      <c r="AS170" s="5" t="str">
        <f t="shared" si="223"/>
        <v/>
      </c>
      <c r="AT170" s="28">
        <f t="shared" si="224"/>
        <v>0</v>
      </c>
      <c r="AU170" s="3">
        <f t="shared" si="225"/>
        <v>438</v>
      </c>
      <c r="AV170" s="5" t="e">
        <f t="shared" si="226"/>
        <v>#VALUE!</v>
      </c>
      <c r="AW170" s="13"/>
      <c r="AX170" s="14"/>
      <c r="AY170" s="14"/>
      <c r="AZ170" s="14"/>
      <c r="BA170" s="5">
        <f t="shared" si="227"/>
        <v>0</v>
      </c>
      <c r="BB170" s="5" t="str">
        <f t="shared" si="228"/>
        <v/>
      </c>
      <c r="BC170" s="28">
        <f t="shared" si="229"/>
        <v>0</v>
      </c>
      <c r="BD170" s="3">
        <f t="shared" si="230"/>
        <v>438</v>
      </c>
      <c r="BE170" s="5" t="e">
        <f t="shared" si="231"/>
        <v>#VALUE!</v>
      </c>
      <c r="BF170" s="13"/>
      <c r="BG170" s="14"/>
      <c r="BH170" s="14"/>
      <c r="BI170" s="14"/>
      <c r="BJ170" s="5">
        <f t="shared" si="202"/>
        <v>0</v>
      </c>
      <c r="BK170" s="5" t="str">
        <f t="shared" si="232"/>
        <v/>
      </c>
      <c r="BL170" s="28">
        <f t="shared" si="203"/>
        <v>0</v>
      </c>
      <c r="BM170" s="3">
        <f t="shared" si="233"/>
        <v>438</v>
      </c>
      <c r="BN170" s="5" t="e">
        <f t="shared" si="234"/>
        <v>#VALUE!</v>
      </c>
      <c r="BO170" s="13"/>
      <c r="BP170" s="14"/>
      <c r="BQ170" s="14"/>
      <c r="BR170" s="14"/>
      <c r="BS170" s="5">
        <f t="shared" si="235"/>
        <v>0</v>
      </c>
      <c r="BT170" s="5" t="str">
        <f t="shared" si="236"/>
        <v/>
      </c>
      <c r="BU170" s="35">
        <f t="shared" si="237"/>
        <v>0</v>
      </c>
      <c r="BV170" s="3">
        <f t="shared" si="238"/>
        <v>438</v>
      </c>
      <c r="BW170" s="5" t="e">
        <f t="shared" si="239"/>
        <v>#VALUE!</v>
      </c>
    </row>
    <row r="171" spans="2:75">
      <c r="B171" s="36" t="s">
        <v>502</v>
      </c>
      <c r="C171" s="41" t="s">
        <v>937</v>
      </c>
      <c r="D171" s="72" t="s">
        <v>788</v>
      </c>
      <c r="E171" s="51" t="s">
        <v>223</v>
      </c>
      <c r="F171" s="4">
        <v>9</v>
      </c>
      <c r="G171" s="4">
        <v>13</v>
      </c>
      <c r="H171" s="4">
        <v>13</v>
      </c>
      <c r="I171" s="4">
        <f t="shared" si="245"/>
        <v>35</v>
      </c>
      <c r="J171" s="4">
        <f t="shared" si="246"/>
        <v>200</v>
      </c>
      <c r="K171" s="4">
        <f t="shared" si="247"/>
        <v>88</v>
      </c>
      <c r="L171" s="57">
        <f t="shared" si="248"/>
        <v>200</v>
      </c>
      <c r="M171" s="13"/>
      <c r="N171" s="14"/>
      <c r="O171" s="14"/>
      <c r="P171" s="14"/>
      <c r="Q171" s="4">
        <f t="shared" si="254"/>
        <v>0</v>
      </c>
      <c r="R171" s="5" t="str">
        <f t="shared" si="255"/>
        <v/>
      </c>
      <c r="S171" s="28">
        <f t="shared" si="256"/>
        <v>0</v>
      </c>
      <c r="T171" s="3">
        <f t="shared" si="207"/>
        <v>88</v>
      </c>
      <c r="U171" s="57">
        <f t="shared" si="257"/>
        <v>295</v>
      </c>
      <c r="V171" s="13"/>
      <c r="W171" s="14"/>
      <c r="X171" s="14"/>
      <c r="Y171" s="14"/>
      <c r="Z171" s="4">
        <f t="shared" si="212"/>
        <v>0</v>
      </c>
      <c r="AA171" s="5" t="str">
        <f t="shared" si="213"/>
        <v/>
      </c>
      <c r="AB171" s="28">
        <f t="shared" si="214"/>
        <v>0</v>
      </c>
      <c r="AC171" s="74">
        <f t="shared" si="215"/>
        <v>88</v>
      </c>
      <c r="AD171" s="57" t="e">
        <f t="shared" si="216"/>
        <v>#VALUE!</v>
      </c>
      <c r="AE171" s="30"/>
      <c r="AF171" s="31"/>
      <c r="AG171" s="31"/>
      <c r="AH171" s="31"/>
      <c r="AI171" s="4">
        <f t="shared" si="217"/>
        <v>0</v>
      </c>
      <c r="AJ171" s="5" t="str">
        <f t="shared" si="218"/>
        <v/>
      </c>
      <c r="AK171" s="28">
        <f t="shared" si="219"/>
        <v>0</v>
      </c>
      <c r="AL171" s="3">
        <f t="shared" si="220"/>
        <v>88</v>
      </c>
      <c r="AM171" s="5" t="e">
        <f t="shared" si="221"/>
        <v>#VALUE!</v>
      </c>
      <c r="AN171" s="13"/>
      <c r="AO171" s="14"/>
      <c r="AP171" s="14"/>
      <c r="AQ171" s="14"/>
      <c r="AR171" s="5">
        <f t="shared" si="222"/>
        <v>0</v>
      </c>
      <c r="AS171" s="5" t="str">
        <f t="shared" si="223"/>
        <v/>
      </c>
      <c r="AT171" s="28">
        <f t="shared" si="224"/>
        <v>0</v>
      </c>
      <c r="AU171" s="3">
        <f t="shared" si="225"/>
        <v>88</v>
      </c>
      <c r="AV171" s="5" t="e">
        <f t="shared" si="226"/>
        <v>#VALUE!</v>
      </c>
      <c r="AW171" s="13"/>
      <c r="AX171" s="14"/>
      <c r="AY171" s="14"/>
      <c r="AZ171" s="14"/>
      <c r="BA171" s="5">
        <f t="shared" si="227"/>
        <v>0</v>
      </c>
      <c r="BB171" s="5" t="str">
        <f t="shared" si="228"/>
        <v/>
      </c>
      <c r="BC171" s="28">
        <f t="shared" si="229"/>
        <v>0</v>
      </c>
      <c r="BD171" s="3">
        <f t="shared" si="230"/>
        <v>88</v>
      </c>
      <c r="BE171" s="5" t="e">
        <f t="shared" si="231"/>
        <v>#VALUE!</v>
      </c>
      <c r="BF171" s="13"/>
      <c r="BG171" s="14"/>
      <c r="BH171" s="14"/>
      <c r="BI171" s="14"/>
      <c r="BJ171" s="5">
        <f t="shared" si="202"/>
        <v>0</v>
      </c>
      <c r="BK171" s="5" t="str">
        <f t="shared" si="232"/>
        <v/>
      </c>
      <c r="BL171" s="28">
        <f t="shared" si="203"/>
        <v>0</v>
      </c>
      <c r="BM171" s="3">
        <f t="shared" si="233"/>
        <v>88</v>
      </c>
      <c r="BN171" s="5" t="e">
        <f t="shared" si="234"/>
        <v>#VALUE!</v>
      </c>
      <c r="BO171" s="13"/>
      <c r="BP171" s="14"/>
      <c r="BQ171" s="14"/>
      <c r="BR171" s="14"/>
      <c r="BS171" s="5">
        <f t="shared" si="235"/>
        <v>0</v>
      </c>
      <c r="BT171" s="5" t="str">
        <f t="shared" si="236"/>
        <v/>
      </c>
      <c r="BU171" s="35">
        <f t="shared" si="237"/>
        <v>0</v>
      </c>
      <c r="BV171" s="3">
        <f t="shared" si="238"/>
        <v>88</v>
      </c>
      <c r="BW171" s="5" t="e">
        <f t="shared" si="239"/>
        <v>#VALUE!</v>
      </c>
    </row>
    <row r="172" spans="2:75">
      <c r="B172" s="36" t="s">
        <v>503</v>
      </c>
      <c r="C172" s="41" t="s">
        <v>937</v>
      </c>
      <c r="D172" s="72" t="s">
        <v>789</v>
      </c>
      <c r="E172" s="51" t="s">
        <v>224</v>
      </c>
      <c r="F172" s="4">
        <v>17</v>
      </c>
      <c r="G172" s="4">
        <v>14</v>
      </c>
      <c r="H172" s="4">
        <v>19</v>
      </c>
      <c r="I172" s="4">
        <f t="shared" si="245"/>
        <v>50</v>
      </c>
      <c r="J172" s="4">
        <f t="shared" si="246"/>
        <v>6</v>
      </c>
      <c r="K172" s="4">
        <f t="shared" si="247"/>
        <v>282</v>
      </c>
      <c r="L172" s="57">
        <f t="shared" si="248"/>
        <v>6</v>
      </c>
      <c r="M172" s="13" t="s">
        <v>1106</v>
      </c>
      <c r="N172" s="14">
        <v>11</v>
      </c>
      <c r="O172" s="14">
        <v>16</v>
      </c>
      <c r="P172" s="14">
        <v>10</v>
      </c>
      <c r="Q172" s="4">
        <f t="shared" si="254"/>
        <v>37</v>
      </c>
      <c r="R172" s="5">
        <f t="shared" si="255"/>
        <v>175</v>
      </c>
      <c r="S172" s="28">
        <f t="shared" si="256"/>
        <v>129</v>
      </c>
      <c r="T172" s="3">
        <f t="shared" si="207"/>
        <v>411</v>
      </c>
      <c r="U172" s="57">
        <f t="shared" si="257"/>
        <v>66</v>
      </c>
      <c r="V172" s="13"/>
      <c r="W172" s="14"/>
      <c r="X172" s="14"/>
      <c r="Y172" s="14"/>
      <c r="Z172" s="4">
        <f t="shared" si="212"/>
        <v>0</v>
      </c>
      <c r="AA172" s="5" t="str">
        <f t="shared" si="213"/>
        <v/>
      </c>
      <c r="AB172" s="28">
        <f t="shared" si="214"/>
        <v>0</v>
      </c>
      <c r="AC172" s="74">
        <f t="shared" si="215"/>
        <v>411</v>
      </c>
      <c r="AD172" s="57" t="e">
        <f t="shared" si="216"/>
        <v>#VALUE!</v>
      </c>
      <c r="AE172" s="30"/>
      <c r="AF172" s="31"/>
      <c r="AG172" s="31"/>
      <c r="AH172" s="31"/>
      <c r="AI172" s="4">
        <f t="shared" si="217"/>
        <v>0</v>
      </c>
      <c r="AJ172" s="5" t="str">
        <f t="shared" si="218"/>
        <v/>
      </c>
      <c r="AK172" s="28">
        <f t="shared" si="219"/>
        <v>0</v>
      </c>
      <c r="AL172" s="3">
        <f t="shared" si="220"/>
        <v>411</v>
      </c>
      <c r="AM172" s="5" t="e">
        <f t="shared" si="221"/>
        <v>#VALUE!</v>
      </c>
      <c r="AN172" s="13"/>
      <c r="AO172" s="14"/>
      <c r="AP172" s="14"/>
      <c r="AQ172" s="14"/>
      <c r="AR172" s="5">
        <f t="shared" si="222"/>
        <v>0</v>
      </c>
      <c r="AS172" s="5" t="str">
        <f t="shared" si="223"/>
        <v/>
      </c>
      <c r="AT172" s="28">
        <f t="shared" si="224"/>
        <v>0</v>
      </c>
      <c r="AU172" s="3">
        <f t="shared" si="225"/>
        <v>411</v>
      </c>
      <c r="AV172" s="5" t="e">
        <f t="shared" si="226"/>
        <v>#VALUE!</v>
      </c>
      <c r="AW172" s="13"/>
      <c r="AX172" s="14"/>
      <c r="AY172" s="14"/>
      <c r="AZ172" s="14"/>
      <c r="BA172" s="5">
        <f t="shared" si="227"/>
        <v>0</v>
      </c>
      <c r="BB172" s="5" t="str">
        <f t="shared" si="228"/>
        <v/>
      </c>
      <c r="BC172" s="28">
        <f t="shared" si="229"/>
        <v>0</v>
      </c>
      <c r="BD172" s="3">
        <f t="shared" si="230"/>
        <v>411</v>
      </c>
      <c r="BE172" s="5" t="e">
        <f t="shared" si="231"/>
        <v>#VALUE!</v>
      </c>
      <c r="BF172" s="13"/>
      <c r="BG172" s="14"/>
      <c r="BH172" s="14"/>
      <c r="BI172" s="14"/>
      <c r="BJ172" s="5">
        <f t="shared" si="202"/>
        <v>0</v>
      </c>
      <c r="BK172" s="5" t="str">
        <f t="shared" si="232"/>
        <v/>
      </c>
      <c r="BL172" s="28">
        <f t="shared" si="203"/>
        <v>0</v>
      </c>
      <c r="BM172" s="3">
        <f t="shared" si="233"/>
        <v>411</v>
      </c>
      <c r="BN172" s="5" t="e">
        <f t="shared" si="234"/>
        <v>#VALUE!</v>
      </c>
      <c r="BO172" s="13"/>
      <c r="BP172" s="14"/>
      <c r="BQ172" s="14"/>
      <c r="BR172" s="14"/>
      <c r="BS172" s="5">
        <f t="shared" si="235"/>
        <v>0</v>
      </c>
      <c r="BT172" s="5" t="str">
        <f t="shared" si="236"/>
        <v/>
      </c>
      <c r="BU172" s="35">
        <f t="shared" si="237"/>
        <v>0</v>
      </c>
      <c r="BV172" s="3">
        <f t="shared" si="238"/>
        <v>411</v>
      </c>
      <c r="BW172" s="5" t="e">
        <f t="shared" si="239"/>
        <v>#VALUE!</v>
      </c>
    </row>
    <row r="173" spans="2:75">
      <c r="B173" s="36" t="s">
        <v>1285</v>
      </c>
      <c r="C173" s="41" t="s">
        <v>937</v>
      </c>
      <c r="D173" s="72" t="s">
        <v>1284</v>
      </c>
      <c r="E173" s="51"/>
      <c r="F173" s="4"/>
      <c r="G173" s="4"/>
      <c r="H173" s="4"/>
      <c r="I173" s="4"/>
      <c r="J173" s="4"/>
      <c r="K173" s="4"/>
      <c r="L173" s="57"/>
      <c r="M173" s="13" t="s">
        <v>1107</v>
      </c>
      <c r="N173" s="14">
        <v>12</v>
      </c>
      <c r="O173" s="14">
        <v>15</v>
      </c>
      <c r="P173" s="14">
        <v>11</v>
      </c>
      <c r="Q173" s="4">
        <f t="shared" si="254"/>
        <v>38</v>
      </c>
      <c r="R173" s="5">
        <f t="shared" si="255"/>
        <v>144</v>
      </c>
      <c r="S173" s="28">
        <f t="shared" si="256"/>
        <v>160</v>
      </c>
      <c r="T173" s="3">
        <f t="shared" ref="T173" si="258">S173+K173</f>
        <v>160</v>
      </c>
      <c r="U173" s="57">
        <f t="shared" si="257"/>
        <v>257</v>
      </c>
      <c r="V173" s="13"/>
      <c r="W173" s="14"/>
      <c r="X173" s="14"/>
      <c r="Y173" s="14"/>
      <c r="Z173" s="4"/>
      <c r="AA173" s="5"/>
      <c r="AB173" s="28"/>
      <c r="AC173" s="74"/>
      <c r="AD173" s="57"/>
      <c r="AE173" s="30"/>
      <c r="AF173" s="31"/>
      <c r="AG173" s="31"/>
      <c r="AH173" s="31"/>
      <c r="AI173" s="4"/>
      <c r="AJ173" s="5"/>
      <c r="AK173" s="28"/>
      <c r="AL173" s="3"/>
      <c r="AM173" s="5"/>
      <c r="AN173" s="13"/>
      <c r="AO173" s="14"/>
      <c r="AP173" s="14"/>
      <c r="AQ173" s="14"/>
      <c r="AR173" s="5"/>
      <c r="AS173" s="5"/>
      <c r="AT173" s="28"/>
      <c r="AU173" s="3"/>
      <c r="AV173" s="5"/>
      <c r="AW173" s="13"/>
      <c r="AX173" s="14"/>
      <c r="AY173" s="14"/>
      <c r="AZ173" s="14"/>
      <c r="BA173" s="5"/>
      <c r="BB173" s="5"/>
      <c r="BC173" s="28"/>
      <c r="BD173" s="3"/>
      <c r="BE173" s="5"/>
      <c r="BF173" s="13"/>
      <c r="BG173" s="14"/>
      <c r="BH173" s="14"/>
      <c r="BI173" s="14"/>
      <c r="BJ173" s="5"/>
      <c r="BK173" s="5"/>
      <c r="BL173" s="28"/>
      <c r="BM173" s="3"/>
      <c r="BN173" s="5"/>
      <c r="BO173" s="13"/>
      <c r="BP173" s="14"/>
      <c r="BQ173" s="14"/>
      <c r="BR173" s="14"/>
      <c r="BS173" s="5"/>
      <c r="BT173" s="5"/>
      <c r="BU173" s="35"/>
      <c r="BV173" s="3"/>
      <c r="BW173" s="5"/>
    </row>
    <row r="174" spans="2:75">
      <c r="B174" s="36" t="s">
        <v>504</v>
      </c>
      <c r="C174" s="41" t="s">
        <v>937</v>
      </c>
      <c r="D174" s="72" t="s">
        <v>790</v>
      </c>
      <c r="E174" s="51" t="s">
        <v>225</v>
      </c>
      <c r="F174" s="4">
        <v>14</v>
      </c>
      <c r="G174" s="4">
        <v>16</v>
      </c>
      <c r="H174" s="4">
        <v>15</v>
      </c>
      <c r="I174" s="4">
        <f t="shared" ref="I174:I179" si="259">SUM(F174:H174)</f>
        <v>45</v>
      </c>
      <c r="J174" s="4">
        <f t="shared" ref="J174:J179" si="260">IF(E174="","",RANK(I174,I$6:I$342))</f>
        <v>33</v>
      </c>
      <c r="K174" s="4">
        <f t="shared" ref="K174:K179" si="261">IF(J174="",0,I$344+1-J174)</f>
        <v>255</v>
      </c>
      <c r="L174" s="57">
        <f t="shared" ref="L174:L179" si="262">IF(E174="","",RANK(K174,K$6:K$342))</f>
        <v>33</v>
      </c>
      <c r="M174" s="13" t="s">
        <v>1108</v>
      </c>
      <c r="N174" s="14">
        <v>9</v>
      </c>
      <c r="O174" s="14">
        <v>14</v>
      </c>
      <c r="P174" s="14">
        <v>11</v>
      </c>
      <c r="Q174" s="4">
        <f t="shared" si="254"/>
        <v>34</v>
      </c>
      <c r="R174" s="5">
        <f t="shared" si="255"/>
        <v>241</v>
      </c>
      <c r="S174" s="28">
        <f t="shared" si="256"/>
        <v>63</v>
      </c>
      <c r="T174" s="3">
        <f t="shared" si="207"/>
        <v>318</v>
      </c>
      <c r="U174" s="57">
        <f t="shared" si="257"/>
        <v>131</v>
      </c>
      <c r="V174" s="13"/>
      <c r="W174" s="14"/>
      <c r="X174" s="14"/>
      <c r="Y174" s="14"/>
      <c r="Z174" s="4">
        <f t="shared" si="212"/>
        <v>0</v>
      </c>
      <c r="AA174" s="5" t="str">
        <f t="shared" si="213"/>
        <v/>
      </c>
      <c r="AB174" s="28">
        <f t="shared" si="214"/>
        <v>0</v>
      </c>
      <c r="AC174" s="74">
        <f t="shared" si="215"/>
        <v>318</v>
      </c>
      <c r="AD174" s="57" t="e">
        <f t="shared" si="216"/>
        <v>#VALUE!</v>
      </c>
      <c r="AE174" s="30"/>
      <c r="AF174" s="31"/>
      <c r="AG174" s="31"/>
      <c r="AH174" s="31"/>
      <c r="AI174" s="4">
        <f t="shared" si="217"/>
        <v>0</v>
      </c>
      <c r="AJ174" s="5" t="str">
        <f t="shared" si="218"/>
        <v/>
      </c>
      <c r="AK174" s="28">
        <f t="shared" si="219"/>
        <v>0</v>
      </c>
      <c r="AL174" s="3">
        <f t="shared" si="220"/>
        <v>318</v>
      </c>
      <c r="AM174" s="5" t="e">
        <f t="shared" si="221"/>
        <v>#VALUE!</v>
      </c>
      <c r="AN174" s="13"/>
      <c r="AO174" s="14"/>
      <c r="AP174" s="14"/>
      <c r="AQ174" s="14"/>
      <c r="AR174" s="5">
        <f t="shared" si="222"/>
        <v>0</v>
      </c>
      <c r="AS174" s="5" t="str">
        <f t="shared" si="223"/>
        <v/>
      </c>
      <c r="AT174" s="28">
        <f t="shared" si="224"/>
        <v>0</v>
      </c>
      <c r="AU174" s="3">
        <f t="shared" si="225"/>
        <v>318</v>
      </c>
      <c r="AV174" s="5" t="e">
        <f t="shared" si="226"/>
        <v>#VALUE!</v>
      </c>
      <c r="AW174" s="13"/>
      <c r="AX174" s="14"/>
      <c r="AY174" s="14"/>
      <c r="AZ174" s="14"/>
      <c r="BA174" s="5">
        <f t="shared" si="227"/>
        <v>0</v>
      </c>
      <c r="BB174" s="5" t="str">
        <f t="shared" si="228"/>
        <v/>
      </c>
      <c r="BC174" s="28">
        <f t="shared" si="229"/>
        <v>0</v>
      </c>
      <c r="BD174" s="3">
        <f t="shared" si="230"/>
        <v>318</v>
      </c>
      <c r="BE174" s="5" t="e">
        <f t="shared" si="231"/>
        <v>#VALUE!</v>
      </c>
      <c r="BF174" s="13"/>
      <c r="BG174" s="14"/>
      <c r="BH174" s="14"/>
      <c r="BI174" s="14"/>
      <c r="BJ174" s="5">
        <f t="shared" si="202"/>
        <v>0</v>
      </c>
      <c r="BK174" s="5" t="str">
        <f t="shared" si="232"/>
        <v/>
      </c>
      <c r="BL174" s="28">
        <f t="shared" si="203"/>
        <v>0</v>
      </c>
      <c r="BM174" s="3">
        <f t="shared" si="233"/>
        <v>318</v>
      </c>
      <c r="BN174" s="5" t="e">
        <f t="shared" si="234"/>
        <v>#VALUE!</v>
      </c>
      <c r="BO174" s="13"/>
      <c r="BP174" s="14"/>
      <c r="BQ174" s="14"/>
      <c r="BR174" s="14"/>
      <c r="BS174" s="5">
        <f t="shared" si="235"/>
        <v>0</v>
      </c>
      <c r="BT174" s="5" t="str">
        <f t="shared" si="236"/>
        <v/>
      </c>
      <c r="BU174" s="35">
        <f t="shared" si="237"/>
        <v>0</v>
      </c>
      <c r="BV174" s="3">
        <f t="shared" si="238"/>
        <v>318</v>
      </c>
      <c r="BW174" s="5" t="e">
        <f t="shared" si="239"/>
        <v>#VALUE!</v>
      </c>
    </row>
    <row r="175" spans="2:75">
      <c r="B175" s="36" t="s">
        <v>505</v>
      </c>
      <c r="C175" s="41" t="s">
        <v>937</v>
      </c>
      <c r="D175" s="72" t="s">
        <v>791</v>
      </c>
      <c r="E175" s="51" t="s">
        <v>226</v>
      </c>
      <c r="F175" s="4">
        <v>13</v>
      </c>
      <c r="G175" s="4">
        <v>15</v>
      </c>
      <c r="H175" s="4">
        <v>13</v>
      </c>
      <c r="I175" s="4">
        <f t="shared" si="259"/>
        <v>41</v>
      </c>
      <c r="J175" s="4">
        <f t="shared" si="260"/>
        <v>91</v>
      </c>
      <c r="K175" s="4">
        <f t="shared" si="261"/>
        <v>197</v>
      </c>
      <c r="L175" s="57">
        <f t="shared" si="262"/>
        <v>91</v>
      </c>
      <c r="M175" s="13" t="s">
        <v>1109</v>
      </c>
      <c r="N175" s="14">
        <v>12</v>
      </c>
      <c r="O175" s="14">
        <v>16</v>
      </c>
      <c r="P175" s="14">
        <v>12</v>
      </c>
      <c r="Q175" s="4">
        <f t="shared" si="254"/>
        <v>40</v>
      </c>
      <c r="R175" s="5">
        <f t="shared" si="255"/>
        <v>106</v>
      </c>
      <c r="S175" s="28">
        <f t="shared" si="256"/>
        <v>198</v>
      </c>
      <c r="T175" s="3">
        <f t="shared" si="207"/>
        <v>395</v>
      </c>
      <c r="U175" s="57">
        <f t="shared" si="257"/>
        <v>71</v>
      </c>
      <c r="V175" s="13"/>
      <c r="W175" s="14"/>
      <c r="X175" s="14"/>
      <c r="Y175" s="14"/>
      <c r="Z175" s="4">
        <f t="shared" si="212"/>
        <v>0</v>
      </c>
      <c r="AA175" s="5" t="str">
        <f t="shared" si="213"/>
        <v/>
      </c>
      <c r="AB175" s="28">
        <f t="shared" si="214"/>
        <v>0</v>
      </c>
      <c r="AC175" s="74">
        <f t="shared" si="215"/>
        <v>395</v>
      </c>
      <c r="AD175" s="57" t="e">
        <f t="shared" si="216"/>
        <v>#VALUE!</v>
      </c>
      <c r="AE175" s="30"/>
      <c r="AF175" s="31"/>
      <c r="AG175" s="31"/>
      <c r="AH175" s="31"/>
      <c r="AI175" s="4">
        <f t="shared" si="217"/>
        <v>0</v>
      </c>
      <c r="AJ175" s="5" t="str">
        <f t="shared" si="218"/>
        <v/>
      </c>
      <c r="AK175" s="28">
        <f t="shared" si="219"/>
        <v>0</v>
      </c>
      <c r="AL175" s="3">
        <f t="shared" si="220"/>
        <v>395</v>
      </c>
      <c r="AM175" s="5" t="e">
        <f t="shared" si="221"/>
        <v>#VALUE!</v>
      </c>
      <c r="AN175" s="13"/>
      <c r="AO175" s="14"/>
      <c r="AP175" s="14"/>
      <c r="AQ175" s="14"/>
      <c r="AR175" s="5">
        <f t="shared" si="222"/>
        <v>0</v>
      </c>
      <c r="AS175" s="5" t="str">
        <f t="shared" si="223"/>
        <v/>
      </c>
      <c r="AT175" s="28">
        <f t="shared" si="224"/>
        <v>0</v>
      </c>
      <c r="AU175" s="3">
        <f t="shared" si="225"/>
        <v>395</v>
      </c>
      <c r="AV175" s="5" t="e">
        <f t="shared" si="226"/>
        <v>#VALUE!</v>
      </c>
      <c r="AW175" s="13"/>
      <c r="AX175" s="14"/>
      <c r="AY175" s="14"/>
      <c r="AZ175" s="14"/>
      <c r="BA175" s="5">
        <f t="shared" si="227"/>
        <v>0</v>
      </c>
      <c r="BB175" s="5" t="str">
        <f t="shared" si="228"/>
        <v/>
      </c>
      <c r="BC175" s="28">
        <f t="shared" si="229"/>
        <v>0</v>
      </c>
      <c r="BD175" s="3">
        <f t="shared" si="230"/>
        <v>395</v>
      </c>
      <c r="BE175" s="5" t="e">
        <f t="shared" si="231"/>
        <v>#VALUE!</v>
      </c>
      <c r="BF175" s="13"/>
      <c r="BG175" s="14"/>
      <c r="BH175" s="14"/>
      <c r="BI175" s="14"/>
      <c r="BJ175" s="5">
        <f t="shared" si="202"/>
        <v>0</v>
      </c>
      <c r="BK175" s="5" t="str">
        <f t="shared" si="232"/>
        <v/>
      </c>
      <c r="BL175" s="28">
        <f t="shared" si="203"/>
        <v>0</v>
      </c>
      <c r="BM175" s="3">
        <f t="shared" si="233"/>
        <v>395</v>
      </c>
      <c r="BN175" s="5" t="e">
        <f t="shared" si="234"/>
        <v>#VALUE!</v>
      </c>
      <c r="BO175" s="13"/>
      <c r="BP175" s="14"/>
      <c r="BQ175" s="14"/>
      <c r="BR175" s="14"/>
      <c r="BS175" s="5">
        <f t="shared" si="235"/>
        <v>0</v>
      </c>
      <c r="BT175" s="5" t="str">
        <f t="shared" si="236"/>
        <v/>
      </c>
      <c r="BU175" s="35">
        <f t="shared" si="237"/>
        <v>0</v>
      </c>
      <c r="BV175" s="3">
        <f t="shared" si="238"/>
        <v>395</v>
      </c>
      <c r="BW175" s="5" t="e">
        <f t="shared" si="239"/>
        <v>#VALUE!</v>
      </c>
    </row>
    <row r="176" spans="2:75">
      <c r="B176" s="36" t="s">
        <v>506</v>
      </c>
      <c r="C176" s="41" t="s">
        <v>937</v>
      </c>
      <c r="D176" s="72" t="s">
        <v>792</v>
      </c>
      <c r="E176" s="51">
        <v>22</v>
      </c>
      <c r="F176" s="4">
        <v>11</v>
      </c>
      <c r="G176" s="4">
        <v>13</v>
      </c>
      <c r="H176" s="4">
        <v>12</v>
      </c>
      <c r="I176" s="4">
        <f t="shared" si="259"/>
        <v>36</v>
      </c>
      <c r="J176" s="4">
        <f t="shared" si="260"/>
        <v>179</v>
      </c>
      <c r="K176" s="4">
        <f t="shared" si="261"/>
        <v>109</v>
      </c>
      <c r="L176" s="57">
        <f t="shared" si="262"/>
        <v>179</v>
      </c>
      <c r="M176" s="13" t="s">
        <v>1110</v>
      </c>
      <c r="N176" s="14">
        <v>10</v>
      </c>
      <c r="O176" s="14">
        <v>15</v>
      </c>
      <c r="P176" s="14">
        <v>10</v>
      </c>
      <c r="Q176" s="4">
        <f t="shared" si="254"/>
        <v>35</v>
      </c>
      <c r="R176" s="5">
        <f t="shared" si="255"/>
        <v>217</v>
      </c>
      <c r="S176" s="28">
        <f t="shared" si="256"/>
        <v>87</v>
      </c>
      <c r="T176" s="3">
        <f t="shared" si="207"/>
        <v>196</v>
      </c>
      <c r="U176" s="57">
        <f t="shared" si="257"/>
        <v>229</v>
      </c>
      <c r="V176" s="13"/>
      <c r="W176" s="14"/>
      <c r="X176" s="14"/>
      <c r="Y176" s="14"/>
      <c r="Z176" s="4">
        <f t="shared" si="212"/>
        <v>0</v>
      </c>
      <c r="AA176" s="5" t="str">
        <f t="shared" si="213"/>
        <v/>
      </c>
      <c r="AB176" s="28">
        <f t="shared" si="214"/>
        <v>0</v>
      </c>
      <c r="AC176" s="74">
        <f t="shared" si="215"/>
        <v>196</v>
      </c>
      <c r="AD176" s="57" t="e">
        <f t="shared" si="216"/>
        <v>#VALUE!</v>
      </c>
      <c r="AE176" s="30"/>
      <c r="AF176" s="31"/>
      <c r="AG176" s="31"/>
      <c r="AH176" s="31"/>
      <c r="AI176" s="4">
        <f t="shared" si="217"/>
        <v>0</v>
      </c>
      <c r="AJ176" s="5" t="str">
        <f t="shared" si="218"/>
        <v/>
      </c>
      <c r="AK176" s="28">
        <f t="shared" si="219"/>
        <v>0</v>
      </c>
      <c r="AL176" s="3">
        <f t="shared" si="220"/>
        <v>196</v>
      </c>
      <c r="AM176" s="5" t="e">
        <f t="shared" si="221"/>
        <v>#VALUE!</v>
      </c>
      <c r="AN176" s="13"/>
      <c r="AO176" s="14"/>
      <c r="AP176" s="14"/>
      <c r="AQ176" s="14"/>
      <c r="AR176" s="5">
        <f t="shared" si="222"/>
        <v>0</v>
      </c>
      <c r="AS176" s="5" t="str">
        <f t="shared" si="223"/>
        <v/>
      </c>
      <c r="AT176" s="28">
        <f t="shared" si="224"/>
        <v>0</v>
      </c>
      <c r="AU176" s="3">
        <f t="shared" si="225"/>
        <v>196</v>
      </c>
      <c r="AV176" s="5" t="e">
        <f t="shared" si="226"/>
        <v>#VALUE!</v>
      </c>
      <c r="AW176" s="13"/>
      <c r="AX176" s="14"/>
      <c r="AY176" s="14"/>
      <c r="AZ176" s="14"/>
      <c r="BA176" s="5">
        <f t="shared" si="227"/>
        <v>0</v>
      </c>
      <c r="BB176" s="5" t="str">
        <f t="shared" si="228"/>
        <v/>
      </c>
      <c r="BC176" s="28">
        <f t="shared" si="229"/>
        <v>0</v>
      </c>
      <c r="BD176" s="3">
        <f t="shared" si="230"/>
        <v>196</v>
      </c>
      <c r="BE176" s="5" t="e">
        <f t="shared" si="231"/>
        <v>#VALUE!</v>
      </c>
      <c r="BF176" s="13"/>
      <c r="BG176" s="14"/>
      <c r="BH176" s="14"/>
      <c r="BI176" s="14"/>
      <c r="BJ176" s="5">
        <f t="shared" si="202"/>
        <v>0</v>
      </c>
      <c r="BK176" s="5" t="str">
        <f t="shared" si="232"/>
        <v/>
      </c>
      <c r="BL176" s="28">
        <f t="shared" si="203"/>
        <v>0</v>
      </c>
      <c r="BM176" s="3">
        <f t="shared" si="233"/>
        <v>196</v>
      </c>
      <c r="BN176" s="5" t="e">
        <f t="shared" si="234"/>
        <v>#VALUE!</v>
      </c>
      <c r="BO176" s="13"/>
      <c r="BP176" s="14"/>
      <c r="BQ176" s="14"/>
      <c r="BR176" s="14"/>
      <c r="BS176" s="5">
        <f t="shared" si="235"/>
        <v>0</v>
      </c>
      <c r="BT176" s="5" t="str">
        <f t="shared" si="236"/>
        <v/>
      </c>
      <c r="BU176" s="35">
        <f t="shared" si="237"/>
        <v>0</v>
      </c>
      <c r="BV176" s="3">
        <f t="shared" si="238"/>
        <v>196</v>
      </c>
      <c r="BW176" s="5" t="e">
        <f t="shared" si="239"/>
        <v>#VALUE!</v>
      </c>
    </row>
    <row r="177" spans="2:75">
      <c r="B177" s="36" t="s">
        <v>507</v>
      </c>
      <c r="C177" s="41" t="s">
        <v>937</v>
      </c>
      <c r="D177" s="72" t="s">
        <v>793</v>
      </c>
      <c r="E177" s="51" t="s">
        <v>227</v>
      </c>
      <c r="F177" s="4">
        <v>10</v>
      </c>
      <c r="G177" s="4">
        <v>13</v>
      </c>
      <c r="H177" s="4">
        <v>12</v>
      </c>
      <c r="I177" s="4">
        <f t="shared" si="259"/>
        <v>35</v>
      </c>
      <c r="J177" s="4">
        <f t="shared" si="260"/>
        <v>200</v>
      </c>
      <c r="K177" s="4">
        <f t="shared" si="261"/>
        <v>88</v>
      </c>
      <c r="L177" s="57">
        <f t="shared" si="262"/>
        <v>200</v>
      </c>
      <c r="M177" s="13" t="s">
        <v>1111</v>
      </c>
      <c r="N177" s="14">
        <v>8</v>
      </c>
      <c r="O177" s="14">
        <v>10</v>
      </c>
      <c r="P177" s="14">
        <v>11</v>
      </c>
      <c r="Q177" s="4">
        <f t="shared" si="254"/>
        <v>29</v>
      </c>
      <c r="R177" s="5">
        <f t="shared" si="255"/>
        <v>292</v>
      </c>
      <c r="S177" s="28">
        <f t="shared" si="256"/>
        <v>12</v>
      </c>
      <c r="T177" s="3">
        <f t="shared" si="207"/>
        <v>100</v>
      </c>
      <c r="U177" s="57">
        <f t="shared" si="257"/>
        <v>292</v>
      </c>
      <c r="V177" s="13"/>
      <c r="W177" s="14"/>
      <c r="X177" s="14"/>
      <c r="Y177" s="14"/>
      <c r="Z177" s="4">
        <f t="shared" si="212"/>
        <v>0</v>
      </c>
      <c r="AA177" s="5" t="str">
        <f t="shared" si="213"/>
        <v/>
      </c>
      <c r="AB177" s="28">
        <f t="shared" si="214"/>
        <v>0</v>
      </c>
      <c r="AC177" s="74">
        <f t="shared" si="215"/>
        <v>100</v>
      </c>
      <c r="AD177" s="57" t="e">
        <f t="shared" si="216"/>
        <v>#VALUE!</v>
      </c>
      <c r="AE177" s="30"/>
      <c r="AF177" s="31"/>
      <c r="AG177" s="31"/>
      <c r="AH177" s="31"/>
      <c r="AI177" s="4">
        <f t="shared" si="217"/>
        <v>0</v>
      </c>
      <c r="AJ177" s="5" t="str">
        <f t="shared" si="218"/>
        <v/>
      </c>
      <c r="AK177" s="28">
        <f t="shared" si="219"/>
        <v>0</v>
      </c>
      <c r="AL177" s="3">
        <f t="shared" si="220"/>
        <v>100</v>
      </c>
      <c r="AM177" s="5" t="e">
        <f t="shared" si="221"/>
        <v>#VALUE!</v>
      </c>
      <c r="AN177" s="13"/>
      <c r="AO177" s="14"/>
      <c r="AP177" s="14"/>
      <c r="AQ177" s="14"/>
      <c r="AR177" s="5">
        <f t="shared" si="222"/>
        <v>0</v>
      </c>
      <c r="AS177" s="5" t="str">
        <f t="shared" si="223"/>
        <v/>
      </c>
      <c r="AT177" s="28">
        <f t="shared" si="224"/>
        <v>0</v>
      </c>
      <c r="AU177" s="3">
        <f t="shared" si="225"/>
        <v>100</v>
      </c>
      <c r="AV177" s="5" t="e">
        <f t="shared" si="226"/>
        <v>#VALUE!</v>
      </c>
      <c r="AW177" s="13"/>
      <c r="AX177" s="14"/>
      <c r="AY177" s="14"/>
      <c r="AZ177" s="14"/>
      <c r="BA177" s="5">
        <f t="shared" si="227"/>
        <v>0</v>
      </c>
      <c r="BB177" s="5" t="str">
        <f t="shared" si="228"/>
        <v/>
      </c>
      <c r="BC177" s="28">
        <f t="shared" si="229"/>
        <v>0</v>
      </c>
      <c r="BD177" s="3">
        <f t="shared" si="230"/>
        <v>100</v>
      </c>
      <c r="BE177" s="5" t="e">
        <f t="shared" si="231"/>
        <v>#VALUE!</v>
      </c>
      <c r="BF177" s="13"/>
      <c r="BG177" s="14"/>
      <c r="BH177" s="14"/>
      <c r="BI177" s="14"/>
      <c r="BJ177" s="5">
        <f t="shared" si="202"/>
        <v>0</v>
      </c>
      <c r="BK177" s="5" t="str">
        <f t="shared" si="232"/>
        <v/>
      </c>
      <c r="BL177" s="28">
        <f t="shared" si="203"/>
        <v>0</v>
      </c>
      <c r="BM177" s="3">
        <f t="shared" si="233"/>
        <v>100</v>
      </c>
      <c r="BN177" s="5" t="e">
        <f t="shared" si="234"/>
        <v>#VALUE!</v>
      </c>
      <c r="BO177" s="13"/>
      <c r="BP177" s="14"/>
      <c r="BQ177" s="14"/>
      <c r="BR177" s="14"/>
      <c r="BS177" s="5">
        <f t="shared" si="235"/>
        <v>0</v>
      </c>
      <c r="BT177" s="5" t="str">
        <f t="shared" si="236"/>
        <v/>
      </c>
      <c r="BU177" s="35">
        <f t="shared" si="237"/>
        <v>0</v>
      </c>
      <c r="BV177" s="3">
        <f t="shared" si="238"/>
        <v>100</v>
      </c>
      <c r="BW177" s="5" t="e">
        <f t="shared" si="239"/>
        <v>#VALUE!</v>
      </c>
    </row>
    <row r="178" spans="2:75">
      <c r="B178" s="36" t="s">
        <v>508</v>
      </c>
      <c r="C178" s="41" t="s">
        <v>937</v>
      </c>
      <c r="D178" s="72" t="s">
        <v>794</v>
      </c>
      <c r="E178" s="51" t="s">
        <v>228</v>
      </c>
      <c r="F178" s="4">
        <v>12</v>
      </c>
      <c r="G178" s="4">
        <v>10</v>
      </c>
      <c r="H178" s="4">
        <v>13</v>
      </c>
      <c r="I178" s="4">
        <f t="shared" si="259"/>
        <v>35</v>
      </c>
      <c r="J178" s="4">
        <f t="shared" si="260"/>
        <v>200</v>
      </c>
      <c r="K178" s="4">
        <f t="shared" si="261"/>
        <v>88</v>
      </c>
      <c r="L178" s="57">
        <f t="shared" si="262"/>
        <v>200</v>
      </c>
      <c r="M178" s="13" t="s">
        <v>1112</v>
      </c>
      <c r="N178" s="14">
        <v>15</v>
      </c>
      <c r="O178" s="14">
        <v>15</v>
      </c>
      <c r="P178" s="14">
        <v>14</v>
      </c>
      <c r="Q178" s="4">
        <f t="shared" si="254"/>
        <v>44</v>
      </c>
      <c r="R178" s="5">
        <f t="shared" si="255"/>
        <v>45</v>
      </c>
      <c r="S178" s="28">
        <f t="shared" si="256"/>
        <v>259</v>
      </c>
      <c r="T178" s="3">
        <f t="shared" si="207"/>
        <v>347</v>
      </c>
      <c r="U178" s="57">
        <f t="shared" si="257"/>
        <v>108</v>
      </c>
      <c r="V178" s="13"/>
      <c r="W178" s="14"/>
      <c r="X178" s="14"/>
      <c r="Y178" s="14"/>
      <c r="Z178" s="4">
        <f t="shared" si="212"/>
        <v>0</v>
      </c>
      <c r="AA178" s="5" t="str">
        <f t="shared" si="213"/>
        <v/>
      </c>
      <c r="AB178" s="28">
        <f t="shared" si="214"/>
        <v>0</v>
      </c>
      <c r="AC178" s="74">
        <f t="shared" si="215"/>
        <v>347</v>
      </c>
      <c r="AD178" s="57" t="e">
        <f t="shared" si="216"/>
        <v>#VALUE!</v>
      </c>
      <c r="AE178" s="30"/>
      <c r="AF178" s="31"/>
      <c r="AG178" s="31"/>
      <c r="AH178" s="31"/>
      <c r="AI178" s="4">
        <f t="shared" si="217"/>
        <v>0</v>
      </c>
      <c r="AJ178" s="5" t="str">
        <f t="shared" si="218"/>
        <v/>
      </c>
      <c r="AK178" s="28">
        <f t="shared" si="219"/>
        <v>0</v>
      </c>
      <c r="AL178" s="3">
        <f t="shared" si="220"/>
        <v>347</v>
      </c>
      <c r="AM178" s="5" t="e">
        <f t="shared" si="221"/>
        <v>#VALUE!</v>
      </c>
      <c r="AN178" s="13"/>
      <c r="AO178" s="14"/>
      <c r="AP178" s="14"/>
      <c r="AQ178" s="14"/>
      <c r="AR178" s="5">
        <f t="shared" si="222"/>
        <v>0</v>
      </c>
      <c r="AS178" s="5" t="str">
        <f t="shared" si="223"/>
        <v/>
      </c>
      <c r="AT178" s="28">
        <f t="shared" si="224"/>
        <v>0</v>
      </c>
      <c r="AU178" s="3">
        <f t="shared" si="225"/>
        <v>347</v>
      </c>
      <c r="AV178" s="5" t="e">
        <f t="shared" si="226"/>
        <v>#VALUE!</v>
      </c>
      <c r="AW178" s="13"/>
      <c r="AX178" s="14"/>
      <c r="AY178" s="14"/>
      <c r="AZ178" s="14"/>
      <c r="BA178" s="5">
        <f t="shared" si="227"/>
        <v>0</v>
      </c>
      <c r="BB178" s="5" t="str">
        <f t="shared" si="228"/>
        <v/>
      </c>
      <c r="BC178" s="28">
        <f t="shared" si="229"/>
        <v>0</v>
      </c>
      <c r="BD178" s="3">
        <f t="shared" si="230"/>
        <v>347</v>
      </c>
      <c r="BE178" s="5" t="e">
        <f t="shared" si="231"/>
        <v>#VALUE!</v>
      </c>
      <c r="BF178" s="13"/>
      <c r="BG178" s="14"/>
      <c r="BH178" s="14"/>
      <c r="BI178" s="14"/>
      <c r="BJ178" s="5">
        <f t="shared" si="202"/>
        <v>0</v>
      </c>
      <c r="BK178" s="5" t="str">
        <f t="shared" si="232"/>
        <v/>
      </c>
      <c r="BL178" s="28">
        <f t="shared" si="203"/>
        <v>0</v>
      </c>
      <c r="BM178" s="3">
        <f t="shared" si="233"/>
        <v>347</v>
      </c>
      <c r="BN178" s="5" t="e">
        <f t="shared" si="234"/>
        <v>#VALUE!</v>
      </c>
      <c r="BO178" s="13"/>
      <c r="BP178" s="14"/>
      <c r="BQ178" s="14"/>
      <c r="BR178" s="14"/>
      <c r="BS178" s="5">
        <f t="shared" si="235"/>
        <v>0</v>
      </c>
      <c r="BT178" s="5" t="str">
        <f t="shared" si="236"/>
        <v/>
      </c>
      <c r="BU178" s="35">
        <f t="shared" si="237"/>
        <v>0</v>
      </c>
      <c r="BV178" s="3">
        <f t="shared" si="238"/>
        <v>347</v>
      </c>
      <c r="BW178" s="5" t="e">
        <f t="shared" si="239"/>
        <v>#VALUE!</v>
      </c>
    </row>
    <row r="179" spans="2:75">
      <c r="B179" s="36" t="s">
        <v>509</v>
      </c>
      <c r="C179" s="41" t="s">
        <v>937</v>
      </c>
      <c r="D179" s="72" t="s">
        <v>795</v>
      </c>
      <c r="E179" s="51" t="s">
        <v>229</v>
      </c>
      <c r="F179" s="4">
        <v>10</v>
      </c>
      <c r="G179" s="4">
        <v>9</v>
      </c>
      <c r="H179" s="4">
        <v>11</v>
      </c>
      <c r="I179" s="4">
        <f t="shared" si="259"/>
        <v>30</v>
      </c>
      <c r="J179" s="4">
        <f t="shared" si="260"/>
        <v>262</v>
      </c>
      <c r="K179" s="4">
        <f t="shared" si="261"/>
        <v>26</v>
      </c>
      <c r="L179" s="57">
        <f t="shared" si="262"/>
        <v>262</v>
      </c>
      <c r="M179" s="13" t="s">
        <v>1113</v>
      </c>
      <c r="N179" s="14">
        <v>10</v>
      </c>
      <c r="O179" s="14">
        <v>16</v>
      </c>
      <c r="P179" s="14">
        <v>11</v>
      </c>
      <c r="Q179" s="4">
        <f t="shared" si="254"/>
        <v>37</v>
      </c>
      <c r="R179" s="5">
        <f t="shared" si="255"/>
        <v>175</v>
      </c>
      <c r="S179" s="28">
        <f t="shared" si="256"/>
        <v>129</v>
      </c>
      <c r="T179" s="3">
        <f t="shared" si="207"/>
        <v>155</v>
      </c>
      <c r="U179" s="57">
        <f t="shared" si="257"/>
        <v>263</v>
      </c>
      <c r="V179" s="13"/>
      <c r="W179" s="14"/>
      <c r="X179" s="14"/>
      <c r="Y179" s="14"/>
      <c r="Z179" s="4">
        <f t="shared" si="212"/>
        <v>0</v>
      </c>
      <c r="AA179" s="5" t="str">
        <f t="shared" si="213"/>
        <v/>
      </c>
      <c r="AB179" s="28">
        <f t="shared" si="214"/>
        <v>0</v>
      </c>
      <c r="AC179" s="74">
        <f t="shared" si="215"/>
        <v>155</v>
      </c>
      <c r="AD179" s="57" t="e">
        <f t="shared" si="216"/>
        <v>#VALUE!</v>
      </c>
      <c r="AE179" s="30"/>
      <c r="AF179" s="31"/>
      <c r="AG179" s="31"/>
      <c r="AH179" s="31"/>
      <c r="AI179" s="4">
        <f t="shared" si="217"/>
        <v>0</v>
      </c>
      <c r="AJ179" s="5" t="str">
        <f t="shared" si="218"/>
        <v/>
      </c>
      <c r="AK179" s="28">
        <f t="shared" si="219"/>
        <v>0</v>
      </c>
      <c r="AL179" s="3">
        <f t="shared" si="220"/>
        <v>155</v>
      </c>
      <c r="AM179" s="5" t="e">
        <f t="shared" si="221"/>
        <v>#VALUE!</v>
      </c>
      <c r="AN179" s="13"/>
      <c r="AO179" s="14"/>
      <c r="AP179" s="14"/>
      <c r="AQ179" s="14"/>
      <c r="AR179" s="5">
        <f t="shared" si="222"/>
        <v>0</v>
      </c>
      <c r="AS179" s="5" t="str">
        <f t="shared" si="223"/>
        <v/>
      </c>
      <c r="AT179" s="28">
        <f t="shared" si="224"/>
        <v>0</v>
      </c>
      <c r="AU179" s="3">
        <f t="shared" si="225"/>
        <v>155</v>
      </c>
      <c r="AV179" s="5" t="e">
        <f t="shared" si="226"/>
        <v>#VALUE!</v>
      </c>
      <c r="AW179" s="13"/>
      <c r="AX179" s="14"/>
      <c r="AY179" s="14"/>
      <c r="AZ179" s="14"/>
      <c r="BA179" s="5">
        <f t="shared" si="227"/>
        <v>0</v>
      </c>
      <c r="BB179" s="5" t="str">
        <f t="shared" si="228"/>
        <v/>
      </c>
      <c r="BC179" s="28">
        <f t="shared" si="229"/>
        <v>0</v>
      </c>
      <c r="BD179" s="3">
        <f t="shared" si="230"/>
        <v>155</v>
      </c>
      <c r="BE179" s="5" t="e">
        <f t="shared" si="231"/>
        <v>#VALUE!</v>
      </c>
      <c r="BF179" s="13"/>
      <c r="BG179" s="14"/>
      <c r="BH179" s="14"/>
      <c r="BI179" s="14"/>
      <c r="BJ179" s="5">
        <f t="shared" si="202"/>
        <v>0</v>
      </c>
      <c r="BK179" s="5" t="str">
        <f t="shared" si="232"/>
        <v/>
      </c>
      <c r="BL179" s="28">
        <f t="shared" si="203"/>
        <v>0</v>
      </c>
      <c r="BM179" s="3">
        <f t="shared" si="233"/>
        <v>155</v>
      </c>
      <c r="BN179" s="5" t="e">
        <f t="shared" si="234"/>
        <v>#VALUE!</v>
      </c>
      <c r="BO179" s="13"/>
      <c r="BP179" s="14"/>
      <c r="BQ179" s="14"/>
      <c r="BR179" s="14"/>
      <c r="BS179" s="5">
        <f t="shared" si="235"/>
        <v>0</v>
      </c>
      <c r="BT179" s="5" t="str">
        <f t="shared" si="236"/>
        <v/>
      </c>
      <c r="BU179" s="35">
        <f t="shared" si="237"/>
        <v>0</v>
      </c>
      <c r="BV179" s="3">
        <f t="shared" si="238"/>
        <v>155</v>
      </c>
      <c r="BW179" s="5" t="e">
        <f t="shared" si="239"/>
        <v>#VALUE!</v>
      </c>
    </row>
    <row r="180" spans="2:75">
      <c r="B180" s="36" t="s">
        <v>1287</v>
      </c>
      <c r="C180" s="41" t="s">
        <v>937</v>
      </c>
      <c r="D180" s="72" t="s">
        <v>1286</v>
      </c>
      <c r="E180" s="51"/>
      <c r="F180" s="4"/>
      <c r="G180" s="4"/>
      <c r="H180" s="4"/>
      <c r="I180" s="4"/>
      <c r="J180" s="4"/>
      <c r="K180" s="4"/>
      <c r="L180" s="57"/>
      <c r="M180" s="13" t="s">
        <v>1114</v>
      </c>
      <c r="N180" s="14">
        <v>11</v>
      </c>
      <c r="O180" s="14">
        <v>12</v>
      </c>
      <c r="P180" s="14">
        <v>10</v>
      </c>
      <c r="Q180" s="4">
        <f t="shared" si="254"/>
        <v>33</v>
      </c>
      <c r="R180" s="5">
        <f t="shared" si="255"/>
        <v>262</v>
      </c>
      <c r="S180" s="28">
        <f t="shared" si="256"/>
        <v>42</v>
      </c>
      <c r="T180" s="3">
        <f t="shared" ref="T180" si="263">S180+K180</f>
        <v>42</v>
      </c>
      <c r="U180" s="57">
        <f t="shared" si="257"/>
        <v>311</v>
      </c>
      <c r="V180" s="13"/>
      <c r="W180" s="14"/>
      <c r="X180" s="14"/>
      <c r="Y180" s="14"/>
      <c r="Z180" s="4"/>
      <c r="AA180" s="5"/>
      <c r="AB180" s="28"/>
      <c r="AC180" s="74"/>
      <c r="AD180" s="57"/>
      <c r="AE180" s="30"/>
      <c r="AF180" s="31"/>
      <c r="AG180" s="31"/>
      <c r="AH180" s="31"/>
      <c r="AI180" s="4"/>
      <c r="AJ180" s="5"/>
      <c r="AK180" s="28"/>
      <c r="AL180" s="3"/>
      <c r="AM180" s="5"/>
      <c r="AN180" s="13"/>
      <c r="AO180" s="14"/>
      <c r="AP180" s="14"/>
      <c r="AQ180" s="14"/>
      <c r="AR180" s="5"/>
      <c r="AS180" s="5"/>
      <c r="AT180" s="28"/>
      <c r="AU180" s="3"/>
      <c r="AV180" s="5"/>
      <c r="AW180" s="13"/>
      <c r="AX180" s="14"/>
      <c r="AY180" s="14"/>
      <c r="AZ180" s="14"/>
      <c r="BA180" s="5"/>
      <c r="BB180" s="5"/>
      <c r="BC180" s="28"/>
      <c r="BD180" s="3"/>
      <c r="BE180" s="5"/>
      <c r="BF180" s="13"/>
      <c r="BG180" s="14"/>
      <c r="BH180" s="14"/>
      <c r="BI180" s="14"/>
      <c r="BJ180" s="5"/>
      <c r="BK180" s="5"/>
      <c r="BL180" s="28"/>
      <c r="BM180" s="3"/>
      <c r="BN180" s="5"/>
      <c r="BO180" s="13"/>
      <c r="BP180" s="14"/>
      <c r="BQ180" s="14"/>
      <c r="BR180" s="14"/>
      <c r="BS180" s="5"/>
      <c r="BT180" s="5"/>
      <c r="BU180" s="35"/>
      <c r="BV180" s="3"/>
      <c r="BW180" s="5"/>
    </row>
    <row r="181" spans="2:75">
      <c r="B181" s="36" t="s">
        <v>510</v>
      </c>
      <c r="C181" s="41" t="s">
        <v>937</v>
      </c>
      <c r="D181" s="72" t="s">
        <v>796</v>
      </c>
      <c r="E181" s="51" t="s">
        <v>230</v>
      </c>
      <c r="F181" s="4">
        <v>13</v>
      </c>
      <c r="G181" s="4">
        <v>13</v>
      </c>
      <c r="H181" s="4">
        <v>12</v>
      </c>
      <c r="I181" s="4">
        <f>SUM(F181:H181)</f>
        <v>38</v>
      </c>
      <c r="J181" s="4">
        <f>IF(E181="","",RANK(I181,I$6:I$342))</f>
        <v>147</v>
      </c>
      <c r="K181" s="4">
        <f>IF(J181="",0,I$344+1-J181)</f>
        <v>141</v>
      </c>
      <c r="L181" s="57">
        <f>IF(E181="","",RANK(K181,K$6:K$342))</f>
        <v>147</v>
      </c>
      <c r="M181" s="13" t="s">
        <v>1115</v>
      </c>
      <c r="N181" s="14">
        <v>12</v>
      </c>
      <c r="O181" s="14">
        <v>13</v>
      </c>
      <c r="P181" s="14">
        <v>9</v>
      </c>
      <c r="Q181" s="4">
        <f t="shared" si="254"/>
        <v>34</v>
      </c>
      <c r="R181" s="5">
        <f t="shared" si="255"/>
        <v>241</v>
      </c>
      <c r="S181" s="28">
        <f t="shared" si="256"/>
        <v>63</v>
      </c>
      <c r="T181" s="3">
        <f t="shared" si="207"/>
        <v>204</v>
      </c>
      <c r="U181" s="57">
        <f t="shared" si="257"/>
        <v>221</v>
      </c>
      <c r="V181" s="13"/>
      <c r="W181" s="14"/>
      <c r="X181" s="14"/>
      <c r="Y181" s="14"/>
      <c r="Z181" s="4">
        <f t="shared" si="212"/>
        <v>0</v>
      </c>
      <c r="AA181" s="5" t="str">
        <f t="shared" si="213"/>
        <v/>
      </c>
      <c r="AB181" s="28">
        <f t="shared" si="214"/>
        <v>0</v>
      </c>
      <c r="AC181" s="74">
        <f t="shared" si="215"/>
        <v>204</v>
      </c>
      <c r="AD181" s="57" t="e">
        <f t="shared" si="216"/>
        <v>#VALUE!</v>
      </c>
      <c r="AE181" s="30"/>
      <c r="AF181" s="31"/>
      <c r="AG181" s="31"/>
      <c r="AH181" s="31"/>
      <c r="AI181" s="4">
        <f t="shared" si="217"/>
        <v>0</v>
      </c>
      <c r="AJ181" s="5" t="str">
        <f t="shared" si="218"/>
        <v/>
      </c>
      <c r="AK181" s="28">
        <f t="shared" si="219"/>
        <v>0</v>
      </c>
      <c r="AL181" s="3">
        <f t="shared" si="220"/>
        <v>204</v>
      </c>
      <c r="AM181" s="5" t="e">
        <f t="shared" si="221"/>
        <v>#VALUE!</v>
      </c>
      <c r="AN181" s="13"/>
      <c r="AO181" s="14"/>
      <c r="AP181" s="14"/>
      <c r="AQ181" s="14"/>
      <c r="AR181" s="5">
        <f t="shared" si="222"/>
        <v>0</v>
      </c>
      <c r="AS181" s="5" t="str">
        <f t="shared" si="223"/>
        <v/>
      </c>
      <c r="AT181" s="28">
        <f t="shared" si="224"/>
        <v>0</v>
      </c>
      <c r="AU181" s="3">
        <f t="shared" si="225"/>
        <v>204</v>
      </c>
      <c r="AV181" s="5" t="e">
        <f t="shared" si="226"/>
        <v>#VALUE!</v>
      </c>
      <c r="AW181" s="13"/>
      <c r="AX181" s="14"/>
      <c r="AY181" s="14"/>
      <c r="AZ181" s="14"/>
      <c r="BA181" s="5">
        <f t="shared" si="227"/>
        <v>0</v>
      </c>
      <c r="BB181" s="5" t="str">
        <f t="shared" si="228"/>
        <v/>
      </c>
      <c r="BC181" s="28">
        <f t="shared" si="229"/>
        <v>0</v>
      </c>
      <c r="BD181" s="3">
        <f t="shared" si="230"/>
        <v>204</v>
      </c>
      <c r="BE181" s="5" t="e">
        <f t="shared" si="231"/>
        <v>#VALUE!</v>
      </c>
      <c r="BF181" s="13"/>
      <c r="BG181" s="14"/>
      <c r="BH181" s="14"/>
      <c r="BI181" s="14"/>
      <c r="BJ181" s="5">
        <f t="shared" si="202"/>
        <v>0</v>
      </c>
      <c r="BK181" s="5" t="str">
        <f t="shared" si="232"/>
        <v/>
      </c>
      <c r="BL181" s="28">
        <f t="shared" si="203"/>
        <v>0</v>
      </c>
      <c r="BM181" s="3">
        <f t="shared" si="233"/>
        <v>204</v>
      </c>
      <c r="BN181" s="5" t="e">
        <f t="shared" si="234"/>
        <v>#VALUE!</v>
      </c>
      <c r="BO181" s="13"/>
      <c r="BP181" s="14"/>
      <c r="BQ181" s="14"/>
      <c r="BR181" s="14"/>
      <c r="BS181" s="5">
        <f t="shared" si="235"/>
        <v>0</v>
      </c>
      <c r="BT181" s="5" t="str">
        <f t="shared" si="236"/>
        <v/>
      </c>
      <c r="BU181" s="35">
        <f t="shared" si="237"/>
        <v>0</v>
      </c>
      <c r="BV181" s="3">
        <f t="shared" si="238"/>
        <v>204</v>
      </c>
      <c r="BW181" s="5" t="e">
        <f t="shared" si="239"/>
        <v>#VALUE!</v>
      </c>
    </row>
    <row r="182" spans="2:75">
      <c r="B182" s="36" t="s">
        <v>511</v>
      </c>
      <c r="C182" s="41" t="s">
        <v>937</v>
      </c>
      <c r="D182" s="72" t="s">
        <v>797</v>
      </c>
      <c r="E182" s="51" t="s">
        <v>231</v>
      </c>
      <c r="F182" s="4">
        <v>16</v>
      </c>
      <c r="G182" s="4">
        <v>12</v>
      </c>
      <c r="H182" s="4">
        <v>12</v>
      </c>
      <c r="I182" s="4">
        <f>SUM(F182:H182)</f>
        <v>40</v>
      </c>
      <c r="J182" s="4">
        <f>IF(E182="","",RANK(I182,I$6:I$342))</f>
        <v>107</v>
      </c>
      <c r="K182" s="4">
        <f>IF(J182="",0,I$344+1-J182)</f>
        <v>181</v>
      </c>
      <c r="L182" s="57">
        <f>IF(E182="","",RANK(K182,K$6:K$342))</f>
        <v>107</v>
      </c>
      <c r="M182" s="13" t="s">
        <v>1116</v>
      </c>
      <c r="N182" s="14">
        <v>8</v>
      </c>
      <c r="O182" s="14">
        <v>12</v>
      </c>
      <c r="P182" s="14">
        <v>9</v>
      </c>
      <c r="Q182" s="4">
        <f t="shared" si="254"/>
        <v>29</v>
      </c>
      <c r="R182" s="5">
        <f t="shared" si="255"/>
        <v>292</v>
      </c>
      <c r="S182" s="28">
        <f t="shared" si="256"/>
        <v>12</v>
      </c>
      <c r="T182" s="3">
        <f t="shared" si="207"/>
        <v>193</v>
      </c>
      <c r="U182" s="57">
        <f t="shared" si="257"/>
        <v>233</v>
      </c>
      <c r="V182" s="13"/>
      <c r="W182" s="14"/>
      <c r="X182" s="14"/>
      <c r="Y182" s="14"/>
      <c r="Z182" s="4">
        <f t="shared" si="212"/>
        <v>0</v>
      </c>
      <c r="AA182" s="5" t="str">
        <f t="shared" si="213"/>
        <v/>
      </c>
      <c r="AB182" s="28">
        <f t="shared" si="214"/>
        <v>0</v>
      </c>
      <c r="AC182" s="74">
        <f t="shared" si="215"/>
        <v>193</v>
      </c>
      <c r="AD182" s="57" t="e">
        <f t="shared" si="216"/>
        <v>#VALUE!</v>
      </c>
      <c r="AE182" s="30"/>
      <c r="AF182" s="31"/>
      <c r="AG182" s="31"/>
      <c r="AH182" s="31"/>
      <c r="AI182" s="4">
        <f t="shared" si="217"/>
        <v>0</v>
      </c>
      <c r="AJ182" s="5" t="str">
        <f t="shared" si="218"/>
        <v/>
      </c>
      <c r="AK182" s="28">
        <f t="shared" si="219"/>
        <v>0</v>
      </c>
      <c r="AL182" s="3">
        <f t="shared" si="220"/>
        <v>193</v>
      </c>
      <c r="AM182" s="5" t="e">
        <f t="shared" si="221"/>
        <v>#VALUE!</v>
      </c>
      <c r="AN182" s="13"/>
      <c r="AO182" s="14"/>
      <c r="AP182" s="14"/>
      <c r="AQ182" s="14"/>
      <c r="AR182" s="5">
        <f t="shared" si="222"/>
        <v>0</v>
      </c>
      <c r="AS182" s="5" t="str">
        <f t="shared" si="223"/>
        <v/>
      </c>
      <c r="AT182" s="28">
        <f t="shared" si="224"/>
        <v>0</v>
      </c>
      <c r="AU182" s="3">
        <f t="shared" si="225"/>
        <v>193</v>
      </c>
      <c r="AV182" s="5" t="e">
        <f t="shared" si="226"/>
        <v>#VALUE!</v>
      </c>
      <c r="AW182" s="13"/>
      <c r="AX182" s="14"/>
      <c r="AY182" s="14"/>
      <c r="AZ182" s="14"/>
      <c r="BA182" s="5">
        <f t="shared" si="227"/>
        <v>0</v>
      </c>
      <c r="BB182" s="5" t="str">
        <f t="shared" si="228"/>
        <v/>
      </c>
      <c r="BC182" s="28">
        <f t="shared" si="229"/>
        <v>0</v>
      </c>
      <c r="BD182" s="3">
        <f t="shared" si="230"/>
        <v>193</v>
      </c>
      <c r="BE182" s="5" t="e">
        <f t="shared" si="231"/>
        <v>#VALUE!</v>
      </c>
      <c r="BF182" s="13"/>
      <c r="BG182" s="14"/>
      <c r="BH182" s="14"/>
      <c r="BI182" s="14"/>
      <c r="BJ182" s="5">
        <f t="shared" si="202"/>
        <v>0</v>
      </c>
      <c r="BK182" s="5" t="str">
        <f t="shared" si="232"/>
        <v/>
      </c>
      <c r="BL182" s="28">
        <f t="shared" si="203"/>
        <v>0</v>
      </c>
      <c r="BM182" s="3">
        <f t="shared" si="233"/>
        <v>193</v>
      </c>
      <c r="BN182" s="5" t="e">
        <f t="shared" si="234"/>
        <v>#VALUE!</v>
      </c>
      <c r="BO182" s="13"/>
      <c r="BP182" s="14"/>
      <c r="BQ182" s="14"/>
      <c r="BR182" s="14"/>
      <c r="BS182" s="5">
        <f t="shared" si="235"/>
        <v>0</v>
      </c>
      <c r="BT182" s="5" t="str">
        <f t="shared" si="236"/>
        <v/>
      </c>
      <c r="BU182" s="35">
        <f t="shared" si="237"/>
        <v>0</v>
      </c>
      <c r="BV182" s="3">
        <f t="shared" si="238"/>
        <v>193</v>
      </c>
      <c r="BW182" s="5" t="e">
        <f t="shared" si="239"/>
        <v>#VALUE!</v>
      </c>
    </row>
    <row r="183" spans="2:75">
      <c r="B183" s="36" t="s">
        <v>512</v>
      </c>
      <c r="C183" s="41" t="s">
        <v>937</v>
      </c>
      <c r="D183" s="72" t="s">
        <v>798</v>
      </c>
      <c r="E183" s="51" t="s">
        <v>232</v>
      </c>
      <c r="F183" s="4">
        <v>8</v>
      </c>
      <c r="G183" s="4">
        <v>9</v>
      </c>
      <c r="H183" s="4">
        <v>9</v>
      </c>
      <c r="I183" s="4">
        <f>SUM(F183:H183)</f>
        <v>26</v>
      </c>
      <c r="J183" s="4">
        <f>IF(E183="","",RANK(I183,I$6:I$342))</f>
        <v>280</v>
      </c>
      <c r="K183" s="4">
        <f>IF(J183="",0,I$344+1-J183)</f>
        <v>8</v>
      </c>
      <c r="L183" s="57">
        <f>IF(E183="","",RANK(K183,K$6:K$342))</f>
        <v>280</v>
      </c>
      <c r="M183" s="13"/>
      <c r="N183" s="14"/>
      <c r="O183" s="14"/>
      <c r="P183" s="14"/>
      <c r="Q183" s="4">
        <f t="shared" ref="Q183:Q191" si="264">SUM(N183:P183)</f>
        <v>0</v>
      </c>
      <c r="R183" s="5" t="str">
        <f t="shared" ref="R183:R191" si="265">IF(M183="","",RANK(Q183,Q$6:Q$343))</f>
        <v/>
      </c>
      <c r="S183" s="28">
        <f t="shared" ref="S183:S191" si="266">IF(R183="",0,Q$344+1-R183)</f>
        <v>0</v>
      </c>
      <c r="T183" s="3">
        <f t="shared" ref="T183:T191" si="267">S183+K183</f>
        <v>8</v>
      </c>
      <c r="U183" s="57">
        <f t="shared" ref="U183:U191" si="268">IF(T183=0,"",RANK(T183,T$6:T$343))</f>
        <v>326</v>
      </c>
      <c r="V183" s="13"/>
      <c r="W183" s="14"/>
      <c r="X183" s="14"/>
      <c r="Y183" s="14"/>
      <c r="Z183" s="4">
        <f t="shared" si="212"/>
        <v>0</v>
      </c>
      <c r="AA183" s="5" t="str">
        <f t="shared" si="213"/>
        <v/>
      </c>
      <c r="AB183" s="28">
        <f t="shared" si="214"/>
        <v>0</v>
      </c>
      <c r="AC183" s="74">
        <f t="shared" si="215"/>
        <v>8</v>
      </c>
      <c r="AD183" s="57" t="e">
        <f t="shared" si="216"/>
        <v>#VALUE!</v>
      </c>
      <c r="AE183" s="30"/>
      <c r="AF183" s="31"/>
      <c r="AG183" s="31"/>
      <c r="AH183" s="31"/>
      <c r="AI183" s="4">
        <f t="shared" si="217"/>
        <v>0</v>
      </c>
      <c r="AJ183" s="5" t="str">
        <f t="shared" si="218"/>
        <v/>
      </c>
      <c r="AK183" s="28">
        <f t="shared" si="219"/>
        <v>0</v>
      </c>
      <c r="AL183" s="3">
        <f t="shared" si="220"/>
        <v>8</v>
      </c>
      <c r="AM183" s="5" t="e">
        <f t="shared" si="221"/>
        <v>#VALUE!</v>
      </c>
      <c r="AN183" s="13"/>
      <c r="AO183" s="14"/>
      <c r="AP183" s="14"/>
      <c r="AQ183" s="14"/>
      <c r="AR183" s="5">
        <f t="shared" si="222"/>
        <v>0</v>
      </c>
      <c r="AS183" s="5" t="str">
        <f t="shared" si="223"/>
        <v/>
      </c>
      <c r="AT183" s="28">
        <f t="shared" si="224"/>
        <v>0</v>
      </c>
      <c r="AU183" s="3">
        <f t="shared" si="225"/>
        <v>8</v>
      </c>
      <c r="AV183" s="5" t="e">
        <f t="shared" si="226"/>
        <v>#VALUE!</v>
      </c>
      <c r="AW183" s="13"/>
      <c r="AX183" s="14"/>
      <c r="AY183" s="14"/>
      <c r="AZ183" s="14"/>
      <c r="BA183" s="5">
        <f t="shared" si="227"/>
        <v>0</v>
      </c>
      <c r="BB183" s="5" t="str">
        <f t="shared" si="228"/>
        <v/>
      </c>
      <c r="BC183" s="28">
        <f t="shared" si="229"/>
        <v>0</v>
      </c>
      <c r="BD183" s="3">
        <f t="shared" si="230"/>
        <v>8</v>
      </c>
      <c r="BE183" s="5" t="e">
        <f t="shared" si="231"/>
        <v>#VALUE!</v>
      </c>
      <c r="BF183" s="13"/>
      <c r="BG183" s="14"/>
      <c r="BH183" s="14"/>
      <c r="BI183" s="14"/>
      <c r="BJ183" s="5">
        <f t="shared" si="202"/>
        <v>0</v>
      </c>
      <c r="BK183" s="5" t="str">
        <f t="shared" si="232"/>
        <v/>
      </c>
      <c r="BL183" s="28">
        <f t="shared" si="203"/>
        <v>0</v>
      </c>
      <c r="BM183" s="3">
        <f t="shared" si="233"/>
        <v>8</v>
      </c>
      <c r="BN183" s="5" t="e">
        <f t="shared" si="234"/>
        <v>#VALUE!</v>
      </c>
      <c r="BO183" s="13"/>
      <c r="BP183" s="14"/>
      <c r="BQ183" s="14"/>
      <c r="BR183" s="14"/>
      <c r="BS183" s="5">
        <f t="shared" si="235"/>
        <v>0</v>
      </c>
      <c r="BT183" s="5" t="str">
        <f t="shared" si="236"/>
        <v/>
      </c>
      <c r="BU183" s="35">
        <f t="shared" si="237"/>
        <v>0</v>
      </c>
      <c r="BV183" s="3">
        <f t="shared" si="238"/>
        <v>8</v>
      </c>
      <c r="BW183" s="5" t="e">
        <f t="shared" si="239"/>
        <v>#VALUE!</v>
      </c>
    </row>
    <row r="184" spans="2:75">
      <c r="B184" s="36" t="s">
        <v>1289</v>
      </c>
      <c r="C184" s="41" t="s">
        <v>937</v>
      </c>
      <c r="D184" s="72" t="s">
        <v>1288</v>
      </c>
      <c r="E184" s="51"/>
      <c r="F184" s="4"/>
      <c r="G184" s="4"/>
      <c r="H184" s="4"/>
      <c r="I184" s="4"/>
      <c r="J184" s="4"/>
      <c r="K184" s="4"/>
      <c r="L184" s="57"/>
      <c r="M184" s="13" t="s">
        <v>1117</v>
      </c>
      <c r="N184" s="14">
        <v>11</v>
      </c>
      <c r="O184" s="14">
        <v>13</v>
      </c>
      <c r="P184" s="14">
        <v>12</v>
      </c>
      <c r="Q184" s="4">
        <f t="shared" si="264"/>
        <v>36</v>
      </c>
      <c r="R184" s="5">
        <f t="shared" si="265"/>
        <v>193</v>
      </c>
      <c r="S184" s="28">
        <f t="shared" si="266"/>
        <v>111</v>
      </c>
      <c r="T184" s="3">
        <f t="shared" si="267"/>
        <v>111</v>
      </c>
      <c r="U184" s="57">
        <f t="shared" si="268"/>
        <v>281</v>
      </c>
      <c r="V184" s="13"/>
      <c r="W184" s="14"/>
      <c r="X184" s="14"/>
      <c r="Y184" s="14"/>
      <c r="Z184" s="4"/>
      <c r="AA184" s="5"/>
      <c r="AB184" s="28"/>
      <c r="AC184" s="74"/>
      <c r="AD184" s="57"/>
      <c r="AE184" s="30"/>
      <c r="AF184" s="31"/>
      <c r="AG184" s="31"/>
      <c r="AH184" s="31"/>
      <c r="AI184" s="4"/>
      <c r="AJ184" s="5"/>
      <c r="AK184" s="28"/>
      <c r="AL184" s="3"/>
      <c r="AM184" s="5"/>
      <c r="AN184" s="13"/>
      <c r="AO184" s="14"/>
      <c r="AP184" s="14"/>
      <c r="AQ184" s="14"/>
      <c r="AR184" s="5"/>
      <c r="AS184" s="5"/>
      <c r="AT184" s="28"/>
      <c r="AU184" s="3"/>
      <c r="AV184" s="5"/>
      <c r="AW184" s="13"/>
      <c r="AX184" s="14"/>
      <c r="AY184" s="14"/>
      <c r="AZ184" s="14"/>
      <c r="BA184" s="5"/>
      <c r="BB184" s="5"/>
      <c r="BC184" s="28"/>
      <c r="BD184" s="3"/>
      <c r="BE184" s="5"/>
      <c r="BF184" s="13"/>
      <c r="BG184" s="14"/>
      <c r="BH184" s="14"/>
      <c r="BI184" s="14"/>
      <c r="BJ184" s="5"/>
      <c r="BK184" s="5"/>
      <c r="BL184" s="28"/>
      <c r="BM184" s="3"/>
      <c r="BN184" s="5"/>
      <c r="BO184" s="13"/>
      <c r="BP184" s="14"/>
      <c r="BQ184" s="14"/>
      <c r="BR184" s="14"/>
      <c r="BS184" s="5"/>
      <c r="BT184" s="5"/>
      <c r="BU184" s="35"/>
      <c r="BV184" s="3"/>
      <c r="BW184" s="5"/>
    </row>
    <row r="185" spans="2:75">
      <c r="B185" s="36" t="s">
        <v>513</v>
      </c>
      <c r="C185" s="41" t="s">
        <v>938</v>
      </c>
      <c r="D185" s="72" t="s">
        <v>799</v>
      </c>
      <c r="E185" s="51" t="s">
        <v>233</v>
      </c>
      <c r="F185" s="4">
        <v>7</v>
      </c>
      <c r="G185" s="4">
        <v>10</v>
      </c>
      <c r="H185" s="4">
        <v>10</v>
      </c>
      <c r="I185" s="4">
        <f>SUM(F185:H185)</f>
        <v>27</v>
      </c>
      <c r="J185" s="4">
        <f>IF(E185="","",RANK(I185,I$6:I$342))</f>
        <v>275</v>
      </c>
      <c r="K185" s="4">
        <f>IF(J185="",0,I$344+1-J185)</f>
        <v>13</v>
      </c>
      <c r="L185" s="57">
        <f>IF(E185="","",RANK(K185,K$6:K$342))</f>
        <v>275</v>
      </c>
      <c r="M185" s="13"/>
      <c r="N185" s="14"/>
      <c r="O185" s="14"/>
      <c r="P185" s="14"/>
      <c r="Q185" s="4">
        <f t="shared" si="264"/>
        <v>0</v>
      </c>
      <c r="R185" s="5" t="str">
        <f t="shared" si="265"/>
        <v/>
      </c>
      <c r="S185" s="28">
        <f t="shared" si="266"/>
        <v>0</v>
      </c>
      <c r="T185" s="3">
        <f t="shared" si="267"/>
        <v>13</v>
      </c>
      <c r="U185" s="57">
        <f t="shared" si="268"/>
        <v>324</v>
      </c>
      <c r="V185" s="13"/>
      <c r="W185" s="14"/>
      <c r="X185" s="14"/>
      <c r="Y185" s="14"/>
      <c r="Z185" s="4">
        <f t="shared" si="212"/>
        <v>0</v>
      </c>
      <c r="AA185" s="5" t="str">
        <f t="shared" si="213"/>
        <v/>
      </c>
      <c r="AB185" s="28">
        <f t="shared" si="214"/>
        <v>0</v>
      </c>
      <c r="AC185" s="74">
        <f t="shared" si="215"/>
        <v>13</v>
      </c>
      <c r="AD185" s="57" t="e">
        <f t="shared" si="216"/>
        <v>#VALUE!</v>
      </c>
      <c r="AE185" s="30"/>
      <c r="AF185" s="31"/>
      <c r="AG185" s="31"/>
      <c r="AH185" s="31"/>
      <c r="AI185" s="4">
        <f t="shared" si="217"/>
        <v>0</v>
      </c>
      <c r="AJ185" s="5" t="str">
        <f t="shared" si="218"/>
        <v/>
      </c>
      <c r="AK185" s="28">
        <f t="shared" si="219"/>
        <v>0</v>
      </c>
      <c r="AL185" s="3">
        <f t="shared" si="220"/>
        <v>13</v>
      </c>
      <c r="AM185" s="5" t="e">
        <f t="shared" si="221"/>
        <v>#VALUE!</v>
      </c>
      <c r="AN185" s="13"/>
      <c r="AO185" s="14"/>
      <c r="AP185" s="14"/>
      <c r="AQ185" s="14"/>
      <c r="AR185" s="5">
        <f t="shared" si="222"/>
        <v>0</v>
      </c>
      <c r="AS185" s="5" t="str">
        <f t="shared" si="223"/>
        <v/>
      </c>
      <c r="AT185" s="28">
        <f t="shared" si="224"/>
        <v>0</v>
      </c>
      <c r="AU185" s="3">
        <f t="shared" si="225"/>
        <v>13</v>
      </c>
      <c r="AV185" s="5" t="e">
        <f t="shared" si="226"/>
        <v>#VALUE!</v>
      </c>
      <c r="AW185" s="13"/>
      <c r="AX185" s="14"/>
      <c r="AY185" s="14"/>
      <c r="AZ185" s="14"/>
      <c r="BA185" s="5">
        <f t="shared" si="227"/>
        <v>0</v>
      </c>
      <c r="BB185" s="5" t="str">
        <f t="shared" si="228"/>
        <v/>
      </c>
      <c r="BC185" s="28">
        <f t="shared" si="229"/>
        <v>0</v>
      </c>
      <c r="BD185" s="3">
        <f t="shared" si="230"/>
        <v>13</v>
      </c>
      <c r="BE185" s="5" t="e">
        <f t="shared" si="231"/>
        <v>#VALUE!</v>
      </c>
      <c r="BF185" s="13"/>
      <c r="BG185" s="14"/>
      <c r="BH185" s="14"/>
      <c r="BI185" s="14"/>
      <c r="BJ185" s="5">
        <f t="shared" si="202"/>
        <v>0</v>
      </c>
      <c r="BK185" s="5" t="str">
        <f t="shared" si="232"/>
        <v/>
      </c>
      <c r="BL185" s="28">
        <f t="shared" si="203"/>
        <v>0</v>
      </c>
      <c r="BM185" s="3">
        <f t="shared" si="233"/>
        <v>13</v>
      </c>
      <c r="BN185" s="5" t="e">
        <f t="shared" si="234"/>
        <v>#VALUE!</v>
      </c>
      <c r="BO185" s="13"/>
      <c r="BP185" s="14"/>
      <c r="BQ185" s="14"/>
      <c r="BR185" s="14"/>
      <c r="BS185" s="5">
        <f t="shared" si="235"/>
        <v>0</v>
      </c>
      <c r="BT185" s="5" t="str">
        <f t="shared" si="236"/>
        <v/>
      </c>
      <c r="BU185" s="35">
        <f t="shared" si="237"/>
        <v>0</v>
      </c>
      <c r="BV185" s="3">
        <f t="shared" si="238"/>
        <v>13</v>
      </c>
      <c r="BW185" s="5" t="e">
        <f t="shared" si="239"/>
        <v>#VALUE!</v>
      </c>
    </row>
    <row r="186" spans="2:75">
      <c r="B186" s="36" t="s">
        <v>514</v>
      </c>
      <c r="C186" s="41" t="s">
        <v>938</v>
      </c>
      <c r="D186" s="72" t="s">
        <v>800</v>
      </c>
      <c r="E186" s="51" t="s">
        <v>234</v>
      </c>
      <c r="F186" s="4">
        <v>11</v>
      </c>
      <c r="G186" s="4">
        <v>16</v>
      </c>
      <c r="H186" s="4">
        <v>13</v>
      </c>
      <c r="I186" s="4">
        <f>SUM(F186:H186)</f>
        <v>40</v>
      </c>
      <c r="J186" s="4">
        <f>IF(E186="","",RANK(I186,I$6:I$342))</f>
        <v>107</v>
      </c>
      <c r="K186" s="4">
        <f>IF(J186="",0,I$344+1-J186)</f>
        <v>181</v>
      </c>
      <c r="L186" s="57">
        <f>IF(E186="","",RANK(K186,K$6:K$342))</f>
        <v>107</v>
      </c>
      <c r="M186" s="13" t="s">
        <v>1118</v>
      </c>
      <c r="N186" s="14">
        <v>10</v>
      </c>
      <c r="O186" s="14">
        <v>15</v>
      </c>
      <c r="P186" s="14">
        <v>13</v>
      </c>
      <c r="Q186" s="4">
        <f>SUM(N186:P186)</f>
        <v>38</v>
      </c>
      <c r="R186" s="5">
        <f>IF(M186="","",RANK(Q186,Q$6:Q$343))</f>
        <v>144</v>
      </c>
      <c r="S186" s="28">
        <f>IF(R186="",0,Q$344+1-R186)</f>
        <v>160</v>
      </c>
      <c r="T186" s="3">
        <f>S186+K186</f>
        <v>341</v>
      </c>
      <c r="U186" s="57">
        <f>IF(T186=0,"",RANK(T186,T$6:T$343))</f>
        <v>113</v>
      </c>
      <c r="V186" s="13"/>
      <c r="W186" s="14"/>
      <c r="X186" s="14"/>
      <c r="Y186" s="14"/>
      <c r="Z186" s="4">
        <f t="shared" si="212"/>
        <v>0</v>
      </c>
      <c r="AA186" s="5" t="str">
        <f t="shared" si="213"/>
        <v/>
      </c>
      <c r="AB186" s="28">
        <f t="shared" si="214"/>
        <v>0</v>
      </c>
      <c r="AC186" s="74">
        <f>AB186+T186</f>
        <v>341</v>
      </c>
      <c r="AD186" s="57" t="e">
        <f t="shared" si="216"/>
        <v>#VALUE!</v>
      </c>
      <c r="AE186" s="30"/>
      <c r="AF186" s="31"/>
      <c r="AG186" s="31"/>
      <c r="AH186" s="31"/>
      <c r="AI186" s="4">
        <f t="shared" si="217"/>
        <v>0</v>
      </c>
      <c r="AJ186" s="5" t="str">
        <f t="shared" si="218"/>
        <v/>
      </c>
      <c r="AK186" s="28">
        <f t="shared" si="219"/>
        <v>0</v>
      </c>
      <c r="AL186" s="3">
        <f t="shared" si="220"/>
        <v>341</v>
      </c>
      <c r="AM186" s="5" t="e">
        <f t="shared" si="221"/>
        <v>#VALUE!</v>
      </c>
      <c r="AN186" s="13"/>
      <c r="AO186" s="14"/>
      <c r="AP186" s="14"/>
      <c r="AQ186" s="14"/>
      <c r="AR186" s="5">
        <f t="shared" si="222"/>
        <v>0</v>
      </c>
      <c r="AS186" s="5" t="str">
        <f t="shared" si="223"/>
        <v/>
      </c>
      <c r="AT186" s="28">
        <f t="shared" si="224"/>
        <v>0</v>
      </c>
      <c r="AU186" s="3">
        <f t="shared" si="225"/>
        <v>341</v>
      </c>
      <c r="AV186" s="5" t="e">
        <f t="shared" si="226"/>
        <v>#VALUE!</v>
      </c>
      <c r="AW186" s="13"/>
      <c r="AX186" s="14"/>
      <c r="AY186" s="14"/>
      <c r="AZ186" s="14"/>
      <c r="BA186" s="5">
        <f t="shared" si="227"/>
        <v>0</v>
      </c>
      <c r="BB186" s="5" t="str">
        <f t="shared" si="228"/>
        <v/>
      </c>
      <c r="BC186" s="28">
        <f t="shared" si="229"/>
        <v>0</v>
      </c>
      <c r="BD186" s="3">
        <f t="shared" si="230"/>
        <v>341</v>
      </c>
      <c r="BE186" s="5" t="e">
        <f t="shared" si="231"/>
        <v>#VALUE!</v>
      </c>
      <c r="BF186" s="13"/>
      <c r="BG186" s="14"/>
      <c r="BH186" s="14"/>
      <c r="BI186" s="14"/>
      <c r="BJ186" s="5">
        <f t="shared" si="202"/>
        <v>0</v>
      </c>
      <c r="BK186" s="5" t="str">
        <f t="shared" si="232"/>
        <v/>
      </c>
      <c r="BL186" s="28">
        <f t="shared" si="203"/>
        <v>0</v>
      </c>
      <c r="BM186" s="3">
        <f t="shared" si="233"/>
        <v>341</v>
      </c>
      <c r="BN186" s="5" t="e">
        <f t="shared" si="234"/>
        <v>#VALUE!</v>
      </c>
      <c r="BO186" s="13"/>
      <c r="BP186" s="14"/>
      <c r="BQ186" s="14"/>
      <c r="BR186" s="14"/>
      <c r="BS186" s="5">
        <f t="shared" si="235"/>
        <v>0</v>
      </c>
      <c r="BT186" s="5" t="str">
        <f t="shared" si="236"/>
        <v/>
      </c>
      <c r="BU186" s="35">
        <f t="shared" si="237"/>
        <v>0</v>
      </c>
      <c r="BV186" s="3">
        <f t="shared" si="238"/>
        <v>341</v>
      </c>
      <c r="BW186" s="5" t="e">
        <f t="shared" si="239"/>
        <v>#VALUE!</v>
      </c>
    </row>
    <row r="187" spans="2:75">
      <c r="B187" s="36" t="s">
        <v>1291</v>
      </c>
      <c r="C187" s="41" t="s">
        <v>938</v>
      </c>
      <c r="D187" s="72" t="s">
        <v>1290</v>
      </c>
      <c r="E187" s="51"/>
      <c r="F187" s="4"/>
      <c r="G187" s="4"/>
      <c r="H187" s="4"/>
      <c r="I187" s="4"/>
      <c r="J187" s="4"/>
      <c r="K187" s="4"/>
      <c r="L187" s="57"/>
      <c r="M187" s="13" t="s">
        <v>1119</v>
      </c>
      <c r="N187" s="14">
        <v>9</v>
      </c>
      <c r="O187" s="14">
        <v>12</v>
      </c>
      <c r="P187" s="14">
        <v>11</v>
      </c>
      <c r="Q187" s="4">
        <f>SUM(N187:P187)</f>
        <v>32</v>
      </c>
      <c r="R187" s="5">
        <f>IF(M187="","",RANK(Q187,Q$6:Q$343))</f>
        <v>271</v>
      </c>
      <c r="S187" s="28">
        <f>IF(R187="",0,Q$344+1-R187)</f>
        <v>33</v>
      </c>
      <c r="T187" s="3">
        <f>S187+K187</f>
        <v>33</v>
      </c>
      <c r="U187" s="57">
        <f>IF(T187=0,"",RANK(T187,T$6:T$343))</f>
        <v>314</v>
      </c>
      <c r="V187" s="13"/>
      <c r="W187" s="14"/>
      <c r="X187" s="14"/>
      <c r="Y187" s="14"/>
      <c r="Z187" s="4"/>
      <c r="AA187" s="5"/>
      <c r="AB187" s="28"/>
      <c r="AC187" s="74"/>
      <c r="AD187" s="57"/>
      <c r="AE187" s="30"/>
      <c r="AF187" s="31"/>
      <c r="AG187" s="31"/>
      <c r="AH187" s="31"/>
      <c r="AI187" s="4"/>
      <c r="AJ187" s="5"/>
      <c r="AK187" s="28"/>
      <c r="AL187" s="3"/>
      <c r="AM187" s="5"/>
      <c r="AN187" s="13"/>
      <c r="AO187" s="14"/>
      <c r="AP187" s="14"/>
      <c r="AQ187" s="14"/>
      <c r="AR187" s="5"/>
      <c r="AS187" s="5"/>
      <c r="AT187" s="28"/>
      <c r="AU187" s="3"/>
      <c r="AV187" s="5"/>
      <c r="AW187" s="13"/>
      <c r="AX187" s="14"/>
      <c r="AY187" s="14"/>
      <c r="AZ187" s="14"/>
      <c r="BA187" s="5"/>
      <c r="BB187" s="5"/>
      <c r="BC187" s="28"/>
      <c r="BD187" s="3"/>
      <c r="BE187" s="5"/>
      <c r="BF187" s="13"/>
      <c r="BG187" s="14"/>
      <c r="BH187" s="14"/>
      <c r="BI187" s="14"/>
      <c r="BJ187" s="5"/>
      <c r="BK187" s="5"/>
      <c r="BL187" s="28"/>
      <c r="BM187" s="3"/>
      <c r="BN187" s="5"/>
      <c r="BO187" s="13"/>
      <c r="BP187" s="14"/>
      <c r="BQ187" s="14"/>
      <c r="BR187" s="14"/>
      <c r="BS187" s="5"/>
      <c r="BT187" s="5"/>
      <c r="BU187" s="35"/>
      <c r="BV187" s="3"/>
      <c r="BW187" s="5"/>
    </row>
    <row r="188" spans="2:75">
      <c r="B188" s="36" t="s">
        <v>515</v>
      </c>
      <c r="C188" s="41" t="s">
        <v>938</v>
      </c>
      <c r="D188" s="72" t="s">
        <v>801</v>
      </c>
      <c r="E188" s="51" t="s">
        <v>235</v>
      </c>
      <c r="F188" s="4">
        <v>13</v>
      </c>
      <c r="G188" s="4">
        <v>17</v>
      </c>
      <c r="H188" s="4">
        <v>12</v>
      </c>
      <c r="I188" s="4">
        <f t="shared" ref="I188:I194" si="269">SUM(F188:H188)</f>
        <v>42</v>
      </c>
      <c r="J188" s="4">
        <f t="shared" ref="J188:J194" si="270">IF(E188="","",RANK(I188,I$6:I$342))</f>
        <v>72</v>
      </c>
      <c r="K188" s="4">
        <f t="shared" ref="K188:K194" si="271">IF(J188="",0,I$344+1-J188)</f>
        <v>216</v>
      </c>
      <c r="L188" s="57">
        <f t="shared" ref="L188:L194" si="272">IF(E188="","",RANK(K188,K$6:K$342))</f>
        <v>72</v>
      </c>
      <c r="M188" s="13" t="s">
        <v>1014</v>
      </c>
      <c r="N188" s="14">
        <v>13</v>
      </c>
      <c r="O188" s="14">
        <v>13</v>
      </c>
      <c r="P188" s="14">
        <v>12</v>
      </c>
      <c r="Q188" s="4">
        <f t="shared" si="264"/>
        <v>38</v>
      </c>
      <c r="R188" s="5">
        <f t="shared" si="265"/>
        <v>144</v>
      </c>
      <c r="S188" s="28">
        <f t="shared" si="266"/>
        <v>160</v>
      </c>
      <c r="T188" s="3">
        <f t="shared" si="267"/>
        <v>376</v>
      </c>
      <c r="U188" s="57">
        <f t="shared" si="268"/>
        <v>87</v>
      </c>
      <c r="V188" s="13"/>
      <c r="W188" s="14"/>
      <c r="X188" s="14"/>
      <c r="Y188" s="14"/>
      <c r="Z188" s="4">
        <f t="shared" si="212"/>
        <v>0</v>
      </c>
      <c r="AA188" s="5" t="str">
        <f t="shared" si="213"/>
        <v/>
      </c>
      <c r="AB188" s="28">
        <f t="shared" si="214"/>
        <v>0</v>
      </c>
      <c r="AC188" s="74">
        <f t="shared" si="215"/>
        <v>376</v>
      </c>
      <c r="AD188" s="57" t="e">
        <f t="shared" si="216"/>
        <v>#VALUE!</v>
      </c>
      <c r="AE188" s="30"/>
      <c r="AF188" s="31"/>
      <c r="AG188" s="31"/>
      <c r="AH188" s="31"/>
      <c r="AI188" s="4">
        <f t="shared" si="217"/>
        <v>0</v>
      </c>
      <c r="AJ188" s="5" t="str">
        <f t="shared" si="218"/>
        <v/>
      </c>
      <c r="AK188" s="28">
        <f t="shared" si="219"/>
        <v>0</v>
      </c>
      <c r="AL188" s="3">
        <f t="shared" si="220"/>
        <v>376</v>
      </c>
      <c r="AM188" s="5" t="e">
        <f t="shared" si="221"/>
        <v>#VALUE!</v>
      </c>
      <c r="AN188" s="13"/>
      <c r="AO188" s="14"/>
      <c r="AP188" s="14"/>
      <c r="AQ188" s="14"/>
      <c r="AR188" s="5">
        <f t="shared" si="222"/>
        <v>0</v>
      </c>
      <c r="AS188" s="5" t="str">
        <f t="shared" si="223"/>
        <v/>
      </c>
      <c r="AT188" s="28">
        <f t="shared" si="224"/>
        <v>0</v>
      </c>
      <c r="AU188" s="3">
        <f t="shared" si="225"/>
        <v>376</v>
      </c>
      <c r="AV188" s="5" t="e">
        <f t="shared" si="226"/>
        <v>#VALUE!</v>
      </c>
      <c r="AW188" s="13"/>
      <c r="AX188" s="14"/>
      <c r="AY188" s="14"/>
      <c r="AZ188" s="14"/>
      <c r="BA188" s="5">
        <f t="shared" si="227"/>
        <v>0</v>
      </c>
      <c r="BB188" s="5" t="str">
        <f t="shared" si="228"/>
        <v/>
      </c>
      <c r="BC188" s="28">
        <f t="shared" si="229"/>
        <v>0</v>
      </c>
      <c r="BD188" s="3">
        <f t="shared" si="230"/>
        <v>376</v>
      </c>
      <c r="BE188" s="5" t="e">
        <f t="shared" si="231"/>
        <v>#VALUE!</v>
      </c>
      <c r="BF188" s="13"/>
      <c r="BG188" s="14"/>
      <c r="BH188" s="14"/>
      <c r="BI188" s="14"/>
      <c r="BJ188" s="5">
        <f t="shared" si="202"/>
        <v>0</v>
      </c>
      <c r="BK188" s="5" t="str">
        <f t="shared" si="232"/>
        <v/>
      </c>
      <c r="BL188" s="28">
        <f t="shared" si="203"/>
        <v>0</v>
      </c>
      <c r="BM188" s="3">
        <f t="shared" si="233"/>
        <v>376</v>
      </c>
      <c r="BN188" s="5" t="e">
        <f t="shared" si="234"/>
        <v>#VALUE!</v>
      </c>
      <c r="BO188" s="13"/>
      <c r="BP188" s="14"/>
      <c r="BQ188" s="14"/>
      <c r="BR188" s="14"/>
      <c r="BS188" s="5">
        <f t="shared" si="235"/>
        <v>0</v>
      </c>
      <c r="BT188" s="5" t="str">
        <f t="shared" si="236"/>
        <v/>
      </c>
      <c r="BU188" s="35">
        <f t="shared" si="237"/>
        <v>0</v>
      </c>
      <c r="BV188" s="3">
        <f t="shared" si="238"/>
        <v>376</v>
      </c>
      <c r="BW188" s="5" t="e">
        <f t="shared" si="239"/>
        <v>#VALUE!</v>
      </c>
    </row>
    <row r="189" spans="2:75">
      <c r="B189" s="36" t="s">
        <v>516</v>
      </c>
      <c r="C189" s="41" t="s">
        <v>938</v>
      </c>
      <c r="D189" s="72" t="s">
        <v>802</v>
      </c>
      <c r="E189" s="51" t="s">
        <v>236</v>
      </c>
      <c r="F189" s="4">
        <v>15</v>
      </c>
      <c r="G189" s="4">
        <v>14</v>
      </c>
      <c r="H189" s="4">
        <v>11</v>
      </c>
      <c r="I189" s="4">
        <f t="shared" si="269"/>
        <v>40</v>
      </c>
      <c r="J189" s="4">
        <f t="shared" si="270"/>
        <v>107</v>
      </c>
      <c r="K189" s="4">
        <f t="shared" si="271"/>
        <v>181</v>
      </c>
      <c r="L189" s="57">
        <f t="shared" si="272"/>
        <v>107</v>
      </c>
      <c r="M189" s="13" t="s">
        <v>1120</v>
      </c>
      <c r="N189" s="14">
        <v>12</v>
      </c>
      <c r="O189" s="14">
        <v>15</v>
      </c>
      <c r="P189" s="14">
        <v>13</v>
      </c>
      <c r="Q189" s="4">
        <f t="shared" si="264"/>
        <v>40</v>
      </c>
      <c r="R189" s="5">
        <f t="shared" si="265"/>
        <v>106</v>
      </c>
      <c r="S189" s="28">
        <f t="shared" si="266"/>
        <v>198</v>
      </c>
      <c r="T189" s="3">
        <f t="shared" si="267"/>
        <v>379</v>
      </c>
      <c r="U189" s="57">
        <f t="shared" si="268"/>
        <v>81</v>
      </c>
      <c r="V189" s="13"/>
      <c r="W189" s="14"/>
      <c r="X189" s="14"/>
      <c r="Y189" s="14"/>
      <c r="Z189" s="4">
        <f t="shared" si="212"/>
        <v>0</v>
      </c>
      <c r="AA189" s="5" t="str">
        <f t="shared" si="213"/>
        <v/>
      </c>
      <c r="AB189" s="28">
        <f t="shared" si="214"/>
        <v>0</v>
      </c>
      <c r="AC189" s="74">
        <f t="shared" si="215"/>
        <v>379</v>
      </c>
      <c r="AD189" s="57" t="e">
        <f t="shared" si="216"/>
        <v>#VALUE!</v>
      </c>
      <c r="AE189" s="30"/>
      <c r="AF189" s="31"/>
      <c r="AG189" s="31"/>
      <c r="AH189" s="31"/>
      <c r="AI189" s="4">
        <f t="shared" si="217"/>
        <v>0</v>
      </c>
      <c r="AJ189" s="5" t="str">
        <f t="shared" si="218"/>
        <v/>
      </c>
      <c r="AK189" s="28">
        <f t="shared" si="219"/>
        <v>0</v>
      </c>
      <c r="AL189" s="3">
        <f t="shared" si="220"/>
        <v>379</v>
      </c>
      <c r="AM189" s="5" t="e">
        <f t="shared" si="221"/>
        <v>#VALUE!</v>
      </c>
      <c r="AN189" s="13"/>
      <c r="AO189" s="14"/>
      <c r="AP189" s="14"/>
      <c r="AQ189" s="14"/>
      <c r="AR189" s="5">
        <f t="shared" si="222"/>
        <v>0</v>
      </c>
      <c r="AS189" s="5" t="str">
        <f t="shared" si="223"/>
        <v/>
      </c>
      <c r="AT189" s="28">
        <f t="shared" si="224"/>
        <v>0</v>
      </c>
      <c r="AU189" s="3">
        <f t="shared" si="225"/>
        <v>379</v>
      </c>
      <c r="AV189" s="5" t="e">
        <f t="shared" si="226"/>
        <v>#VALUE!</v>
      </c>
      <c r="AW189" s="13"/>
      <c r="AX189" s="14"/>
      <c r="AY189" s="14"/>
      <c r="AZ189" s="14"/>
      <c r="BA189" s="5">
        <f t="shared" si="227"/>
        <v>0</v>
      </c>
      <c r="BB189" s="5" t="str">
        <f t="shared" si="228"/>
        <v/>
      </c>
      <c r="BC189" s="28">
        <f t="shared" si="229"/>
        <v>0</v>
      </c>
      <c r="BD189" s="3">
        <f t="shared" si="230"/>
        <v>379</v>
      </c>
      <c r="BE189" s="5" t="e">
        <f t="shared" si="231"/>
        <v>#VALUE!</v>
      </c>
      <c r="BF189" s="13"/>
      <c r="BG189" s="14"/>
      <c r="BH189" s="14"/>
      <c r="BI189" s="14"/>
      <c r="BJ189" s="5">
        <f t="shared" si="202"/>
        <v>0</v>
      </c>
      <c r="BK189" s="5" t="str">
        <f t="shared" si="232"/>
        <v/>
      </c>
      <c r="BL189" s="28">
        <f t="shared" si="203"/>
        <v>0</v>
      </c>
      <c r="BM189" s="3">
        <f t="shared" si="233"/>
        <v>379</v>
      </c>
      <c r="BN189" s="5" t="e">
        <f t="shared" si="234"/>
        <v>#VALUE!</v>
      </c>
      <c r="BO189" s="13"/>
      <c r="BP189" s="14"/>
      <c r="BQ189" s="14"/>
      <c r="BR189" s="14"/>
      <c r="BS189" s="5">
        <f t="shared" si="235"/>
        <v>0</v>
      </c>
      <c r="BT189" s="5" t="str">
        <f t="shared" si="236"/>
        <v/>
      </c>
      <c r="BU189" s="35">
        <f t="shared" si="237"/>
        <v>0</v>
      </c>
      <c r="BV189" s="3">
        <f t="shared" si="238"/>
        <v>379</v>
      </c>
      <c r="BW189" s="5" t="e">
        <f t="shared" si="239"/>
        <v>#VALUE!</v>
      </c>
    </row>
    <row r="190" spans="2:75">
      <c r="B190" s="36" t="s">
        <v>517</v>
      </c>
      <c r="C190" s="41" t="s">
        <v>938</v>
      </c>
      <c r="D190" s="72" t="s">
        <v>803</v>
      </c>
      <c r="E190" s="51" t="s">
        <v>237</v>
      </c>
      <c r="F190" s="4">
        <v>10</v>
      </c>
      <c r="G190" s="4">
        <v>10</v>
      </c>
      <c r="H190" s="4">
        <v>10</v>
      </c>
      <c r="I190" s="4">
        <f t="shared" si="269"/>
        <v>30</v>
      </c>
      <c r="J190" s="4">
        <f t="shared" si="270"/>
        <v>262</v>
      </c>
      <c r="K190" s="4">
        <f t="shared" si="271"/>
        <v>26</v>
      </c>
      <c r="L190" s="57">
        <f t="shared" si="272"/>
        <v>262</v>
      </c>
      <c r="M190" s="13"/>
      <c r="N190" s="14"/>
      <c r="O190" s="14"/>
      <c r="P190" s="14"/>
      <c r="Q190" s="4">
        <f t="shared" si="264"/>
        <v>0</v>
      </c>
      <c r="R190" s="5" t="str">
        <f t="shared" si="265"/>
        <v/>
      </c>
      <c r="S190" s="28">
        <f t="shared" si="266"/>
        <v>0</v>
      </c>
      <c r="T190" s="3">
        <f t="shared" si="267"/>
        <v>26</v>
      </c>
      <c r="U190" s="57">
        <f t="shared" si="268"/>
        <v>320</v>
      </c>
      <c r="V190" s="13"/>
      <c r="W190" s="14"/>
      <c r="X190" s="14"/>
      <c r="Y190" s="14"/>
      <c r="Z190" s="4">
        <f t="shared" si="212"/>
        <v>0</v>
      </c>
      <c r="AA190" s="5" t="str">
        <f t="shared" si="213"/>
        <v/>
      </c>
      <c r="AB190" s="28">
        <f t="shared" si="214"/>
        <v>0</v>
      </c>
      <c r="AC190" s="74">
        <f t="shared" si="215"/>
        <v>26</v>
      </c>
      <c r="AD190" s="57" t="e">
        <f t="shared" si="216"/>
        <v>#VALUE!</v>
      </c>
      <c r="AE190" s="30"/>
      <c r="AF190" s="31"/>
      <c r="AG190" s="31"/>
      <c r="AH190" s="31"/>
      <c r="AI190" s="4">
        <f t="shared" si="217"/>
        <v>0</v>
      </c>
      <c r="AJ190" s="5" t="str">
        <f t="shared" si="218"/>
        <v/>
      </c>
      <c r="AK190" s="28">
        <f t="shared" si="219"/>
        <v>0</v>
      </c>
      <c r="AL190" s="3">
        <f t="shared" si="220"/>
        <v>26</v>
      </c>
      <c r="AM190" s="5" t="e">
        <f t="shared" si="221"/>
        <v>#VALUE!</v>
      </c>
      <c r="AN190" s="13"/>
      <c r="AO190" s="14"/>
      <c r="AP190" s="14"/>
      <c r="AQ190" s="14"/>
      <c r="AR190" s="5">
        <f t="shared" si="222"/>
        <v>0</v>
      </c>
      <c r="AS190" s="5" t="str">
        <f t="shared" si="223"/>
        <v/>
      </c>
      <c r="AT190" s="28">
        <f t="shared" si="224"/>
        <v>0</v>
      </c>
      <c r="AU190" s="3">
        <f t="shared" si="225"/>
        <v>26</v>
      </c>
      <c r="AV190" s="5" t="e">
        <f t="shared" si="226"/>
        <v>#VALUE!</v>
      </c>
      <c r="AW190" s="13"/>
      <c r="AX190" s="14"/>
      <c r="AY190" s="14"/>
      <c r="AZ190" s="14"/>
      <c r="BA190" s="5">
        <f t="shared" si="227"/>
        <v>0</v>
      </c>
      <c r="BB190" s="5" t="str">
        <f t="shared" si="228"/>
        <v/>
      </c>
      <c r="BC190" s="28">
        <f t="shared" si="229"/>
        <v>0</v>
      </c>
      <c r="BD190" s="3">
        <f t="shared" si="230"/>
        <v>26</v>
      </c>
      <c r="BE190" s="5" t="e">
        <f t="shared" si="231"/>
        <v>#VALUE!</v>
      </c>
      <c r="BF190" s="13"/>
      <c r="BG190" s="14"/>
      <c r="BH190" s="14"/>
      <c r="BI190" s="14"/>
      <c r="BJ190" s="5">
        <f t="shared" si="202"/>
        <v>0</v>
      </c>
      <c r="BK190" s="5" t="str">
        <f t="shared" si="232"/>
        <v/>
      </c>
      <c r="BL190" s="28">
        <f t="shared" si="203"/>
        <v>0</v>
      </c>
      <c r="BM190" s="3">
        <f t="shared" si="233"/>
        <v>26</v>
      </c>
      <c r="BN190" s="5" t="e">
        <f t="shared" si="234"/>
        <v>#VALUE!</v>
      </c>
      <c r="BO190" s="13"/>
      <c r="BP190" s="14"/>
      <c r="BQ190" s="14"/>
      <c r="BR190" s="14"/>
      <c r="BS190" s="5">
        <f t="shared" si="235"/>
        <v>0</v>
      </c>
      <c r="BT190" s="5" t="str">
        <f t="shared" si="236"/>
        <v/>
      </c>
      <c r="BU190" s="35">
        <f t="shared" si="237"/>
        <v>0</v>
      </c>
      <c r="BV190" s="3">
        <f t="shared" si="238"/>
        <v>26</v>
      </c>
      <c r="BW190" s="5" t="e">
        <f t="shared" si="239"/>
        <v>#VALUE!</v>
      </c>
    </row>
    <row r="191" spans="2:75">
      <c r="B191" s="36" t="s">
        <v>518</v>
      </c>
      <c r="C191" s="41" t="s">
        <v>938</v>
      </c>
      <c r="D191" s="72" t="s">
        <v>804</v>
      </c>
      <c r="E191" s="51" t="s">
        <v>238</v>
      </c>
      <c r="F191" s="4">
        <v>14</v>
      </c>
      <c r="G191" s="4">
        <v>14</v>
      </c>
      <c r="H191" s="4">
        <v>14</v>
      </c>
      <c r="I191" s="4">
        <f t="shared" si="269"/>
        <v>42</v>
      </c>
      <c r="J191" s="4">
        <f t="shared" si="270"/>
        <v>72</v>
      </c>
      <c r="K191" s="4">
        <f t="shared" si="271"/>
        <v>216</v>
      </c>
      <c r="L191" s="57">
        <f t="shared" si="272"/>
        <v>72</v>
      </c>
      <c r="M191" s="13" t="s">
        <v>1121</v>
      </c>
      <c r="N191" s="14">
        <v>14</v>
      </c>
      <c r="O191" s="14">
        <v>15</v>
      </c>
      <c r="P191" s="14">
        <v>11</v>
      </c>
      <c r="Q191" s="4">
        <f t="shared" si="264"/>
        <v>40</v>
      </c>
      <c r="R191" s="5">
        <f t="shared" si="265"/>
        <v>106</v>
      </c>
      <c r="S191" s="28">
        <f t="shared" si="266"/>
        <v>198</v>
      </c>
      <c r="T191" s="3">
        <f t="shared" si="267"/>
        <v>414</v>
      </c>
      <c r="U191" s="57">
        <f t="shared" si="268"/>
        <v>61</v>
      </c>
      <c r="V191" s="13"/>
      <c r="W191" s="14"/>
      <c r="X191" s="14"/>
      <c r="Y191" s="14"/>
      <c r="Z191" s="5">
        <f t="shared" si="212"/>
        <v>0</v>
      </c>
      <c r="AA191" s="5" t="str">
        <f t="shared" si="213"/>
        <v/>
      </c>
      <c r="AB191" s="28">
        <f t="shared" si="214"/>
        <v>0</v>
      </c>
      <c r="AC191" s="74">
        <f t="shared" si="215"/>
        <v>414</v>
      </c>
      <c r="AD191" s="57" t="e">
        <f t="shared" si="216"/>
        <v>#VALUE!</v>
      </c>
      <c r="AE191" s="30"/>
      <c r="AF191" s="31"/>
      <c r="AG191" s="31"/>
      <c r="AH191" s="31"/>
      <c r="AI191" s="4">
        <f t="shared" si="217"/>
        <v>0</v>
      </c>
      <c r="AJ191" s="5" t="str">
        <f t="shared" si="218"/>
        <v/>
      </c>
      <c r="AK191" s="28">
        <f t="shared" si="219"/>
        <v>0</v>
      </c>
      <c r="AL191" s="3">
        <f t="shared" si="220"/>
        <v>414</v>
      </c>
      <c r="AM191" s="5" t="e">
        <f t="shared" si="221"/>
        <v>#VALUE!</v>
      </c>
      <c r="AN191" s="13"/>
      <c r="AO191" s="14"/>
      <c r="AP191" s="14"/>
      <c r="AQ191" s="14"/>
      <c r="AR191" s="5">
        <f t="shared" si="222"/>
        <v>0</v>
      </c>
      <c r="AS191" s="5" t="str">
        <f t="shared" si="223"/>
        <v/>
      </c>
      <c r="AT191" s="28">
        <f t="shared" si="224"/>
        <v>0</v>
      </c>
      <c r="AU191" s="3">
        <f t="shared" si="225"/>
        <v>414</v>
      </c>
      <c r="AV191" s="5" t="e">
        <f t="shared" si="226"/>
        <v>#VALUE!</v>
      </c>
      <c r="AW191" s="13"/>
      <c r="AX191" s="14"/>
      <c r="AY191" s="14"/>
      <c r="AZ191" s="14"/>
      <c r="BA191" s="5">
        <f t="shared" si="227"/>
        <v>0</v>
      </c>
      <c r="BB191" s="5" t="str">
        <f t="shared" si="228"/>
        <v/>
      </c>
      <c r="BC191" s="28">
        <f t="shared" si="229"/>
        <v>0</v>
      </c>
      <c r="BD191" s="3">
        <f t="shared" si="230"/>
        <v>414</v>
      </c>
      <c r="BE191" s="5" t="e">
        <f t="shared" si="231"/>
        <v>#VALUE!</v>
      </c>
      <c r="BF191" s="13"/>
      <c r="BG191" s="14"/>
      <c r="BH191" s="14"/>
      <c r="BI191" s="14"/>
      <c r="BJ191" s="5">
        <f t="shared" si="202"/>
        <v>0</v>
      </c>
      <c r="BK191" s="5" t="str">
        <f t="shared" si="232"/>
        <v/>
      </c>
      <c r="BL191" s="28">
        <f t="shared" si="203"/>
        <v>0</v>
      </c>
      <c r="BM191" s="3">
        <f t="shared" si="233"/>
        <v>414</v>
      </c>
      <c r="BN191" s="5" t="e">
        <f t="shared" si="234"/>
        <v>#VALUE!</v>
      </c>
      <c r="BO191" s="13"/>
      <c r="BP191" s="14"/>
      <c r="BQ191" s="14"/>
      <c r="BR191" s="14"/>
      <c r="BS191" s="5">
        <f t="shared" si="235"/>
        <v>0</v>
      </c>
      <c r="BT191" s="5" t="str">
        <f t="shared" si="236"/>
        <v/>
      </c>
      <c r="BU191" s="35">
        <f t="shared" si="237"/>
        <v>0</v>
      </c>
      <c r="BV191" s="3">
        <f t="shared" si="238"/>
        <v>414</v>
      </c>
      <c r="BW191" s="5" t="e">
        <f t="shared" si="239"/>
        <v>#VALUE!</v>
      </c>
    </row>
    <row r="192" spans="2:75">
      <c r="B192" s="36" t="s">
        <v>519</v>
      </c>
      <c r="C192" s="41" t="s">
        <v>938</v>
      </c>
      <c r="D192" s="72" t="s">
        <v>805</v>
      </c>
      <c r="E192" s="51" t="s">
        <v>239</v>
      </c>
      <c r="F192" s="4">
        <v>14</v>
      </c>
      <c r="G192" s="4">
        <v>14</v>
      </c>
      <c r="H192" s="4">
        <v>14</v>
      </c>
      <c r="I192" s="4">
        <f t="shared" si="269"/>
        <v>42</v>
      </c>
      <c r="J192" s="4">
        <f t="shared" si="270"/>
        <v>72</v>
      </c>
      <c r="K192" s="4">
        <f t="shared" si="271"/>
        <v>216</v>
      </c>
      <c r="L192" s="57">
        <f t="shared" si="272"/>
        <v>72</v>
      </c>
      <c r="M192" s="13" t="s">
        <v>1122</v>
      </c>
      <c r="N192" s="14">
        <v>12</v>
      </c>
      <c r="O192" s="14">
        <v>12</v>
      </c>
      <c r="P192" s="14">
        <v>8</v>
      </c>
      <c r="Q192" s="4">
        <f>SUM(N192:P192)</f>
        <v>32</v>
      </c>
      <c r="R192" s="5">
        <f>IF(M192="","",RANK(Q192,Q$6:Q$343))</f>
        <v>271</v>
      </c>
      <c r="S192" s="28">
        <f>IF(R192="",0,Q$344+1-R192)</f>
        <v>33</v>
      </c>
      <c r="T192" s="3">
        <f t="shared" ref="T192:T218" si="273">S192+K192</f>
        <v>249</v>
      </c>
      <c r="U192" s="57">
        <f>IF(T192=0,"",RANK(T192,T$6:T$343))</f>
        <v>187</v>
      </c>
      <c r="V192" s="13"/>
      <c r="W192" s="14"/>
      <c r="X192" s="14"/>
      <c r="Y192" s="14"/>
      <c r="Z192" s="4">
        <f t="shared" si="212"/>
        <v>0</v>
      </c>
      <c r="AA192" s="5" t="str">
        <f t="shared" si="213"/>
        <v/>
      </c>
      <c r="AB192" s="28">
        <f t="shared" si="214"/>
        <v>0</v>
      </c>
      <c r="AC192" s="74">
        <f t="shared" si="215"/>
        <v>249</v>
      </c>
      <c r="AD192" s="57" t="e">
        <f t="shared" si="216"/>
        <v>#VALUE!</v>
      </c>
      <c r="AE192" s="30"/>
      <c r="AF192" s="31"/>
      <c r="AG192" s="31"/>
      <c r="AH192" s="31"/>
      <c r="AI192" s="4">
        <f t="shared" si="217"/>
        <v>0</v>
      </c>
      <c r="AJ192" s="5" t="str">
        <f t="shared" si="218"/>
        <v/>
      </c>
      <c r="AK192" s="28">
        <f t="shared" si="219"/>
        <v>0</v>
      </c>
      <c r="AL192" s="3">
        <f t="shared" si="220"/>
        <v>249</v>
      </c>
      <c r="AM192" s="5" t="e">
        <f t="shared" si="221"/>
        <v>#VALUE!</v>
      </c>
      <c r="AN192" s="13"/>
      <c r="AO192" s="14"/>
      <c r="AP192" s="14"/>
      <c r="AQ192" s="14"/>
      <c r="AR192" s="5">
        <f t="shared" si="222"/>
        <v>0</v>
      </c>
      <c r="AS192" s="5" t="str">
        <f t="shared" si="223"/>
        <v/>
      </c>
      <c r="AT192" s="28">
        <f t="shared" si="224"/>
        <v>0</v>
      </c>
      <c r="AU192" s="3">
        <f t="shared" si="225"/>
        <v>249</v>
      </c>
      <c r="AV192" s="5" t="e">
        <f t="shared" si="226"/>
        <v>#VALUE!</v>
      </c>
      <c r="AW192" s="13"/>
      <c r="AX192" s="14"/>
      <c r="AY192" s="14"/>
      <c r="AZ192" s="14"/>
      <c r="BA192" s="5">
        <f t="shared" si="227"/>
        <v>0</v>
      </c>
      <c r="BB192" s="5" t="str">
        <f t="shared" si="228"/>
        <v/>
      </c>
      <c r="BC192" s="28">
        <f t="shared" si="229"/>
        <v>0</v>
      </c>
      <c r="BD192" s="3">
        <f t="shared" si="230"/>
        <v>249</v>
      </c>
      <c r="BE192" s="5" t="e">
        <f t="shared" si="231"/>
        <v>#VALUE!</v>
      </c>
      <c r="BF192" s="13"/>
      <c r="BG192" s="14"/>
      <c r="BH192" s="14"/>
      <c r="BI192" s="14"/>
      <c r="BJ192" s="5">
        <f t="shared" ref="BJ192:BJ265" si="274">SUM(BG192:BI192)</f>
        <v>0</v>
      </c>
      <c r="BK192" s="5" t="str">
        <f t="shared" si="232"/>
        <v/>
      </c>
      <c r="BL192" s="28">
        <f t="shared" ref="BL192:BL265" si="275">IF(BK192="",0,BJ$344+1-BK192)</f>
        <v>0</v>
      </c>
      <c r="BM192" s="3">
        <f t="shared" si="233"/>
        <v>249</v>
      </c>
      <c r="BN192" s="5" t="e">
        <f t="shared" si="234"/>
        <v>#VALUE!</v>
      </c>
      <c r="BO192" s="13"/>
      <c r="BP192" s="14"/>
      <c r="BQ192" s="14"/>
      <c r="BR192" s="14"/>
      <c r="BS192" s="5">
        <f t="shared" si="235"/>
        <v>0</v>
      </c>
      <c r="BT192" s="5" t="str">
        <f t="shared" si="236"/>
        <v/>
      </c>
      <c r="BU192" s="35">
        <f t="shared" si="237"/>
        <v>0</v>
      </c>
      <c r="BV192" s="3">
        <f t="shared" si="238"/>
        <v>249</v>
      </c>
      <c r="BW192" s="5" t="e">
        <f t="shared" si="239"/>
        <v>#VALUE!</v>
      </c>
    </row>
    <row r="193" spans="2:75">
      <c r="B193" s="36" t="s">
        <v>520</v>
      </c>
      <c r="C193" s="41" t="s">
        <v>938</v>
      </c>
      <c r="D193" s="72" t="s">
        <v>806</v>
      </c>
      <c r="E193" s="51" t="s">
        <v>240</v>
      </c>
      <c r="F193" s="4">
        <v>7</v>
      </c>
      <c r="G193" s="4">
        <v>8</v>
      </c>
      <c r="H193" s="4">
        <v>10</v>
      </c>
      <c r="I193" s="4">
        <f t="shared" si="269"/>
        <v>25</v>
      </c>
      <c r="J193" s="4">
        <f t="shared" si="270"/>
        <v>281</v>
      </c>
      <c r="K193" s="4">
        <f t="shared" si="271"/>
        <v>7</v>
      </c>
      <c r="L193" s="57">
        <f t="shared" si="272"/>
        <v>281</v>
      </c>
      <c r="M193" s="13" t="s">
        <v>1123</v>
      </c>
      <c r="N193" s="14">
        <v>13</v>
      </c>
      <c r="O193" s="14">
        <v>11</v>
      </c>
      <c r="P193" s="14">
        <v>10</v>
      </c>
      <c r="Q193" s="4">
        <f>SUM(N193:P193)</f>
        <v>34</v>
      </c>
      <c r="R193" s="5">
        <f>IF(M193="","",RANK(Q193,Q$6:Q$343))</f>
        <v>241</v>
      </c>
      <c r="S193" s="28">
        <f>IF(R193="",0,Q$344+1-R193)</f>
        <v>63</v>
      </c>
      <c r="T193" s="3">
        <f t="shared" si="273"/>
        <v>70</v>
      </c>
      <c r="U193" s="57">
        <f>IF(T193=0,"",RANK(T193,T$6:T$343))</f>
        <v>303</v>
      </c>
      <c r="V193" s="13"/>
      <c r="W193" s="14"/>
      <c r="X193" s="14"/>
      <c r="Y193" s="14"/>
      <c r="Z193" s="4">
        <f t="shared" si="212"/>
        <v>0</v>
      </c>
      <c r="AA193" s="5" t="str">
        <f t="shared" si="213"/>
        <v/>
      </c>
      <c r="AB193" s="28">
        <f t="shared" si="214"/>
        <v>0</v>
      </c>
      <c r="AC193" s="74">
        <f t="shared" si="215"/>
        <v>70</v>
      </c>
      <c r="AD193" s="57" t="e">
        <f t="shared" si="216"/>
        <v>#VALUE!</v>
      </c>
      <c r="AE193" s="30"/>
      <c r="AF193" s="31"/>
      <c r="AG193" s="31"/>
      <c r="AH193" s="31"/>
      <c r="AI193" s="4">
        <f t="shared" si="217"/>
        <v>0</v>
      </c>
      <c r="AJ193" s="5" t="str">
        <f t="shared" si="218"/>
        <v/>
      </c>
      <c r="AK193" s="28">
        <f t="shared" si="219"/>
        <v>0</v>
      </c>
      <c r="AL193" s="3">
        <f t="shared" si="220"/>
        <v>70</v>
      </c>
      <c r="AM193" s="5" t="e">
        <f t="shared" si="221"/>
        <v>#VALUE!</v>
      </c>
      <c r="AN193" s="13"/>
      <c r="AO193" s="14"/>
      <c r="AP193" s="14"/>
      <c r="AQ193" s="14"/>
      <c r="AR193" s="5">
        <f t="shared" si="222"/>
        <v>0</v>
      </c>
      <c r="AS193" s="5" t="str">
        <f t="shared" si="223"/>
        <v/>
      </c>
      <c r="AT193" s="28">
        <f t="shared" si="224"/>
        <v>0</v>
      </c>
      <c r="AU193" s="3">
        <f t="shared" si="225"/>
        <v>70</v>
      </c>
      <c r="AV193" s="5" t="e">
        <f t="shared" si="226"/>
        <v>#VALUE!</v>
      </c>
      <c r="AW193" s="13"/>
      <c r="AX193" s="14"/>
      <c r="AY193" s="14"/>
      <c r="AZ193" s="14"/>
      <c r="BA193" s="5">
        <f t="shared" si="227"/>
        <v>0</v>
      </c>
      <c r="BB193" s="5" t="str">
        <f t="shared" si="228"/>
        <v/>
      </c>
      <c r="BC193" s="28">
        <f t="shared" si="229"/>
        <v>0</v>
      </c>
      <c r="BD193" s="3">
        <f t="shared" si="230"/>
        <v>70</v>
      </c>
      <c r="BE193" s="5" t="e">
        <f t="shared" si="231"/>
        <v>#VALUE!</v>
      </c>
      <c r="BF193" s="13"/>
      <c r="BG193" s="14"/>
      <c r="BH193" s="14"/>
      <c r="BI193" s="14"/>
      <c r="BJ193" s="5">
        <f t="shared" si="274"/>
        <v>0</v>
      </c>
      <c r="BK193" s="5" t="str">
        <f t="shared" si="232"/>
        <v/>
      </c>
      <c r="BL193" s="28">
        <f t="shared" si="275"/>
        <v>0</v>
      </c>
      <c r="BM193" s="3">
        <f t="shared" si="233"/>
        <v>70</v>
      </c>
      <c r="BN193" s="5" t="e">
        <f t="shared" si="234"/>
        <v>#VALUE!</v>
      </c>
      <c r="BO193" s="13"/>
      <c r="BP193" s="14"/>
      <c r="BQ193" s="14"/>
      <c r="BR193" s="14"/>
      <c r="BS193" s="5">
        <f t="shared" si="235"/>
        <v>0</v>
      </c>
      <c r="BT193" s="5" t="str">
        <f t="shared" si="236"/>
        <v/>
      </c>
      <c r="BU193" s="35">
        <f t="shared" si="237"/>
        <v>0</v>
      </c>
      <c r="BV193" s="3">
        <f t="shared" si="238"/>
        <v>70</v>
      </c>
      <c r="BW193" s="5" t="e">
        <f t="shared" si="239"/>
        <v>#VALUE!</v>
      </c>
    </row>
    <row r="194" spans="2:75">
      <c r="B194" s="36" t="s">
        <v>521</v>
      </c>
      <c r="C194" s="41" t="s">
        <v>938</v>
      </c>
      <c r="D194" s="72" t="s">
        <v>807</v>
      </c>
      <c r="E194" s="51" t="s">
        <v>219</v>
      </c>
      <c r="F194" s="4">
        <v>14</v>
      </c>
      <c r="G194" s="4">
        <v>15</v>
      </c>
      <c r="H194" s="4">
        <v>13</v>
      </c>
      <c r="I194" s="4">
        <f t="shared" si="269"/>
        <v>42</v>
      </c>
      <c r="J194" s="4">
        <f t="shared" si="270"/>
        <v>72</v>
      </c>
      <c r="K194" s="4">
        <f t="shared" si="271"/>
        <v>216</v>
      </c>
      <c r="L194" s="57">
        <f t="shared" si="272"/>
        <v>72</v>
      </c>
      <c r="M194" s="13" t="s">
        <v>1124</v>
      </c>
      <c r="N194" s="14">
        <v>10</v>
      </c>
      <c r="O194" s="14">
        <v>12</v>
      </c>
      <c r="P194" s="14">
        <v>13</v>
      </c>
      <c r="Q194" s="4">
        <f>SUM(N194:P194)</f>
        <v>35</v>
      </c>
      <c r="R194" s="5">
        <f>IF(M194="","",RANK(Q194,Q$6:Q$343))</f>
        <v>217</v>
      </c>
      <c r="S194" s="28">
        <f>IF(R194="",0,Q$344+1-R194)</f>
        <v>87</v>
      </c>
      <c r="T194" s="3">
        <f t="shared" si="273"/>
        <v>303</v>
      </c>
      <c r="U194" s="57">
        <f>IF(T194=0,"",RANK(T194,T$6:T$343))</f>
        <v>145</v>
      </c>
      <c r="V194" s="13"/>
      <c r="W194" s="14"/>
      <c r="X194" s="14"/>
      <c r="Y194" s="14"/>
      <c r="Z194" s="4">
        <f t="shared" si="212"/>
        <v>0</v>
      </c>
      <c r="AA194" s="5" t="str">
        <f t="shared" si="213"/>
        <v/>
      </c>
      <c r="AB194" s="28">
        <f t="shared" si="214"/>
        <v>0</v>
      </c>
      <c r="AC194" s="74">
        <f t="shared" si="215"/>
        <v>303</v>
      </c>
      <c r="AD194" s="57" t="e">
        <f t="shared" si="216"/>
        <v>#VALUE!</v>
      </c>
      <c r="AE194" s="30"/>
      <c r="AF194" s="31"/>
      <c r="AG194" s="31"/>
      <c r="AH194" s="31"/>
      <c r="AI194" s="4">
        <f t="shared" si="217"/>
        <v>0</v>
      </c>
      <c r="AJ194" s="5" t="str">
        <f t="shared" si="218"/>
        <v/>
      </c>
      <c r="AK194" s="28">
        <f t="shared" si="219"/>
        <v>0</v>
      </c>
      <c r="AL194" s="3">
        <f t="shared" si="220"/>
        <v>303</v>
      </c>
      <c r="AM194" s="5" t="e">
        <f t="shared" si="221"/>
        <v>#VALUE!</v>
      </c>
      <c r="AN194" s="13"/>
      <c r="AO194" s="14"/>
      <c r="AP194" s="14"/>
      <c r="AQ194" s="14"/>
      <c r="AR194" s="5">
        <f t="shared" si="222"/>
        <v>0</v>
      </c>
      <c r="AS194" s="5" t="str">
        <f t="shared" si="223"/>
        <v/>
      </c>
      <c r="AT194" s="28">
        <f t="shared" si="224"/>
        <v>0</v>
      </c>
      <c r="AU194" s="3">
        <f t="shared" si="225"/>
        <v>303</v>
      </c>
      <c r="AV194" s="5" t="e">
        <f t="shared" si="226"/>
        <v>#VALUE!</v>
      </c>
      <c r="AW194" s="13"/>
      <c r="AX194" s="14"/>
      <c r="AY194" s="14"/>
      <c r="AZ194" s="14"/>
      <c r="BA194" s="5">
        <f t="shared" si="227"/>
        <v>0</v>
      </c>
      <c r="BB194" s="5" t="str">
        <f t="shared" si="228"/>
        <v/>
      </c>
      <c r="BC194" s="28">
        <f t="shared" si="229"/>
        <v>0</v>
      </c>
      <c r="BD194" s="3">
        <f t="shared" si="230"/>
        <v>303</v>
      </c>
      <c r="BE194" s="5" t="e">
        <f t="shared" si="231"/>
        <v>#VALUE!</v>
      </c>
      <c r="BF194" s="13"/>
      <c r="BG194" s="14"/>
      <c r="BH194" s="14"/>
      <c r="BI194" s="14"/>
      <c r="BJ194" s="5">
        <f t="shared" si="274"/>
        <v>0</v>
      </c>
      <c r="BK194" s="5" t="str">
        <f t="shared" si="232"/>
        <v/>
      </c>
      <c r="BL194" s="28">
        <f t="shared" si="275"/>
        <v>0</v>
      </c>
      <c r="BM194" s="3">
        <f t="shared" si="233"/>
        <v>303</v>
      </c>
      <c r="BN194" s="5" t="e">
        <f t="shared" si="234"/>
        <v>#VALUE!</v>
      </c>
      <c r="BO194" s="13"/>
      <c r="BP194" s="14"/>
      <c r="BQ194" s="14"/>
      <c r="BR194" s="14"/>
      <c r="BS194" s="5">
        <f t="shared" si="235"/>
        <v>0</v>
      </c>
      <c r="BT194" s="5" t="str">
        <f t="shared" si="236"/>
        <v/>
      </c>
      <c r="BU194" s="35">
        <f t="shared" si="237"/>
        <v>0</v>
      </c>
      <c r="BV194" s="3">
        <f t="shared" si="238"/>
        <v>303</v>
      </c>
      <c r="BW194" s="5" t="e">
        <f t="shared" si="239"/>
        <v>#VALUE!</v>
      </c>
    </row>
    <row r="195" spans="2:75">
      <c r="B195" s="36" t="s">
        <v>1294</v>
      </c>
      <c r="C195" s="41" t="s">
        <v>938</v>
      </c>
      <c r="D195" s="72" t="s">
        <v>1292</v>
      </c>
      <c r="E195" s="51"/>
      <c r="F195" s="4"/>
      <c r="G195" s="4"/>
      <c r="H195" s="4"/>
      <c r="I195" s="4"/>
      <c r="J195" s="4"/>
      <c r="K195" s="4"/>
      <c r="L195" s="57"/>
      <c r="M195" s="13" t="s">
        <v>1125</v>
      </c>
      <c r="N195" s="14">
        <v>14</v>
      </c>
      <c r="O195" s="14">
        <v>15</v>
      </c>
      <c r="P195" s="14">
        <v>14</v>
      </c>
      <c r="Q195" s="4">
        <f t="shared" ref="Q195:Q196" si="276">SUM(N195:P195)</f>
        <v>43</v>
      </c>
      <c r="R195" s="5">
        <f t="shared" ref="R195:R196" si="277">IF(M195="","",RANK(Q195,Q$6:Q$343))</f>
        <v>59</v>
      </c>
      <c r="S195" s="28">
        <f t="shared" ref="S195:S196" si="278">IF(R195="",0,Q$344+1-R195)</f>
        <v>245</v>
      </c>
      <c r="T195" s="3">
        <f t="shared" ref="T195:T196" si="279">S195+K195</f>
        <v>245</v>
      </c>
      <c r="U195" s="57">
        <f t="shared" ref="U195:U196" si="280">IF(T195=0,"",RANK(T195,T$6:T$343))</f>
        <v>191</v>
      </c>
      <c r="V195" s="13"/>
      <c r="W195" s="14"/>
      <c r="X195" s="14"/>
      <c r="Y195" s="14"/>
      <c r="Z195" s="4"/>
      <c r="AA195" s="5"/>
      <c r="AB195" s="28"/>
      <c r="AC195" s="74"/>
      <c r="AD195" s="57"/>
      <c r="AE195" s="30"/>
      <c r="AF195" s="31"/>
      <c r="AG195" s="31"/>
      <c r="AH195" s="31"/>
      <c r="AI195" s="4"/>
      <c r="AJ195" s="5"/>
      <c r="AK195" s="28"/>
      <c r="AL195" s="3"/>
      <c r="AM195" s="5"/>
      <c r="AN195" s="13"/>
      <c r="AO195" s="14"/>
      <c r="AP195" s="14"/>
      <c r="AQ195" s="14"/>
      <c r="AR195" s="5"/>
      <c r="AS195" s="5"/>
      <c r="AT195" s="28"/>
      <c r="AU195" s="3"/>
      <c r="AV195" s="5"/>
      <c r="AW195" s="13"/>
      <c r="AX195" s="14"/>
      <c r="AY195" s="14"/>
      <c r="AZ195" s="14"/>
      <c r="BA195" s="5"/>
      <c r="BB195" s="5"/>
      <c r="BC195" s="28"/>
      <c r="BD195" s="3"/>
      <c r="BE195" s="5"/>
      <c r="BF195" s="30"/>
      <c r="BG195" s="31"/>
      <c r="BH195" s="31"/>
      <c r="BI195" s="31"/>
      <c r="BJ195" s="5"/>
      <c r="BK195" s="5"/>
      <c r="BL195" s="28"/>
      <c r="BM195" s="3"/>
      <c r="BN195" s="5"/>
      <c r="BO195" s="13"/>
      <c r="BP195" s="14"/>
      <c r="BQ195" s="14"/>
      <c r="BR195" s="14"/>
      <c r="BS195" s="5"/>
      <c r="BT195" s="5"/>
      <c r="BU195" s="35"/>
      <c r="BV195" s="3"/>
      <c r="BW195" s="5"/>
    </row>
    <row r="196" spans="2:75">
      <c r="B196" s="36" t="s">
        <v>1295</v>
      </c>
      <c r="C196" s="41" t="s">
        <v>938</v>
      </c>
      <c r="D196" s="72" t="s">
        <v>1293</v>
      </c>
      <c r="E196" s="51"/>
      <c r="F196" s="4"/>
      <c r="G196" s="4"/>
      <c r="H196" s="4"/>
      <c r="I196" s="4"/>
      <c r="J196" s="4"/>
      <c r="K196" s="4"/>
      <c r="L196" s="57"/>
      <c r="M196" s="13" t="s">
        <v>1126</v>
      </c>
      <c r="N196" s="14">
        <v>11</v>
      </c>
      <c r="O196" s="14">
        <v>16</v>
      </c>
      <c r="P196" s="14">
        <v>11</v>
      </c>
      <c r="Q196" s="4">
        <f t="shared" si="276"/>
        <v>38</v>
      </c>
      <c r="R196" s="5">
        <f t="shared" si="277"/>
        <v>144</v>
      </c>
      <c r="S196" s="28">
        <f t="shared" si="278"/>
        <v>160</v>
      </c>
      <c r="T196" s="3">
        <f t="shared" si="279"/>
        <v>160</v>
      </c>
      <c r="U196" s="57">
        <f t="shared" si="280"/>
        <v>257</v>
      </c>
      <c r="V196" s="13"/>
      <c r="W196" s="14"/>
      <c r="X196" s="14"/>
      <c r="Y196" s="14"/>
      <c r="Z196" s="4"/>
      <c r="AA196" s="5"/>
      <c r="AB196" s="28"/>
      <c r="AC196" s="74"/>
      <c r="AD196" s="57"/>
      <c r="AE196" s="30"/>
      <c r="AF196" s="31"/>
      <c r="AG196" s="31"/>
      <c r="AH196" s="31"/>
      <c r="AI196" s="4"/>
      <c r="AJ196" s="5"/>
      <c r="AK196" s="28"/>
      <c r="AL196" s="3"/>
      <c r="AM196" s="5"/>
      <c r="AN196" s="13"/>
      <c r="AO196" s="14"/>
      <c r="AP196" s="14"/>
      <c r="AQ196" s="14"/>
      <c r="AR196" s="5"/>
      <c r="AS196" s="5"/>
      <c r="AT196" s="28"/>
      <c r="AU196" s="3"/>
      <c r="AV196" s="5"/>
      <c r="AW196" s="13"/>
      <c r="AX196" s="14"/>
      <c r="AY196" s="14"/>
      <c r="AZ196" s="14"/>
      <c r="BA196" s="5"/>
      <c r="BB196" s="5"/>
      <c r="BC196" s="28"/>
      <c r="BD196" s="3"/>
      <c r="BE196" s="5"/>
      <c r="BF196" s="30"/>
      <c r="BG196" s="31"/>
      <c r="BH196" s="31"/>
      <c r="BI196" s="31"/>
      <c r="BJ196" s="5"/>
      <c r="BK196" s="5"/>
      <c r="BL196" s="28"/>
      <c r="BM196" s="3"/>
      <c r="BN196" s="5"/>
      <c r="BO196" s="13"/>
      <c r="BP196" s="14"/>
      <c r="BQ196" s="14"/>
      <c r="BR196" s="14"/>
      <c r="BS196" s="5"/>
      <c r="BT196" s="5"/>
      <c r="BU196" s="35"/>
      <c r="BV196" s="3"/>
      <c r="BW196" s="5"/>
    </row>
    <row r="197" spans="2:75">
      <c r="B197" s="36" t="s">
        <v>522</v>
      </c>
      <c r="C197" s="41" t="s">
        <v>938</v>
      </c>
      <c r="D197" s="72" t="s">
        <v>808</v>
      </c>
      <c r="E197" s="51" t="s">
        <v>241</v>
      </c>
      <c r="F197" s="4">
        <v>9</v>
      </c>
      <c r="G197" s="4">
        <v>15</v>
      </c>
      <c r="H197" s="4">
        <v>10</v>
      </c>
      <c r="I197" s="4">
        <f>SUM(F197:H197)</f>
        <v>34</v>
      </c>
      <c r="J197" s="4">
        <f>IF(E197="","",RANK(I197,I$6:I$342))</f>
        <v>221</v>
      </c>
      <c r="K197" s="4">
        <f>IF(J197="",0,I$344+1-J197)</f>
        <v>67</v>
      </c>
      <c r="L197" s="57">
        <f>IF(E197="","",RANK(K197,K$6:K$342))</f>
        <v>221</v>
      </c>
      <c r="M197" s="13" t="s">
        <v>1127</v>
      </c>
      <c r="N197" s="14">
        <v>13</v>
      </c>
      <c r="O197" s="14">
        <v>13</v>
      </c>
      <c r="P197" s="14">
        <v>10</v>
      </c>
      <c r="Q197" s="4">
        <f>SUM(N197:P197)</f>
        <v>36</v>
      </c>
      <c r="R197" s="5">
        <f>IF(M197="","",RANK(Q197,Q$6:Q$343))</f>
        <v>193</v>
      </c>
      <c r="S197" s="28">
        <f>IF(R197="",0,Q$344+1-R197)</f>
        <v>111</v>
      </c>
      <c r="T197" s="3">
        <f t="shared" si="273"/>
        <v>178</v>
      </c>
      <c r="U197" s="57">
        <f>IF(T197=0,"",RANK(T197,T$6:T$343))</f>
        <v>243</v>
      </c>
      <c r="V197" s="13"/>
      <c r="W197" s="14"/>
      <c r="X197" s="14"/>
      <c r="Y197" s="14"/>
      <c r="Z197" s="4">
        <f t="shared" si="212"/>
        <v>0</v>
      </c>
      <c r="AA197" s="5" t="str">
        <f t="shared" si="213"/>
        <v/>
      </c>
      <c r="AB197" s="28">
        <f t="shared" si="214"/>
        <v>0</v>
      </c>
      <c r="AC197" s="74">
        <f t="shared" si="215"/>
        <v>178</v>
      </c>
      <c r="AD197" s="57" t="e">
        <f t="shared" si="216"/>
        <v>#VALUE!</v>
      </c>
      <c r="AE197" s="30"/>
      <c r="AF197" s="31"/>
      <c r="AG197" s="31"/>
      <c r="AH197" s="31"/>
      <c r="AI197" s="4">
        <f t="shared" si="217"/>
        <v>0</v>
      </c>
      <c r="AJ197" s="5" t="str">
        <f t="shared" si="218"/>
        <v/>
      </c>
      <c r="AK197" s="28">
        <f t="shared" si="219"/>
        <v>0</v>
      </c>
      <c r="AL197" s="3">
        <f t="shared" si="220"/>
        <v>178</v>
      </c>
      <c r="AM197" s="5" t="e">
        <f t="shared" si="221"/>
        <v>#VALUE!</v>
      </c>
      <c r="AN197" s="13"/>
      <c r="AO197" s="14"/>
      <c r="AP197" s="14"/>
      <c r="AQ197" s="14"/>
      <c r="AR197" s="5">
        <f t="shared" si="222"/>
        <v>0</v>
      </c>
      <c r="AS197" s="5" t="str">
        <f t="shared" si="223"/>
        <v/>
      </c>
      <c r="AT197" s="28">
        <f t="shared" si="224"/>
        <v>0</v>
      </c>
      <c r="AU197" s="3">
        <f t="shared" si="225"/>
        <v>178</v>
      </c>
      <c r="AV197" s="5" t="e">
        <f t="shared" si="226"/>
        <v>#VALUE!</v>
      </c>
      <c r="AW197" s="13"/>
      <c r="AX197" s="14"/>
      <c r="AY197" s="14"/>
      <c r="AZ197" s="14"/>
      <c r="BA197" s="5">
        <f t="shared" si="227"/>
        <v>0</v>
      </c>
      <c r="BB197" s="5" t="str">
        <f t="shared" si="228"/>
        <v/>
      </c>
      <c r="BC197" s="28">
        <f t="shared" si="229"/>
        <v>0</v>
      </c>
      <c r="BD197" s="3">
        <f t="shared" si="230"/>
        <v>178</v>
      </c>
      <c r="BE197" s="5" t="e">
        <f t="shared" si="231"/>
        <v>#VALUE!</v>
      </c>
      <c r="BF197" s="30"/>
      <c r="BG197" s="31"/>
      <c r="BH197" s="31"/>
      <c r="BI197" s="31"/>
      <c r="BJ197" s="5">
        <f t="shared" si="274"/>
        <v>0</v>
      </c>
      <c r="BK197" s="5" t="str">
        <f t="shared" si="232"/>
        <v/>
      </c>
      <c r="BL197" s="28">
        <f t="shared" si="275"/>
        <v>0</v>
      </c>
      <c r="BM197" s="3">
        <f t="shared" si="233"/>
        <v>178</v>
      </c>
      <c r="BN197" s="5" t="e">
        <f t="shared" si="234"/>
        <v>#VALUE!</v>
      </c>
      <c r="BO197" s="13"/>
      <c r="BP197" s="14"/>
      <c r="BQ197" s="14"/>
      <c r="BR197" s="14"/>
      <c r="BS197" s="5">
        <f t="shared" si="235"/>
        <v>0</v>
      </c>
      <c r="BT197" s="5" t="str">
        <f t="shared" si="236"/>
        <v/>
      </c>
      <c r="BU197" s="35">
        <f t="shared" si="237"/>
        <v>0</v>
      </c>
      <c r="BV197" s="3">
        <f t="shared" si="238"/>
        <v>178</v>
      </c>
      <c r="BW197" s="5" t="e">
        <f t="shared" si="239"/>
        <v>#VALUE!</v>
      </c>
    </row>
    <row r="198" spans="2:75">
      <c r="B198" s="36" t="s">
        <v>1298</v>
      </c>
      <c r="C198" s="41" t="s">
        <v>938</v>
      </c>
      <c r="D198" s="72" t="s">
        <v>1296</v>
      </c>
      <c r="E198" s="51"/>
      <c r="F198" s="4"/>
      <c r="G198" s="4"/>
      <c r="H198" s="4"/>
      <c r="I198" s="4"/>
      <c r="J198" s="4"/>
      <c r="K198" s="4"/>
      <c r="L198" s="57"/>
      <c r="M198" s="13" t="s">
        <v>1128</v>
      </c>
      <c r="N198" s="14">
        <v>12</v>
      </c>
      <c r="O198" s="14">
        <v>19</v>
      </c>
      <c r="P198" s="14">
        <v>12</v>
      </c>
      <c r="Q198" s="4">
        <f t="shared" ref="Q198:Q199" si="281">SUM(N198:P198)</f>
        <v>43</v>
      </c>
      <c r="R198" s="5">
        <f t="shared" ref="R198:R199" si="282">IF(M198="","",RANK(Q198,Q$6:Q$343))</f>
        <v>59</v>
      </c>
      <c r="S198" s="28">
        <f t="shared" ref="S198:S199" si="283">IF(R198="",0,Q$344+1-R198)</f>
        <v>245</v>
      </c>
      <c r="T198" s="3">
        <f t="shared" ref="T198:T199" si="284">S198+K198</f>
        <v>245</v>
      </c>
      <c r="U198" s="57">
        <f t="shared" ref="U198:U199" si="285">IF(T198=0,"",RANK(T198,T$6:T$343))</f>
        <v>191</v>
      </c>
      <c r="V198" s="13"/>
      <c r="W198" s="14"/>
      <c r="X198" s="14"/>
      <c r="Y198" s="14"/>
      <c r="Z198" s="4"/>
      <c r="AA198" s="5"/>
      <c r="AB198" s="28"/>
      <c r="AC198" s="74"/>
      <c r="AD198" s="57"/>
      <c r="AE198" s="30"/>
      <c r="AF198" s="31"/>
      <c r="AG198" s="31"/>
      <c r="AH198" s="31"/>
      <c r="AI198" s="4"/>
      <c r="AJ198" s="5"/>
      <c r="AK198" s="28"/>
      <c r="AL198" s="3"/>
      <c r="AM198" s="5"/>
      <c r="AN198" s="13"/>
      <c r="AO198" s="14"/>
      <c r="AP198" s="14"/>
      <c r="AQ198" s="14"/>
      <c r="AR198" s="5"/>
      <c r="AS198" s="5"/>
      <c r="AT198" s="28"/>
      <c r="AU198" s="3"/>
      <c r="AV198" s="5"/>
      <c r="AW198" s="13"/>
      <c r="AX198" s="14"/>
      <c r="AY198" s="14"/>
      <c r="AZ198" s="14"/>
      <c r="BA198" s="5"/>
      <c r="BB198" s="5"/>
      <c r="BC198" s="28"/>
      <c r="BD198" s="3"/>
      <c r="BE198" s="5"/>
      <c r="BF198" s="30"/>
      <c r="BG198" s="31"/>
      <c r="BH198" s="31"/>
      <c r="BI198" s="31"/>
      <c r="BJ198" s="5"/>
      <c r="BK198" s="5"/>
      <c r="BL198" s="28"/>
      <c r="BM198" s="3"/>
      <c r="BN198" s="5"/>
      <c r="BO198" s="13"/>
      <c r="BP198" s="14"/>
      <c r="BQ198" s="14"/>
      <c r="BR198" s="14"/>
      <c r="BS198" s="5"/>
      <c r="BT198" s="5"/>
      <c r="BU198" s="35"/>
      <c r="BV198" s="3"/>
      <c r="BW198" s="5"/>
    </row>
    <row r="199" spans="2:75">
      <c r="B199" s="36" t="s">
        <v>1299</v>
      </c>
      <c r="C199" s="41" t="s">
        <v>938</v>
      </c>
      <c r="D199" s="72" t="s">
        <v>1297</v>
      </c>
      <c r="E199" s="51"/>
      <c r="F199" s="4"/>
      <c r="G199" s="4"/>
      <c r="H199" s="4"/>
      <c r="I199" s="4"/>
      <c r="J199" s="4"/>
      <c r="K199" s="4"/>
      <c r="L199" s="57"/>
      <c r="M199" s="13" t="s">
        <v>1129</v>
      </c>
      <c r="N199" s="14">
        <v>14</v>
      </c>
      <c r="O199" s="14">
        <v>13</v>
      </c>
      <c r="P199" s="14">
        <v>9</v>
      </c>
      <c r="Q199" s="4">
        <f t="shared" si="281"/>
        <v>36</v>
      </c>
      <c r="R199" s="5">
        <f t="shared" si="282"/>
        <v>193</v>
      </c>
      <c r="S199" s="28">
        <f t="shared" si="283"/>
        <v>111</v>
      </c>
      <c r="T199" s="3">
        <f t="shared" si="284"/>
        <v>111</v>
      </c>
      <c r="U199" s="57">
        <f t="shared" si="285"/>
        <v>281</v>
      </c>
      <c r="V199" s="13"/>
      <c r="W199" s="14"/>
      <c r="X199" s="14"/>
      <c r="Y199" s="14"/>
      <c r="Z199" s="4"/>
      <c r="AA199" s="5"/>
      <c r="AB199" s="28"/>
      <c r="AC199" s="74"/>
      <c r="AD199" s="57"/>
      <c r="AE199" s="30"/>
      <c r="AF199" s="31"/>
      <c r="AG199" s="31"/>
      <c r="AH199" s="31"/>
      <c r="AI199" s="4"/>
      <c r="AJ199" s="5"/>
      <c r="AK199" s="28"/>
      <c r="AL199" s="3"/>
      <c r="AM199" s="5"/>
      <c r="AN199" s="13"/>
      <c r="AO199" s="14"/>
      <c r="AP199" s="14"/>
      <c r="AQ199" s="14"/>
      <c r="AR199" s="5"/>
      <c r="AS199" s="5"/>
      <c r="AT199" s="28"/>
      <c r="AU199" s="3"/>
      <c r="AV199" s="5"/>
      <c r="AW199" s="13"/>
      <c r="AX199" s="14"/>
      <c r="AY199" s="14"/>
      <c r="AZ199" s="14"/>
      <c r="BA199" s="5"/>
      <c r="BB199" s="5"/>
      <c r="BC199" s="28"/>
      <c r="BD199" s="3"/>
      <c r="BE199" s="5"/>
      <c r="BF199" s="30"/>
      <c r="BG199" s="31"/>
      <c r="BH199" s="31"/>
      <c r="BI199" s="31"/>
      <c r="BJ199" s="5"/>
      <c r="BK199" s="5"/>
      <c r="BL199" s="28"/>
      <c r="BM199" s="3"/>
      <c r="BN199" s="5"/>
      <c r="BO199" s="13"/>
      <c r="BP199" s="14"/>
      <c r="BQ199" s="14"/>
      <c r="BR199" s="14"/>
      <c r="BS199" s="5"/>
      <c r="BT199" s="5"/>
      <c r="BU199" s="35"/>
      <c r="BV199" s="3"/>
      <c r="BW199" s="5"/>
    </row>
    <row r="200" spans="2:75">
      <c r="B200" s="36" t="s">
        <v>523</v>
      </c>
      <c r="C200" s="41" t="s">
        <v>939</v>
      </c>
      <c r="D200" s="72" t="s">
        <v>809</v>
      </c>
      <c r="E200" s="51" t="s">
        <v>242</v>
      </c>
      <c r="F200" s="4">
        <v>14</v>
      </c>
      <c r="G200" s="4">
        <v>11</v>
      </c>
      <c r="H200" s="4">
        <v>11</v>
      </c>
      <c r="I200" s="4">
        <f t="shared" ref="I200:I221" si="286">SUM(F200:H200)</f>
        <v>36</v>
      </c>
      <c r="J200" s="4">
        <f t="shared" ref="J200:J221" si="287">IF(E200="","",RANK(I200,I$6:I$342))</f>
        <v>179</v>
      </c>
      <c r="K200" s="4">
        <f t="shared" ref="K200:K221" si="288">IF(J200="",0,I$344+1-J200)</f>
        <v>109</v>
      </c>
      <c r="L200" s="57">
        <f t="shared" ref="L200:L221" si="289">IF(E200="","",RANK(K200,K$6:K$342))</f>
        <v>179</v>
      </c>
      <c r="M200" s="13" t="s">
        <v>1130</v>
      </c>
      <c r="N200" s="14">
        <v>11</v>
      </c>
      <c r="O200" s="14">
        <v>20</v>
      </c>
      <c r="P200" s="14">
        <v>11</v>
      </c>
      <c r="Q200" s="4">
        <f>SUM(N200:P200)</f>
        <v>42</v>
      </c>
      <c r="R200" s="5">
        <f>IF(M200="","",RANK(Q200,Q$6:Q$343))</f>
        <v>72</v>
      </c>
      <c r="S200" s="28">
        <f>IF(R200="",0,Q$344+1-R200)</f>
        <v>232</v>
      </c>
      <c r="T200" s="3">
        <f t="shared" si="273"/>
        <v>341</v>
      </c>
      <c r="U200" s="57">
        <f>IF(T200=0,"",RANK(T200,T$6:T$343))</f>
        <v>113</v>
      </c>
      <c r="V200" s="13"/>
      <c r="W200" s="14"/>
      <c r="X200" s="14"/>
      <c r="Y200" s="14"/>
      <c r="Z200" s="4">
        <f t="shared" si="212"/>
        <v>0</v>
      </c>
      <c r="AA200" s="5" t="str">
        <f t="shared" si="213"/>
        <v/>
      </c>
      <c r="AB200" s="28">
        <f t="shared" si="214"/>
        <v>0</v>
      </c>
      <c r="AC200" s="74">
        <f t="shared" si="215"/>
        <v>341</v>
      </c>
      <c r="AD200" s="57" t="e">
        <f t="shared" si="216"/>
        <v>#VALUE!</v>
      </c>
      <c r="AE200" s="30"/>
      <c r="AF200" s="31"/>
      <c r="AG200" s="31"/>
      <c r="AH200" s="31"/>
      <c r="AI200" s="4">
        <f t="shared" si="217"/>
        <v>0</v>
      </c>
      <c r="AJ200" s="5" t="str">
        <f t="shared" si="218"/>
        <v/>
      </c>
      <c r="AK200" s="28">
        <f t="shared" si="219"/>
        <v>0</v>
      </c>
      <c r="AL200" s="3">
        <f t="shared" si="220"/>
        <v>341</v>
      </c>
      <c r="AM200" s="5" t="e">
        <f t="shared" si="221"/>
        <v>#VALUE!</v>
      </c>
      <c r="AN200" s="13"/>
      <c r="AO200" s="14"/>
      <c r="AP200" s="14"/>
      <c r="AQ200" s="14"/>
      <c r="AR200" s="5">
        <f t="shared" si="222"/>
        <v>0</v>
      </c>
      <c r="AS200" s="5" t="str">
        <f t="shared" si="223"/>
        <v/>
      </c>
      <c r="AT200" s="28">
        <f t="shared" si="224"/>
        <v>0</v>
      </c>
      <c r="AU200" s="3">
        <f t="shared" si="225"/>
        <v>341</v>
      </c>
      <c r="AV200" s="5" t="e">
        <f t="shared" si="226"/>
        <v>#VALUE!</v>
      </c>
      <c r="AW200" s="13"/>
      <c r="AX200" s="14"/>
      <c r="AY200" s="14"/>
      <c r="AZ200" s="14"/>
      <c r="BA200" s="5">
        <f t="shared" si="227"/>
        <v>0</v>
      </c>
      <c r="BB200" s="5" t="str">
        <f t="shared" si="228"/>
        <v/>
      </c>
      <c r="BC200" s="28">
        <f t="shared" si="229"/>
        <v>0</v>
      </c>
      <c r="BD200" s="3">
        <f t="shared" si="230"/>
        <v>341</v>
      </c>
      <c r="BE200" s="5" t="e">
        <f t="shared" si="231"/>
        <v>#VALUE!</v>
      </c>
      <c r="BF200" s="30"/>
      <c r="BG200" s="31"/>
      <c r="BH200" s="31"/>
      <c r="BI200" s="31"/>
      <c r="BJ200" s="5">
        <f t="shared" si="274"/>
        <v>0</v>
      </c>
      <c r="BK200" s="5" t="str">
        <f t="shared" si="232"/>
        <v/>
      </c>
      <c r="BL200" s="28">
        <f t="shared" si="275"/>
        <v>0</v>
      </c>
      <c r="BM200" s="3">
        <f t="shared" si="233"/>
        <v>341</v>
      </c>
      <c r="BN200" s="5" t="e">
        <f t="shared" si="234"/>
        <v>#VALUE!</v>
      </c>
      <c r="BO200" s="13"/>
      <c r="BP200" s="14"/>
      <c r="BQ200" s="14"/>
      <c r="BR200" s="14"/>
      <c r="BS200" s="5">
        <f t="shared" si="235"/>
        <v>0</v>
      </c>
      <c r="BT200" s="5" t="str">
        <f t="shared" si="236"/>
        <v/>
      </c>
      <c r="BU200" s="35">
        <f t="shared" si="237"/>
        <v>0</v>
      </c>
      <c r="BV200" s="3">
        <f t="shared" si="238"/>
        <v>341</v>
      </c>
      <c r="BW200" s="5" t="e">
        <f t="shared" si="239"/>
        <v>#VALUE!</v>
      </c>
    </row>
    <row r="201" spans="2:75">
      <c r="B201" s="36" t="s">
        <v>524</v>
      </c>
      <c r="C201" s="41" t="s">
        <v>939</v>
      </c>
      <c r="D201" s="72" t="s">
        <v>810</v>
      </c>
      <c r="E201" s="51" t="s">
        <v>243</v>
      </c>
      <c r="F201" s="4">
        <v>9</v>
      </c>
      <c r="G201" s="4">
        <v>9</v>
      </c>
      <c r="H201" s="4">
        <v>9</v>
      </c>
      <c r="I201" s="4">
        <f t="shared" si="286"/>
        <v>27</v>
      </c>
      <c r="J201" s="4">
        <f t="shared" si="287"/>
        <v>275</v>
      </c>
      <c r="K201" s="4">
        <f t="shared" si="288"/>
        <v>13</v>
      </c>
      <c r="L201" s="57">
        <f t="shared" si="289"/>
        <v>275</v>
      </c>
      <c r="M201" s="13" t="s">
        <v>1131</v>
      </c>
      <c r="N201" s="14">
        <v>15</v>
      </c>
      <c r="O201" s="14">
        <v>14</v>
      </c>
      <c r="P201" s="14">
        <v>10</v>
      </c>
      <c r="Q201" s="4">
        <f>SUM(N201:P201)</f>
        <v>39</v>
      </c>
      <c r="R201" s="5">
        <f>IF(M201="","",RANK(Q201,Q$6:Q$343))</f>
        <v>125</v>
      </c>
      <c r="S201" s="28">
        <f>IF(R201="",0,Q$344+1-R201)</f>
        <v>179</v>
      </c>
      <c r="T201" s="3">
        <f t="shared" ref="T201" si="290">S201+K201</f>
        <v>192</v>
      </c>
      <c r="U201" s="57">
        <f t="shared" ref="U201" si="291">IF(T201=0,"",RANK(T201,T$6:T$343))</f>
        <v>234</v>
      </c>
      <c r="V201" s="13"/>
      <c r="W201" s="14"/>
      <c r="X201" s="14"/>
      <c r="Y201" s="14"/>
      <c r="Z201" s="4">
        <f t="shared" si="212"/>
        <v>0</v>
      </c>
      <c r="AA201" s="5" t="str">
        <f t="shared" si="213"/>
        <v/>
      </c>
      <c r="AB201" s="28">
        <f t="shared" si="214"/>
        <v>0</v>
      </c>
      <c r="AC201" s="74">
        <f t="shared" si="215"/>
        <v>192</v>
      </c>
      <c r="AD201" s="57" t="e">
        <f t="shared" si="216"/>
        <v>#VALUE!</v>
      </c>
      <c r="AE201" s="30"/>
      <c r="AF201" s="31"/>
      <c r="AG201" s="31"/>
      <c r="AH201" s="31"/>
      <c r="AI201" s="4">
        <f t="shared" si="217"/>
        <v>0</v>
      </c>
      <c r="AJ201" s="5" t="str">
        <f t="shared" si="218"/>
        <v/>
      </c>
      <c r="AK201" s="28">
        <f t="shared" si="219"/>
        <v>0</v>
      </c>
      <c r="AL201" s="3">
        <f t="shared" si="220"/>
        <v>192</v>
      </c>
      <c r="AM201" s="5" t="e">
        <f t="shared" si="221"/>
        <v>#VALUE!</v>
      </c>
      <c r="AN201" s="13"/>
      <c r="AO201" s="14"/>
      <c r="AP201" s="14"/>
      <c r="AQ201" s="14"/>
      <c r="AR201" s="5">
        <f t="shared" si="222"/>
        <v>0</v>
      </c>
      <c r="AS201" s="5" t="str">
        <f t="shared" si="223"/>
        <v/>
      </c>
      <c r="AT201" s="28">
        <f t="shared" si="224"/>
        <v>0</v>
      </c>
      <c r="AU201" s="3">
        <f t="shared" si="225"/>
        <v>192</v>
      </c>
      <c r="AV201" s="5" t="e">
        <f t="shared" si="226"/>
        <v>#VALUE!</v>
      </c>
      <c r="AW201" s="13"/>
      <c r="AX201" s="14"/>
      <c r="AY201" s="14"/>
      <c r="AZ201" s="14"/>
      <c r="BA201" s="5">
        <f t="shared" si="227"/>
        <v>0</v>
      </c>
      <c r="BB201" s="5" t="str">
        <f t="shared" si="228"/>
        <v/>
      </c>
      <c r="BC201" s="28">
        <f t="shared" si="229"/>
        <v>0</v>
      </c>
      <c r="BD201" s="3">
        <f t="shared" si="230"/>
        <v>192</v>
      </c>
      <c r="BE201" s="5" t="e">
        <f t="shared" si="231"/>
        <v>#VALUE!</v>
      </c>
      <c r="BF201" s="30"/>
      <c r="BG201" s="31"/>
      <c r="BH201" s="31"/>
      <c r="BI201" s="31"/>
      <c r="BJ201" s="5">
        <f t="shared" si="274"/>
        <v>0</v>
      </c>
      <c r="BK201" s="5" t="str">
        <f t="shared" si="232"/>
        <v/>
      </c>
      <c r="BL201" s="28">
        <f t="shared" si="275"/>
        <v>0</v>
      </c>
      <c r="BM201" s="3">
        <f t="shared" si="233"/>
        <v>192</v>
      </c>
      <c r="BN201" s="5" t="e">
        <f t="shared" si="234"/>
        <v>#VALUE!</v>
      </c>
      <c r="BO201" s="13"/>
      <c r="BP201" s="14"/>
      <c r="BQ201" s="14"/>
      <c r="BR201" s="14"/>
      <c r="BS201" s="5">
        <f t="shared" si="235"/>
        <v>0</v>
      </c>
      <c r="BT201" s="5" t="str">
        <f t="shared" si="236"/>
        <v/>
      </c>
      <c r="BU201" s="35">
        <f t="shared" si="237"/>
        <v>0</v>
      </c>
      <c r="BV201" s="3">
        <f t="shared" si="238"/>
        <v>192</v>
      </c>
      <c r="BW201" s="5" t="e">
        <f t="shared" si="239"/>
        <v>#VALUE!</v>
      </c>
    </row>
    <row r="202" spans="2:75">
      <c r="B202" s="36" t="s">
        <v>525</v>
      </c>
      <c r="C202" s="41" t="s">
        <v>939</v>
      </c>
      <c r="D202" s="72" t="s">
        <v>811</v>
      </c>
      <c r="E202" s="51" t="s">
        <v>244</v>
      </c>
      <c r="F202" s="4">
        <v>15</v>
      </c>
      <c r="G202" s="4">
        <v>10</v>
      </c>
      <c r="H202" s="4">
        <v>11</v>
      </c>
      <c r="I202" s="4">
        <f t="shared" si="286"/>
        <v>36</v>
      </c>
      <c r="J202" s="4">
        <f t="shared" si="287"/>
        <v>179</v>
      </c>
      <c r="K202" s="4">
        <f t="shared" si="288"/>
        <v>109</v>
      </c>
      <c r="L202" s="57">
        <f t="shared" si="289"/>
        <v>179</v>
      </c>
      <c r="M202" s="13"/>
      <c r="N202" s="14"/>
      <c r="O202" s="14"/>
      <c r="P202" s="14"/>
      <c r="Q202" s="4">
        <f t="shared" ref="Q202:Q203" si="292">SUM(N202:P202)</f>
        <v>0</v>
      </c>
      <c r="R202" s="5" t="str">
        <f t="shared" ref="R202:R203" si="293">IF(M202="","",RANK(Q202,Q$6:Q$343))</f>
        <v/>
      </c>
      <c r="S202" s="28">
        <f t="shared" ref="S202:S203" si="294">IF(R202="",0,Q$344+1-R202)</f>
        <v>0</v>
      </c>
      <c r="T202" s="3">
        <f t="shared" ref="T202:T203" si="295">S202+K202</f>
        <v>109</v>
      </c>
      <c r="U202" s="57">
        <f t="shared" ref="U202:U203" si="296">IF(T202=0,"",RANK(T202,T$6:T$343))</f>
        <v>286</v>
      </c>
      <c r="V202" s="13"/>
      <c r="W202" s="14"/>
      <c r="X202" s="14"/>
      <c r="Y202" s="14"/>
      <c r="Z202" s="4">
        <f t="shared" si="212"/>
        <v>0</v>
      </c>
      <c r="AA202" s="5" t="str">
        <f t="shared" si="213"/>
        <v/>
      </c>
      <c r="AB202" s="28">
        <f t="shared" si="214"/>
        <v>0</v>
      </c>
      <c r="AC202" s="74">
        <f t="shared" si="215"/>
        <v>109</v>
      </c>
      <c r="AD202" s="57" t="e">
        <f t="shared" si="216"/>
        <v>#VALUE!</v>
      </c>
      <c r="AE202" s="30"/>
      <c r="AF202" s="31"/>
      <c r="AG202" s="31"/>
      <c r="AH202" s="31"/>
      <c r="AI202" s="4">
        <f t="shared" si="217"/>
        <v>0</v>
      </c>
      <c r="AJ202" s="5" t="str">
        <f t="shared" si="218"/>
        <v/>
      </c>
      <c r="AK202" s="28">
        <f t="shared" si="219"/>
        <v>0</v>
      </c>
      <c r="AL202" s="3">
        <f t="shared" si="220"/>
        <v>109</v>
      </c>
      <c r="AM202" s="5" t="e">
        <f t="shared" si="221"/>
        <v>#VALUE!</v>
      </c>
      <c r="AN202" s="13"/>
      <c r="AO202" s="14"/>
      <c r="AP202" s="14"/>
      <c r="AQ202" s="14"/>
      <c r="AR202" s="5">
        <f t="shared" si="222"/>
        <v>0</v>
      </c>
      <c r="AS202" s="5" t="str">
        <f t="shared" si="223"/>
        <v/>
      </c>
      <c r="AT202" s="28">
        <f t="shared" si="224"/>
        <v>0</v>
      </c>
      <c r="AU202" s="3">
        <f t="shared" si="225"/>
        <v>109</v>
      </c>
      <c r="AV202" s="5" t="e">
        <f t="shared" si="226"/>
        <v>#VALUE!</v>
      </c>
      <c r="AW202" s="13"/>
      <c r="AX202" s="14"/>
      <c r="AY202" s="14"/>
      <c r="AZ202" s="14"/>
      <c r="BA202" s="5">
        <f t="shared" si="227"/>
        <v>0</v>
      </c>
      <c r="BB202" s="5" t="str">
        <f t="shared" si="228"/>
        <v/>
      </c>
      <c r="BC202" s="28">
        <f t="shared" si="229"/>
        <v>0</v>
      </c>
      <c r="BD202" s="3">
        <f t="shared" si="230"/>
        <v>109</v>
      </c>
      <c r="BE202" s="5" t="e">
        <f t="shared" si="231"/>
        <v>#VALUE!</v>
      </c>
      <c r="BF202" s="30"/>
      <c r="BG202" s="31"/>
      <c r="BH202" s="31"/>
      <c r="BI202" s="31"/>
      <c r="BJ202" s="5">
        <f t="shared" si="274"/>
        <v>0</v>
      </c>
      <c r="BK202" s="5" t="str">
        <f t="shared" si="232"/>
        <v/>
      </c>
      <c r="BL202" s="28">
        <f t="shared" si="275"/>
        <v>0</v>
      </c>
      <c r="BM202" s="3">
        <f t="shared" si="233"/>
        <v>109</v>
      </c>
      <c r="BN202" s="5" t="e">
        <f t="shared" si="234"/>
        <v>#VALUE!</v>
      </c>
      <c r="BO202" s="13"/>
      <c r="BP202" s="14"/>
      <c r="BQ202" s="14"/>
      <c r="BR202" s="14"/>
      <c r="BS202" s="5">
        <f t="shared" si="235"/>
        <v>0</v>
      </c>
      <c r="BT202" s="5" t="str">
        <f t="shared" si="236"/>
        <v/>
      </c>
      <c r="BU202" s="35">
        <f t="shared" si="237"/>
        <v>0</v>
      </c>
      <c r="BV202" s="3">
        <f t="shared" si="238"/>
        <v>109</v>
      </c>
      <c r="BW202" s="5" t="e">
        <f t="shared" si="239"/>
        <v>#VALUE!</v>
      </c>
    </row>
    <row r="203" spans="2:75">
      <c r="B203" s="36" t="s">
        <v>526</v>
      </c>
      <c r="C203" s="41" t="s">
        <v>939</v>
      </c>
      <c r="D203" s="72" t="s">
        <v>812</v>
      </c>
      <c r="E203" s="51" t="s">
        <v>245</v>
      </c>
      <c r="F203" s="4">
        <v>9</v>
      </c>
      <c r="G203" s="4">
        <v>12</v>
      </c>
      <c r="H203" s="4">
        <v>12</v>
      </c>
      <c r="I203" s="4">
        <f t="shared" si="286"/>
        <v>33</v>
      </c>
      <c r="J203" s="4">
        <f t="shared" si="287"/>
        <v>233</v>
      </c>
      <c r="K203" s="4">
        <f t="shared" si="288"/>
        <v>55</v>
      </c>
      <c r="L203" s="57">
        <f t="shared" si="289"/>
        <v>233</v>
      </c>
      <c r="M203" s="13" t="s">
        <v>1132</v>
      </c>
      <c r="N203" s="14">
        <v>13</v>
      </c>
      <c r="O203" s="14">
        <v>19</v>
      </c>
      <c r="P203" s="14">
        <v>14</v>
      </c>
      <c r="Q203" s="4">
        <f t="shared" si="292"/>
        <v>46</v>
      </c>
      <c r="R203" s="5">
        <f t="shared" si="293"/>
        <v>22</v>
      </c>
      <c r="S203" s="28">
        <f t="shared" si="294"/>
        <v>282</v>
      </c>
      <c r="T203" s="3">
        <f t="shared" si="295"/>
        <v>337</v>
      </c>
      <c r="U203" s="57">
        <f t="shared" si="296"/>
        <v>120</v>
      </c>
      <c r="V203" s="13"/>
      <c r="W203" s="14"/>
      <c r="X203" s="14"/>
      <c r="Y203" s="14"/>
      <c r="Z203" s="4"/>
      <c r="AA203" s="5" t="str">
        <f t="shared" si="213"/>
        <v/>
      </c>
      <c r="AB203" s="28">
        <f t="shared" si="214"/>
        <v>0</v>
      </c>
      <c r="AC203" s="74">
        <f t="shared" si="215"/>
        <v>337</v>
      </c>
      <c r="AD203" s="57" t="e">
        <f t="shared" si="216"/>
        <v>#VALUE!</v>
      </c>
      <c r="AE203" s="30"/>
      <c r="AF203" s="31"/>
      <c r="AG203" s="31"/>
      <c r="AH203" s="31"/>
      <c r="AI203" s="4">
        <f t="shared" si="217"/>
        <v>0</v>
      </c>
      <c r="AJ203" s="5" t="str">
        <f t="shared" si="218"/>
        <v/>
      </c>
      <c r="AK203" s="28">
        <f t="shared" si="219"/>
        <v>0</v>
      </c>
      <c r="AL203" s="3">
        <f t="shared" si="220"/>
        <v>337</v>
      </c>
      <c r="AM203" s="5" t="e">
        <f t="shared" si="221"/>
        <v>#VALUE!</v>
      </c>
      <c r="AN203" s="13"/>
      <c r="AO203" s="14"/>
      <c r="AP203" s="14"/>
      <c r="AQ203" s="14"/>
      <c r="AR203" s="5">
        <f t="shared" si="222"/>
        <v>0</v>
      </c>
      <c r="AS203" s="5" t="str">
        <f t="shared" si="223"/>
        <v/>
      </c>
      <c r="AT203" s="28">
        <f t="shared" si="224"/>
        <v>0</v>
      </c>
      <c r="AU203" s="3">
        <f t="shared" si="225"/>
        <v>337</v>
      </c>
      <c r="AV203" s="5" t="e">
        <f t="shared" si="226"/>
        <v>#VALUE!</v>
      </c>
      <c r="AW203" s="13"/>
      <c r="AX203" s="14"/>
      <c r="AY203" s="14"/>
      <c r="AZ203" s="14"/>
      <c r="BA203" s="5">
        <f t="shared" si="227"/>
        <v>0</v>
      </c>
      <c r="BB203" s="5" t="str">
        <f t="shared" si="228"/>
        <v/>
      </c>
      <c r="BC203" s="28">
        <f t="shared" si="229"/>
        <v>0</v>
      </c>
      <c r="BD203" s="3">
        <f t="shared" si="230"/>
        <v>337</v>
      </c>
      <c r="BE203" s="5" t="e">
        <f t="shared" si="231"/>
        <v>#VALUE!</v>
      </c>
      <c r="BF203" s="13"/>
      <c r="BG203" s="14"/>
      <c r="BH203" s="14"/>
      <c r="BI203" s="14"/>
      <c r="BJ203" s="5">
        <f t="shared" si="274"/>
        <v>0</v>
      </c>
      <c r="BK203" s="5" t="str">
        <f t="shared" si="232"/>
        <v/>
      </c>
      <c r="BL203" s="28">
        <f t="shared" si="275"/>
        <v>0</v>
      </c>
      <c r="BM203" s="3">
        <f t="shared" si="233"/>
        <v>337</v>
      </c>
      <c r="BN203" s="5" t="e">
        <f t="shared" si="234"/>
        <v>#VALUE!</v>
      </c>
      <c r="BO203" s="13"/>
      <c r="BP203" s="14"/>
      <c r="BQ203" s="14"/>
      <c r="BR203" s="14"/>
      <c r="BS203" s="5">
        <f t="shared" si="235"/>
        <v>0</v>
      </c>
      <c r="BT203" s="5" t="str">
        <f t="shared" si="236"/>
        <v/>
      </c>
      <c r="BU203" s="35">
        <f t="shared" si="237"/>
        <v>0</v>
      </c>
      <c r="BV203" s="3">
        <f t="shared" si="238"/>
        <v>337</v>
      </c>
      <c r="BW203" s="5" t="e">
        <f t="shared" si="239"/>
        <v>#VALUE!</v>
      </c>
    </row>
    <row r="204" spans="2:75">
      <c r="B204" s="36" t="s">
        <v>527</v>
      </c>
      <c r="C204" s="41" t="s">
        <v>939</v>
      </c>
      <c r="D204" s="72" t="s">
        <v>813</v>
      </c>
      <c r="E204" s="51" t="s">
        <v>246</v>
      </c>
      <c r="F204" s="4">
        <v>19</v>
      </c>
      <c r="G204" s="4">
        <v>11</v>
      </c>
      <c r="H204" s="4">
        <v>9</v>
      </c>
      <c r="I204" s="4">
        <f t="shared" si="286"/>
        <v>39</v>
      </c>
      <c r="J204" s="4">
        <f t="shared" si="287"/>
        <v>129</v>
      </c>
      <c r="K204" s="4">
        <f t="shared" si="288"/>
        <v>159</v>
      </c>
      <c r="L204" s="57">
        <f t="shared" si="289"/>
        <v>129</v>
      </c>
      <c r="M204" s="13" t="s">
        <v>1133</v>
      </c>
      <c r="N204" s="14">
        <v>11</v>
      </c>
      <c r="O204" s="14">
        <v>13</v>
      </c>
      <c r="P204" s="14">
        <v>11</v>
      </c>
      <c r="Q204" s="4">
        <f t="shared" ref="Q204:Q221" si="297">SUM(N204:P204)</f>
        <v>35</v>
      </c>
      <c r="R204" s="5">
        <f t="shared" ref="R204:R221" si="298">IF(M204="","",RANK(Q204,Q$6:Q$343))</f>
        <v>217</v>
      </c>
      <c r="S204" s="28">
        <f t="shared" ref="S204:S221" si="299">IF(R204="",0,Q$344+1-R204)</f>
        <v>87</v>
      </c>
      <c r="T204" s="3">
        <f t="shared" si="273"/>
        <v>246</v>
      </c>
      <c r="U204" s="57">
        <f t="shared" ref="U204:U218" si="300">IF(T204=0,"",RANK(T204,T$6:T$343))</f>
        <v>190</v>
      </c>
      <c r="V204" s="13"/>
      <c r="W204" s="14"/>
      <c r="X204" s="14"/>
      <c r="Y204" s="14"/>
      <c r="Z204" s="4">
        <f t="shared" ref="Z204:Z218" si="301">SUM(W204:Y204)</f>
        <v>0</v>
      </c>
      <c r="AA204" s="5" t="str">
        <f t="shared" si="213"/>
        <v/>
      </c>
      <c r="AB204" s="28">
        <f t="shared" si="214"/>
        <v>0</v>
      </c>
      <c r="AC204" s="74">
        <f t="shared" si="215"/>
        <v>246</v>
      </c>
      <c r="AD204" s="57" t="e">
        <f t="shared" si="216"/>
        <v>#VALUE!</v>
      </c>
      <c r="AE204" s="30"/>
      <c r="AF204" s="31"/>
      <c r="AG204" s="31"/>
      <c r="AH204" s="31"/>
      <c r="AI204" s="4">
        <f t="shared" si="217"/>
        <v>0</v>
      </c>
      <c r="AJ204" s="5" t="str">
        <f t="shared" si="218"/>
        <v/>
      </c>
      <c r="AK204" s="28">
        <f t="shared" si="219"/>
        <v>0</v>
      </c>
      <c r="AL204" s="3">
        <f t="shared" si="220"/>
        <v>246</v>
      </c>
      <c r="AM204" s="5" t="e">
        <f t="shared" si="221"/>
        <v>#VALUE!</v>
      </c>
      <c r="AN204" s="30"/>
      <c r="AO204" s="31"/>
      <c r="AP204" s="31"/>
      <c r="AQ204" s="31"/>
      <c r="AR204" s="5">
        <f t="shared" si="222"/>
        <v>0</v>
      </c>
      <c r="AS204" s="5" t="str">
        <f t="shared" si="223"/>
        <v/>
      </c>
      <c r="AT204" s="28">
        <f t="shared" si="224"/>
        <v>0</v>
      </c>
      <c r="AU204" s="3">
        <f t="shared" si="225"/>
        <v>246</v>
      </c>
      <c r="AV204" s="5" t="e">
        <f t="shared" si="226"/>
        <v>#VALUE!</v>
      </c>
      <c r="AW204" s="13"/>
      <c r="AX204" s="14"/>
      <c r="AY204" s="14"/>
      <c r="AZ204" s="14"/>
      <c r="BA204" s="5">
        <f t="shared" si="227"/>
        <v>0</v>
      </c>
      <c r="BB204" s="5" t="str">
        <f t="shared" si="228"/>
        <v/>
      </c>
      <c r="BC204" s="28">
        <f t="shared" si="229"/>
        <v>0</v>
      </c>
      <c r="BD204" s="3">
        <f t="shared" si="230"/>
        <v>246</v>
      </c>
      <c r="BE204" s="5" t="e">
        <f t="shared" si="231"/>
        <v>#VALUE!</v>
      </c>
      <c r="BF204" s="13"/>
      <c r="BG204" s="14"/>
      <c r="BH204" s="14"/>
      <c r="BI204" s="14"/>
      <c r="BJ204" s="5">
        <f t="shared" si="274"/>
        <v>0</v>
      </c>
      <c r="BK204" s="5" t="str">
        <f t="shared" si="232"/>
        <v/>
      </c>
      <c r="BL204" s="28">
        <f t="shared" si="275"/>
        <v>0</v>
      </c>
      <c r="BM204" s="3">
        <f t="shared" si="233"/>
        <v>246</v>
      </c>
      <c r="BN204" s="5" t="e">
        <f t="shared" si="234"/>
        <v>#VALUE!</v>
      </c>
      <c r="BO204" s="13"/>
      <c r="BP204" s="14"/>
      <c r="BQ204" s="14"/>
      <c r="BR204" s="14"/>
      <c r="BS204" s="5">
        <f t="shared" si="235"/>
        <v>0</v>
      </c>
      <c r="BT204" s="5" t="str">
        <f t="shared" si="236"/>
        <v/>
      </c>
      <c r="BU204" s="35">
        <f t="shared" si="237"/>
        <v>0</v>
      </c>
      <c r="BV204" s="3">
        <f t="shared" si="238"/>
        <v>246</v>
      </c>
      <c r="BW204" s="5" t="e">
        <f t="shared" si="239"/>
        <v>#VALUE!</v>
      </c>
    </row>
    <row r="205" spans="2:75">
      <c r="B205" s="36" t="s">
        <v>528</v>
      </c>
      <c r="C205" s="41" t="s">
        <v>939</v>
      </c>
      <c r="D205" s="72" t="s">
        <v>814</v>
      </c>
      <c r="E205" s="51" t="s">
        <v>247</v>
      </c>
      <c r="F205" s="4">
        <v>9</v>
      </c>
      <c r="G205" s="4">
        <v>17</v>
      </c>
      <c r="H205" s="4">
        <v>12</v>
      </c>
      <c r="I205" s="4">
        <f t="shared" si="286"/>
        <v>38</v>
      </c>
      <c r="J205" s="4">
        <f t="shared" si="287"/>
        <v>147</v>
      </c>
      <c r="K205" s="4">
        <f t="shared" si="288"/>
        <v>141</v>
      </c>
      <c r="L205" s="57">
        <f t="shared" si="289"/>
        <v>147</v>
      </c>
      <c r="M205" s="13" t="s">
        <v>1134</v>
      </c>
      <c r="N205" s="14">
        <v>10</v>
      </c>
      <c r="O205" s="14">
        <v>13</v>
      </c>
      <c r="P205" s="14">
        <v>13</v>
      </c>
      <c r="Q205" s="4">
        <f t="shared" si="297"/>
        <v>36</v>
      </c>
      <c r="R205" s="5">
        <f t="shared" si="298"/>
        <v>193</v>
      </c>
      <c r="S205" s="28">
        <f t="shared" si="299"/>
        <v>111</v>
      </c>
      <c r="T205" s="3">
        <f t="shared" si="273"/>
        <v>252</v>
      </c>
      <c r="U205" s="57">
        <f t="shared" si="300"/>
        <v>182</v>
      </c>
      <c r="V205" s="13"/>
      <c r="W205" s="14"/>
      <c r="X205" s="14"/>
      <c r="Y205" s="14"/>
      <c r="Z205" s="4">
        <f t="shared" si="301"/>
        <v>0</v>
      </c>
      <c r="AA205" s="5" t="str">
        <f t="shared" si="213"/>
        <v/>
      </c>
      <c r="AB205" s="28">
        <f t="shared" si="214"/>
        <v>0</v>
      </c>
      <c r="AC205" s="74">
        <f t="shared" si="215"/>
        <v>252</v>
      </c>
      <c r="AD205" s="57" t="e">
        <f t="shared" si="216"/>
        <v>#VALUE!</v>
      </c>
      <c r="AE205" s="30"/>
      <c r="AF205" s="31"/>
      <c r="AG205" s="31"/>
      <c r="AH205" s="31"/>
      <c r="AI205" s="4">
        <f t="shared" si="217"/>
        <v>0</v>
      </c>
      <c r="AJ205" s="5" t="str">
        <f t="shared" si="218"/>
        <v/>
      </c>
      <c r="AK205" s="28">
        <f t="shared" si="219"/>
        <v>0</v>
      </c>
      <c r="AL205" s="3">
        <f t="shared" si="220"/>
        <v>252</v>
      </c>
      <c r="AM205" s="5" t="e">
        <f t="shared" si="221"/>
        <v>#VALUE!</v>
      </c>
      <c r="AN205" s="13"/>
      <c r="AO205" s="14"/>
      <c r="AP205" s="14"/>
      <c r="AQ205" s="14"/>
      <c r="AR205" s="5">
        <f t="shared" si="222"/>
        <v>0</v>
      </c>
      <c r="AS205" s="5" t="str">
        <f t="shared" si="223"/>
        <v/>
      </c>
      <c r="AT205" s="28">
        <f t="shared" si="224"/>
        <v>0</v>
      </c>
      <c r="AU205" s="3">
        <f t="shared" si="225"/>
        <v>252</v>
      </c>
      <c r="AV205" s="5" t="e">
        <f t="shared" si="226"/>
        <v>#VALUE!</v>
      </c>
      <c r="AW205" s="13"/>
      <c r="AX205" s="14"/>
      <c r="AY205" s="14"/>
      <c r="AZ205" s="14"/>
      <c r="BA205" s="5">
        <f t="shared" si="227"/>
        <v>0</v>
      </c>
      <c r="BB205" s="5" t="str">
        <f t="shared" si="228"/>
        <v/>
      </c>
      <c r="BC205" s="28">
        <f t="shared" si="229"/>
        <v>0</v>
      </c>
      <c r="BD205" s="3">
        <f t="shared" si="230"/>
        <v>252</v>
      </c>
      <c r="BE205" s="5" t="e">
        <f t="shared" si="231"/>
        <v>#VALUE!</v>
      </c>
      <c r="BF205" s="13"/>
      <c r="BG205" s="14"/>
      <c r="BH205" s="14"/>
      <c r="BI205" s="14"/>
      <c r="BJ205" s="5">
        <f t="shared" si="274"/>
        <v>0</v>
      </c>
      <c r="BK205" s="5" t="str">
        <f t="shared" si="232"/>
        <v/>
      </c>
      <c r="BL205" s="28">
        <f t="shared" si="275"/>
        <v>0</v>
      </c>
      <c r="BM205" s="3">
        <f t="shared" si="233"/>
        <v>252</v>
      </c>
      <c r="BN205" s="5" t="e">
        <f t="shared" si="234"/>
        <v>#VALUE!</v>
      </c>
      <c r="BO205" s="13"/>
      <c r="BP205" s="14"/>
      <c r="BQ205" s="14"/>
      <c r="BR205" s="14"/>
      <c r="BS205" s="5">
        <f t="shared" si="235"/>
        <v>0</v>
      </c>
      <c r="BT205" s="5" t="str">
        <f t="shared" si="236"/>
        <v/>
      </c>
      <c r="BU205" s="35">
        <f t="shared" si="237"/>
        <v>0</v>
      </c>
      <c r="BV205" s="3">
        <f t="shared" si="238"/>
        <v>252</v>
      </c>
      <c r="BW205" s="5" t="e">
        <f t="shared" si="239"/>
        <v>#VALUE!</v>
      </c>
    </row>
    <row r="206" spans="2:75">
      <c r="B206" s="36" t="s">
        <v>529</v>
      </c>
      <c r="C206" s="41" t="s">
        <v>940</v>
      </c>
      <c r="D206" s="72" t="s">
        <v>815</v>
      </c>
      <c r="E206" s="51" t="s">
        <v>248</v>
      </c>
      <c r="F206" s="4">
        <v>18</v>
      </c>
      <c r="G206" s="4">
        <v>14</v>
      </c>
      <c r="H206" s="4">
        <v>14</v>
      </c>
      <c r="I206" s="4">
        <f t="shared" si="286"/>
        <v>46</v>
      </c>
      <c r="J206" s="4">
        <f t="shared" si="287"/>
        <v>22</v>
      </c>
      <c r="K206" s="4">
        <f t="shared" si="288"/>
        <v>266</v>
      </c>
      <c r="L206" s="57">
        <f t="shared" si="289"/>
        <v>22</v>
      </c>
      <c r="M206" s="13" t="s">
        <v>1135</v>
      </c>
      <c r="N206" s="14">
        <v>11</v>
      </c>
      <c r="O206" s="14">
        <v>15</v>
      </c>
      <c r="P206" s="14">
        <v>8</v>
      </c>
      <c r="Q206" s="4">
        <f t="shared" si="297"/>
        <v>34</v>
      </c>
      <c r="R206" s="5">
        <f t="shared" si="298"/>
        <v>241</v>
      </c>
      <c r="S206" s="28">
        <f t="shared" si="299"/>
        <v>63</v>
      </c>
      <c r="T206" s="3">
        <f t="shared" si="273"/>
        <v>329</v>
      </c>
      <c r="U206" s="57">
        <f t="shared" si="300"/>
        <v>123</v>
      </c>
      <c r="V206" s="13"/>
      <c r="W206" s="14"/>
      <c r="X206" s="14"/>
      <c r="Y206" s="14"/>
      <c r="Z206" s="4">
        <f t="shared" si="301"/>
        <v>0</v>
      </c>
      <c r="AA206" s="5" t="str">
        <f t="shared" si="213"/>
        <v/>
      </c>
      <c r="AB206" s="28">
        <f t="shared" si="214"/>
        <v>0</v>
      </c>
      <c r="AC206" s="74">
        <f t="shared" si="215"/>
        <v>329</v>
      </c>
      <c r="AD206" s="57" t="e">
        <f t="shared" si="216"/>
        <v>#VALUE!</v>
      </c>
      <c r="AE206" s="30"/>
      <c r="AF206" s="31"/>
      <c r="AG206" s="31"/>
      <c r="AH206" s="31"/>
      <c r="AI206" s="4">
        <f t="shared" si="217"/>
        <v>0</v>
      </c>
      <c r="AJ206" s="5" t="str">
        <f t="shared" si="218"/>
        <v/>
      </c>
      <c r="AK206" s="28">
        <f t="shared" si="219"/>
        <v>0</v>
      </c>
      <c r="AL206" s="3">
        <f t="shared" si="220"/>
        <v>329</v>
      </c>
      <c r="AM206" s="5" t="e">
        <f t="shared" si="221"/>
        <v>#VALUE!</v>
      </c>
      <c r="AN206" s="13"/>
      <c r="AO206" s="14"/>
      <c r="AP206" s="14"/>
      <c r="AQ206" s="14"/>
      <c r="AR206" s="5">
        <f t="shared" si="222"/>
        <v>0</v>
      </c>
      <c r="AS206" s="5" t="str">
        <f t="shared" si="223"/>
        <v/>
      </c>
      <c r="AT206" s="28">
        <f t="shared" si="224"/>
        <v>0</v>
      </c>
      <c r="AU206" s="3">
        <f t="shared" si="225"/>
        <v>329</v>
      </c>
      <c r="AV206" s="5" t="e">
        <f t="shared" si="226"/>
        <v>#VALUE!</v>
      </c>
      <c r="AW206" s="13"/>
      <c r="AX206" s="14"/>
      <c r="AY206" s="14"/>
      <c r="AZ206" s="14"/>
      <c r="BA206" s="5">
        <f t="shared" si="227"/>
        <v>0</v>
      </c>
      <c r="BB206" s="5" t="str">
        <f t="shared" si="228"/>
        <v/>
      </c>
      <c r="BC206" s="28">
        <f t="shared" si="229"/>
        <v>0</v>
      </c>
      <c r="BD206" s="3">
        <f t="shared" si="230"/>
        <v>329</v>
      </c>
      <c r="BE206" s="5" t="e">
        <f t="shared" si="231"/>
        <v>#VALUE!</v>
      </c>
      <c r="BF206" s="13"/>
      <c r="BG206" s="14"/>
      <c r="BH206" s="14"/>
      <c r="BI206" s="14"/>
      <c r="BJ206" s="5">
        <f t="shared" si="274"/>
        <v>0</v>
      </c>
      <c r="BK206" s="5" t="str">
        <f t="shared" si="232"/>
        <v/>
      </c>
      <c r="BL206" s="28">
        <f t="shared" si="275"/>
        <v>0</v>
      </c>
      <c r="BM206" s="3">
        <f t="shared" si="233"/>
        <v>329</v>
      </c>
      <c r="BN206" s="5" t="e">
        <f t="shared" si="234"/>
        <v>#VALUE!</v>
      </c>
      <c r="BO206" s="13"/>
      <c r="BP206" s="14"/>
      <c r="BQ206" s="14"/>
      <c r="BR206" s="14"/>
      <c r="BS206" s="5">
        <f t="shared" si="235"/>
        <v>0</v>
      </c>
      <c r="BT206" s="5" t="str">
        <f t="shared" si="236"/>
        <v/>
      </c>
      <c r="BU206" s="35">
        <f t="shared" si="237"/>
        <v>0</v>
      </c>
      <c r="BV206" s="3">
        <f t="shared" si="238"/>
        <v>329</v>
      </c>
      <c r="BW206" s="5" t="e">
        <f t="shared" si="239"/>
        <v>#VALUE!</v>
      </c>
    </row>
    <row r="207" spans="2:75">
      <c r="B207" s="36" t="s">
        <v>530</v>
      </c>
      <c r="C207" s="41" t="s">
        <v>940</v>
      </c>
      <c r="D207" s="72" t="s">
        <v>816</v>
      </c>
      <c r="E207" s="51" t="s">
        <v>249</v>
      </c>
      <c r="F207" s="4">
        <v>13</v>
      </c>
      <c r="G207" s="4">
        <v>16</v>
      </c>
      <c r="H207" s="4">
        <v>14</v>
      </c>
      <c r="I207" s="4">
        <f t="shared" si="286"/>
        <v>43</v>
      </c>
      <c r="J207" s="4">
        <f t="shared" si="287"/>
        <v>55</v>
      </c>
      <c r="K207" s="4">
        <f t="shared" si="288"/>
        <v>233</v>
      </c>
      <c r="L207" s="57">
        <f t="shared" si="289"/>
        <v>55</v>
      </c>
      <c r="M207" s="30" t="s">
        <v>1136</v>
      </c>
      <c r="N207" s="31">
        <v>12</v>
      </c>
      <c r="O207" s="31">
        <v>14</v>
      </c>
      <c r="P207" s="31">
        <v>10</v>
      </c>
      <c r="Q207" s="4">
        <f t="shared" si="297"/>
        <v>36</v>
      </c>
      <c r="R207" s="5">
        <f t="shared" si="298"/>
        <v>193</v>
      </c>
      <c r="S207" s="28">
        <f t="shared" si="299"/>
        <v>111</v>
      </c>
      <c r="T207" s="3">
        <f t="shared" si="273"/>
        <v>344</v>
      </c>
      <c r="U207" s="57">
        <f t="shared" si="300"/>
        <v>111</v>
      </c>
      <c r="V207" s="30"/>
      <c r="W207" s="31"/>
      <c r="X207" s="31"/>
      <c r="Y207" s="31"/>
      <c r="Z207" s="4">
        <f t="shared" si="301"/>
        <v>0</v>
      </c>
      <c r="AA207" s="5" t="str">
        <f t="shared" si="213"/>
        <v/>
      </c>
      <c r="AB207" s="28">
        <f t="shared" si="214"/>
        <v>0</v>
      </c>
      <c r="AC207" s="74">
        <f t="shared" si="215"/>
        <v>344</v>
      </c>
      <c r="AD207" s="57" t="e">
        <f t="shared" si="216"/>
        <v>#VALUE!</v>
      </c>
      <c r="AE207" s="30"/>
      <c r="AF207" s="31"/>
      <c r="AG207" s="31"/>
      <c r="AH207" s="31"/>
      <c r="AI207" s="4">
        <f t="shared" si="217"/>
        <v>0</v>
      </c>
      <c r="AJ207" s="5" t="str">
        <f t="shared" si="218"/>
        <v/>
      </c>
      <c r="AK207" s="28">
        <f t="shared" si="219"/>
        <v>0</v>
      </c>
      <c r="AL207" s="3">
        <f t="shared" si="220"/>
        <v>344</v>
      </c>
      <c r="AM207" s="5" t="e">
        <f t="shared" si="221"/>
        <v>#VALUE!</v>
      </c>
      <c r="AN207" s="13"/>
      <c r="AO207" s="14"/>
      <c r="AP207" s="14"/>
      <c r="AQ207" s="14"/>
      <c r="AR207" s="5">
        <f t="shared" si="222"/>
        <v>0</v>
      </c>
      <c r="AS207" s="5" t="str">
        <f t="shared" si="223"/>
        <v/>
      </c>
      <c r="AT207" s="28">
        <f t="shared" si="224"/>
        <v>0</v>
      </c>
      <c r="AU207" s="3">
        <f t="shared" si="225"/>
        <v>344</v>
      </c>
      <c r="AV207" s="5" t="e">
        <f t="shared" si="226"/>
        <v>#VALUE!</v>
      </c>
      <c r="AW207" s="13"/>
      <c r="AX207" s="14"/>
      <c r="AY207" s="14"/>
      <c r="AZ207" s="14"/>
      <c r="BA207" s="5">
        <f t="shared" si="227"/>
        <v>0</v>
      </c>
      <c r="BB207" s="5" t="str">
        <f t="shared" si="228"/>
        <v/>
      </c>
      <c r="BC207" s="28">
        <f t="shared" si="229"/>
        <v>0</v>
      </c>
      <c r="BD207" s="3">
        <f t="shared" si="230"/>
        <v>344</v>
      </c>
      <c r="BE207" s="5" t="e">
        <f t="shared" si="231"/>
        <v>#VALUE!</v>
      </c>
      <c r="BF207" s="30"/>
      <c r="BG207" s="31"/>
      <c r="BH207" s="31"/>
      <c r="BI207" s="31"/>
      <c r="BJ207" s="5">
        <f t="shared" si="274"/>
        <v>0</v>
      </c>
      <c r="BK207" s="5" t="str">
        <f t="shared" si="232"/>
        <v/>
      </c>
      <c r="BL207" s="28">
        <f t="shared" si="275"/>
        <v>0</v>
      </c>
      <c r="BM207" s="3">
        <f t="shared" si="233"/>
        <v>344</v>
      </c>
      <c r="BN207" s="5" t="e">
        <f t="shared" si="234"/>
        <v>#VALUE!</v>
      </c>
      <c r="BO207" s="13"/>
      <c r="BP207" s="14"/>
      <c r="BQ207" s="14"/>
      <c r="BR207" s="14"/>
      <c r="BS207" s="5">
        <f t="shared" si="235"/>
        <v>0</v>
      </c>
      <c r="BT207" s="5" t="str">
        <f t="shared" si="236"/>
        <v/>
      </c>
      <c r="BU207" s="35">
        <f t="shared" si="237"/>
        <v>0</v>
      </c>
      <c r="BV207" s="3">
        <f t="shared" si="238"/>
        <v>344</v>
      </c>
      <c r="BW207" s="5" t="e">
        <f t="shared" si="239"/>
        <v>#VALUE!</v>
      </c>
    </row>
    <row r="208" spans="2:75">
      <c r="B208" s="36" t="s">
        <v>531</v>
      </c>
      <c r="C208" s="41" t="s">
        <v>940</v>
      </c>
      <c r="D208" s="72" t="s">
        <v>817</v>
      </c>
      <c r="E208" s="51" t="s">
        <v>250</v>
      </c>
      <c r="F208" s="4">
        <v>16</v>
      </c>
      <c r="G208" s="4">
        <v>13</v>
      </c>
      <c r="H208" s="4">
        <v>11</v>
      </c>
      <c r="I208" s="4">
        <f t="shared" si="286"/>
        <v>40</v>
      </c>
      <c r="J208" s="4">
        <f t="shared" si="287"/>
        <v>107</v>
      </c>
      <c r="K208" s="4">
        <f t="shared" si="288"/>
        <v>181</v>
      </c>
      <c r="L208" s="57">
        <f t="shared" si="289"/>
        <v>107</v>
      </c>
      <c r="M208" s="13" t="s">
        <v>1137</v>
      </c>
      <c r="N208" s="14">
        <v>17</v>
      </c>
      <c r="O208" s="14">
        <v>18</v>
      </c>
      <c r="P208" s="14">
        <v>12</v>
      </c>
      <c r="Q208" s="4">
        <f t="shared" si="297"/>
        <v>47</v>
      </c>
      <c r="R208" s="5">
        <f t="shared" si="298"/>
        <v>14</v>
      </c>
      <c r="S208" s="28">
        <f t="shared" si="299"/>
        <v>290</v>
      </c>
      <c r="T208" s="3">
        <f t="shared" si="273"/>
        <v>471</v>
      </c>
      <c r="U208" s="57">
        <f t="shared" si="300"/>
        <v>35</v>
      </c>
      <c r="V208" s="13"/>
      <c r="W208" s="14"/>
      <c r="X208" s="14"/>
      <c r="Y208" s="14"/>
      <c r="Z208" s="5">
        <f t="shared" si="301"/>
        <v>0</v>
      </c>
      <c r="AA208" s="5" t="str">
        <f t="shared" si="213"/>
        <v/>
      </c>
      <c r="AB208" s="28">
        <f t="shared" si="214"/>
        <v>0</v>
      </c>
      <c r="AC208" s="74">
        <f t="shared" si="215"/>
        <v>471</v>
      </c>
      <c r="AD208" s="57" t="e">
        <f t="shared" si="216"/>
        <v>#VALUE!</v>
      </c>
      <c r="AE208" s="30"/>
      <c r="AF208" s="31"/>
      <c r="AG208" s="31"/>
      <c r="AH208" s="31"/>
      <c r="AI208" s="4">
        <f t="shared" si="217"/>
        <v>0</v>
      </c>
      <c r="AJ208" s="5" t="str">
        <f t="shared" si="218"/>
        <v/>
      </c>
      <c r="AK208" s="28">
        <f t="shared" si="219"/>
        <v>0</v>
      </c>
      <c r="AL208" s="3">
        <f t="shared" si="220"/>
        <v>471</v>
      </c>
      <c r="AM208" s="5" t="e">
        <f t="shared" si="221"/>
        <v>#VALUE!</v>
      </c>
      <c r="AN208" s="13"/>
      <c r="AO208" s="14"/>
      <c r="AP208" s="14"/>
      <c r="AQ208" s="14"/>
      <c r="AR208" s="5">
        <f t="shared" si="222"/>
        <v>0</v>
      </c>
      <c r="AS208" s="5" t="str">
        <f t="shared" si="223"/>
        <v/>
      </c>
      <c r="AT208" s="28">
        <f t="shared" si="224"/>
        <v>0</v>
      </c>
      <c r="AU208" s="3">
        <f t="shared" si="225"/>
        <v>471</v>
      </c>
      <c r="AV208" s="5" t="e">
        <f t="shared" si="226"/>
        <v>#VALUE!</v>
      </c>
      <c r="AW208" s="13"/>
      <c r="AX208" s="14"/>
      <c r="AY208" s="14"/>
      <c r="AZ208" s="14"/>
      <c r="BA208" s="5">
        <f t="shared" si="227"/>
        <v>0</v>
      </c>
      <c r="BB208" s="5" t="str">
        <f t="shared" si="228"/>
        <v/>
      </c>
      <c r="BC208" s="28">
        <f t="shared" si="229"/>
        <v>0</v>
      </c>
      <c r="BD208" s="3">
        <f t="shared" si="230"/>
        <v>471</v>
      </c>
      <c r="BE208" s="5" t="e">
        <f t="shared" si="231"/>
        <v>#VALUE!</v>
      </c>
      <c r="BF208" s="13"/>
      <c r="BG208" s="14"/>
      <c r="BH208" s="14"/>
      <c r="BI208" s="14"/>
      <c r="BJ208" s="5">
        <f t="shared" si="274"/>
        <v>0</v>
      </c>
      <c r="BK208" s="5" t="str">
        <f t="shared" si="232"/>
        <v/>
      </c>
      <c r="BL208" s="28">
        <f t="shared" si="275"/>
        <v>0</v>
      </c>
      <c r="BM208" s="3">
        <f t="shared" si="233"/>
        <v>471</v>
      </c>
      <c r="BN208" s="5" t="e">
        <f t="shared" si="234"/>
        <v>#VALUE!</v>
      </c>
      <c r="BO208" s="13"/>
      <c r="BP208" s="14"/>
      <c r="BQ208" s="14"/>
      <c r="BR208" s="14"/>
      <c r="BS208" s="5">
        <f t="shared" si="235"/>
        <v>0</v>
      </c>
      <c r="BT208" s="5" t="str">
        <f t="shared" si="236"/>
        <v/>
      </c>
      <c r="BU208" s="35">
        <f t="shared" si="237"/>
        <v>0</v>
      </c>
      <c r="BV208" s="3">
        <f t="shared" si="238"/>
        <v>471</v>
      </c>
      <c r="BW208" s="5" t="e">
        <f t="shared" si="239"/>
        <v>#VALUE!</v>
      </c>
    </row>
    <row r="209" spans="2:75">
      <c r="B209" s="36" t="s">
        <v>532</v>
      </c>
      <c r="C209" s="41" t="s">
        <v>940</v>
      </c>
      <c r="D209" s="72" t="s">
        <v>818</v>
      </c>
      <c r="E209" s="51" t="s">
        <v>251</v>
      </c>
      <c r="F209" s="4">
        <v>12</v>
      </c>
      <c r="G209" s="4">
        <v>14</v>
      </c>
      <c r="H209" s="4">
        <v>13</v>
      </c>
      <c r="I209" s="4">
        <f t="shared" si="286"/>
        <v>39</v>
      </c>
      <c r="J209" s="4">
        <f t="shared" si="287"/>
        <v>129</v>
      </c>
      <c r="K209" s="4">
        <f t="shared" si="288"/>
        <v>159</v>
      </c>
      <c r="L209" s="57">
        <f t="shared" si="289"/>
        <v>129</v>
      </c>
      <c r="M209" s="13" t="s">
        <v>1138</v>
      </c>
      <c r="N209" s="14">
        <v>12</v>
      </c>
      <c r="O209" s="14">
        <v>16</v>
      </c>
      <c r="P209" s="14">
        <v>10</v>
      </c>
      <c r="Q209" s="4">
        <f t="shared" si="297"/>
        <v>38</v>
      </c>
      <c r="R209" s="5">
        <f t="shared" si="298"/>
        <v>144</v>
      </c>
      <c r="S209" s="28">
        <f t="shared" si="299"/>
        <v>160</v>
      </c>
      <c r="T209" s="3">
        <f t="shared" si="273"/>
        <v>319</v>
      </c>
      <c r="U209" s="57">
        <f t="shared" si="300"/>
        <v>129</v>
      </c>
      <c r="V209" s="13"/>
      <c r="W209" s="14"/>
      <c r="X209" s="14"/>
      <c r="Y209" s="14"/>
      <c r="Z209" s="5">
        <f t="shared" si="301"/>
        <v>0</v>
      </c>
      <c r="AA209" s="5" t="str">
        <f t="shared" si="213"/>
        <v/>
      </c>
      <c r="AB209" s="28">
        <f t="shared" si="214"/>
        <v>0</v>
      </c>
      <c r="AC209" s="74">
        <f t="shared" si="215"/>
        <v>319</v>
      </c>
      <c r="AD209" s="57" t="e">
        <f t="shared" si="216"/>
        <v>#VALUE!</v>
      </c>
      <c r="AE209" s="30"/>
      <c r="AF209" s="31"/>
      <c r="AG209" s="31"/>
      <c r="AH209" s="31"/>
      <c r="AI209" s="4">
        <f t="shared" si="217"/>
        <v>0</v>
      </c>
      <c r="AJ209" s="5" t="str">
        <f t="shared" si="218"/>
        <v/>
      </c>
      <c r="AK209" s="28">
        <f t="shared" si="219"/>
        <v>0</v>
      </c>
      <c r="AL209" s="3">
        <f t="shared" si="220"/>
        <v>319</v>
      </c>
      <c r="AM209" s="5" t="e">
        <f t="shared" si="221"/>
        <v>#VALUE!</v>
      </c>
      <c r="AN209" s="30"/>
      <c r="AO209" s="31"/>
      <c r="AP209" s="31"/>
      <c r="AQ209" s="31"/>
      <c r="AR209" s="5">
        <f t="shared" si="222"/>
        <v>0</v>
      </c>
      <c r="AS209" s="5" t="str">
        <f t="shared" si="223"/>
        <v/>
      </c>
      <c r="AT209" s="28">
        <f t="shared" si="224"/>
        <v>0</v>
      </c>
      <c r="AU209" s="3">
        <f t="shared" si="225"/>
        <v>319</v>
      </c>
      <c r="AV209" s="5" t="e">
        <f t="shared" si="226"/>
        <v>#VALUE!</v>
      </c>
      <c r="AW209" s="13"/>
      <c r="AX209" s="14"/>
      <c r="AY209" s="14"/>
      <c r="AZ209" s="14"/>
      <c r="BA209" s="5">
        <f t="shared" si="227"/>
        <v>0</v>
      </c>
      <c r="BB209" s="5" t="str">
        <f t="shared" si="228"/>
        <v/>
      </c>
      <c r="BC209" s="28">
        <f t="shared" si="229"/>
        <v>0</v>
      </c>
      <c r="BD209" s="3">
        <f t="shared" si="230"/>
        <v>319</v>
      </c>
      <c r="BE209" s="5" t="e">
        <f t="shared" si="231"/>
        <v>#VALUE!</v>
      </c>
      <c r="BF209" s="13"/>
      <c r="BG209" s="14"/>
      <c r="BH209" s="14"/>
      <c r="BI209" s="14"/>
      <c r="BJ209" s="5">
        <f t="shared" si="274"/>
        <v>0</v>
      </c>
      <c r="BK209" s="5" t="str">
        <f t="shared" si="232"/>
        <v/>
      </c>
      <c r="BL209" s="28">
        <f t="shared" si="275"/>
        <v>0</v>
      </c>
      <c r="BM209" s="3">
        <f t="shared" si="233"/>
        <v>319</v>
      </c>
      <c r="BN209" s="5" t="e">
        <f t="shared" si="234"/>
        <v>#VALUE!</v>
      </c>
      <c r="BO209" s="13"/>
      <c r="BP209" s="14"/>
      <c r="BQ209" s="14"/>
      <c r="BR209" s="14"/>
      <c r="BS209" s="5">
        <f t="shared" si="235"/>
        <v>0</v>
      </c>
      <c r="BT209" s="5" t="str">
        <f t="shared" si="236"/>
        <v/>
      </c>
      <c r="BU209" s="35">
        <f t="shared" si="237"/>
        <v>0</v>
      </c>
      <c r="BV209" s="3">
        <f t="shared" si="238"/>
        <v>319</v>
      </c>
      <c r="BW209" s="5" t="e">
        <f t="shared" si="239"/>
        <v>#VALUE!</v>
      </c>
    </row>
    <row r="210" spans="2:75">
      <c r="B210" s="36" t="s">
        <v>533</v>
      </c>
      <c r="C210" s="41" t="s">
        <v>940</v>
      </c>
      <c r="D210" s="72" t="s">
        <v>819</v>
      </c>
      <c r="E210" s="51" t="s">
        <v>252</v>
      </c>
      <c r="F210" s="4">
        <v>12</v>
      </c>
      <c r="G210" s="4">
        <v>15</v>
      </c>
      <c r="H210" s="4">
        <v>15</v>
      </c>
      <c r="I210" s="4">
        <f t="shared" si="286"/>
        <v>42</v>
      </c>
      <c r="J210" s="4">
        <f t="shared" si="287"/>
        <v>72</v>
      </c>
      <c r="K210" s="4">
        <f t="shared" si="288"/>
        <v>216</v>
      </c>
      <c r="L210" s="57">
        <f t="shared" si="289"/>
        <v>72</v>
      </c>
      <c r="M210" s="13" t="s">
        <v>1139</v>
      </c>
      <c r="N210" s="14">
        <v>16</v>
      </c>
      <c r="O210" s="14">
        <v>19</v>
      </c>
      <c r="P210" s="14">
        <v>10</v>
      </c>
      <c r="Q210" s="4">
        <f t="shared" si="297"/>
        <v>45</v>
      </c>
      <c r="R210" s="5">
        <f t="shared" si="298"/>
        <v>33</v>
      </c>
      <c r="S210" s="28">
        <f t="shared" si="299"/>
        <v>271</v>
      </c>
      <c r="T210" s="3">
        <f t="shared" si="273"/>
        <v>487</v>
      </c>
      <c r="U210" s="57">
        <f t="shared" si="300"/>
        <v>27</v>
      </c>
      <c r="V210" s="13"/>
      <c r="W210" s="14"/>
      <c r="X210" s="14"/>
      <c r="Y210" s="14"/>
      <c r="Z210" s="5">
        <f t="shared" si="301"/>
        <v>0</v>
      </c>
      <c r="AA210" s="5" t="str">
        <f t="shared" si="213"/>
        <v/>
      </c>
      <c r="AB210" s="28">
        <f t="shared" si="214"/>
        <v>0</v>
      </c>
      <c r="AC210" s="74">
        <f t="shared" si="215"/>
        <v>487</v>
      </c>
      <c r="AD210" s="57" t="e">
        <f t="shared" si="216"/>
        <v>#VALUE!</v>
      </c>
      <c r="AE210" s="30"/>
      <c r="AF210" s="31"/>
      <c r="AG210" s="31"/>
      <c r="AH210" s="31"/>
      <c r="AI210" s="4">
        <f t="shared" si="217"/>
        <v>0</v>
      </c>
      <c r="AJ210" s="5" t="str">
        <f t="shared" si="218"/>
        <v/>
      </c>
      <c r="AK210" s="28">
        <f t="shared" si="219"/>
        <v>0</v>
      </c>
      <c r="AL210" s="3">
        <f t="shared" si="220"/>
        <v>487</v>
      </c>
      <c r="AM210" s="5" t="e">
        <f t="shared" si="221"/>
        <v>#VALUE!</v>
      </c>
      <c r="AN210" s="13"/>
      <c r="AO210" s="14"/>
      <c r="AP210" s="14"/>
      <c r="AQ210" s="14"/>
      <c r="AR210" s="5">
        <f t="shared" si="222"/>
        <v>0</v>
      </c>
      <c r="AS210" s="5" t="str">
        <f t="shared" si="223"/>
        <v/>
      </c>
      <c r="AT210" s="28">
        <f t="shared" si="224"/>
        <v>0</v>
      </c>
      <c r="AU210" s="3">
        <f t="shared" si="225"/>
        <v>487</v>
      </c>
      <c r="AV210" s="5" t="e">
        <f t="shared" si="226"/>
        <v>#VALUE!</v>
      </c>
      <c r="AW210" s="13"/>
      <c r="AX210" s="14"/>
      <c r="AY210" s="14"/>
      <c r="AZ210" s="14"/>
      <c r="BA210" s="5">
        <f t="shared" si="227"/>
        <v>0</v>
      </c>
      <c r="BB210" s="5" t="str">
        <f t="shared" si="228"/>
        <v/>
      </c>
      <c r="BC210" s="28">
        <f t="shared" si="229"/>
        <v>0</v>
      </c>
      <c r="BD210" s="3">
        <f t="shared" si="230"/>
        <v>487</v>
      </c>
      <c r="BE210" s="5" t="e">
        <f t="shared" si="231"/>
        <v>#VALUE!</v>
      </c>
      <c r="BF210" s="13"/>
      <c r="BG210" s="14"/>
      <c r="BH210" s="14"/>
      <c r="BI210" s="14"/>
      <c r="BJ210" s="5">
        <f t="shared" si="274"/>
        <v>0</v>
      </c>
      <c r="BK210" s="5" t="str">
        <f t="shared" si="232"/>
        <v/>
      </c>
      <c r="BL210" s="28">
        <f t="shared" si="275"/>
        <v>0</v>
      </c>
      <c r="BM210" s="3">
        <f t="shared" si="233"/>
        <v>487</v>
      </c>
      <c r="BN210" s="5" t="e">
        <f t="shared" si="234"/>
        <v>#VALUE!</v>
      </c>
      <c r="BO210" s="13"/>
      <c r="BP210" s="14"/>
      <c r="BQ210" s="14"/>
      <c r="BR210" s="14"/>
      <c r="BS210" s="5">
        <f t="shared" si="235"/>
        <v>0</v>
      </c>
      <c r="BT210" s="5" t="str">
        <f t="shared" si="236"/>
        <v/>
      </c>
      <c r="BU210" s="35">
        <f t="shared" si="237"/>
        <v>0</v>
      </c>
      <c r="BV210" s="3">
        <f t="shared" si="238"/>
        <v>487</v>
      </c>
      <c r="BW210" s="5" t="e">
        <f t="shared" si="239"/>
        <v>#VALUE!</v>
      </c>
    </row>
    <row r="211" spans="2:75">
      <c r="B211" s="36" t="s">
        <v>534</v>
      </c>
      <c r="C211" s="41" t="s">
        <v>940</v>
      </c>
      <c r="D211" s="72" t="s">
        <v>820</v>
      </c>
      <c r="E211" s="51" t="s">
        <v>253</v>
      </c>
      <c r="F211" s="4">
        <v>16</v>
      </c>
      <c r="G211" s="4">
        <v>10</v>
      </c>
      <c r="H211" s="4">
        <v>13</v>
      </c>
      <c r="I211" s="4">
        <f t="shared" si="286"/>
        <v>39</v>
      </c>
      <c r="J211" s="4">
        <f t="shared" si="287"/>
        <v>129</v>
      </c>
      <c r="K211" s="4">
        <f t="shared" si="288"/>
        <v>159</v>
      </c>
      <c r="L211" s="57">
        <f t="shared" si="289"/>
        <v>129</v>
      </c>
      <c r="M211" s="13" t="s">
        <v>1104</v>
      </c>
      <c r="N211" s="14">
        <v>15</v>
      </c>
      <c r="O211" s="14">
        <v>20</v>
      </c>
      <c r="P211" s="14">
        <v>16</v>
      </c>
      <c r="Q211" s="4">
        <f t="shared" si="297"/>
        <v>51</v>
      </c>
      <c r="R211" s="5">
        <f t="shared" si="298"/>
        <v>3</v>
      </c>
      <c r="S211" s="28">
        <f t="shared" si="299"/>
        <v>301</v>
      </c>
      <c r="T211" s="3">
        <f t="shared" si="273"/>
        <v>460</v>
      </c>
      <c r="U211" s="57">
        <f t="shared" si="300"/>
        <v>43</v>
      </c>
      <c r="V211" s="13"/>
      <c r="W211" s="14"/>
      <c r="X211" s="14"/>
      <c r="Y211" s="14"/>
      <c r="Z211" s="5">
        <f t="shared" si="301"/>
        <v>0</v>
      </c>
      <c r="AA211" s="5" t="str">
        <f t="shared" si="213"/>
        <v/>
      </c>
      <c r="AB211" s="28">
        <f t="shared" si="214"/>
        <v>0</v>
      </c>
      <c r="AC211" s="74">
        <f t="shared" si="215"/>
        <v>460</v>
      </c>
      <c r="AD211" s="57" t="e">
        <f t="shared" si="216"/>
        <v>#VALUE!</v>
      </c>
      <c r="AE211" s="30"/>
      <c r="AF211" s="31"/>
      <c r="AG211" s="31"/>
      <c r="AH211" s="31"/>
      <c r="AI211" s="4">
        <f t="shared" si="217"/>
        <v>0</v>
      </c>
      <c r="AJ211" s="5" t="str">
        <f t="shared" si="218"/>
        <v/>
      </c>
      <c r="AK211" s="28">
        <f t="shared" si="219"/>
        <v>0</v>
      </c>
      <c r="AL211" s="3">
        <f t="shared" si="220"/>
        <v>460</v>
      </c>
      <c r="AM211" s="5" t="e">
        <f t="shared" si="221"/>
        <v>#VALUE!</v>
      </c>
      <c r="AN211" s="13"/>
      <c r="AO211" s="14"/>
      <c r="AP211" s="14"/>
      <c r="AQ211" s="14"/>
      <c r="AR211" s="5">
        <f t="shared" si="222"/>
        <v>0</v>
      </c>
      <c r="AS211" s="5" t="str">
        <f t="shared" si="223"/>
        <v/>
      </c>
      <c r="AT211" s="28">
        <f t="shared" si="224"/>
        <v>0</v>
      </c>
      <c r="AU211" s="3">
        <f t="shared" si="225"/>
        <v>460</v>
      </c>
      <c r="AV211" s="5" t="e">
        <f t="shared" si="226"/>
        <v>#VALUE!</v>
      </c>
      <c r="AW211" s="13"/>
      <c r="AX211" s="14"/>
      <c r="AY211" s="14"/>
      <c r="AZ211" s="14"/>
      <c r="BA211" s="5">
        <f t="shared" si="227"/>
        <v>0</v>
      </c>
      <c r="BB211" s="5" t="str">
        <f t="shared" si="228"/>
        <v/>
      </c>
      <c r="BC211" s="28">
        <f t="shared" si="229"/>
        <v>0</v>
      </c>
      <c r="BD211" s="3">
        <f t="shared" si="230"/>
        <v>460</v>
      </c>
      <c r="BE211" s="5" t="e">
        <f t="shared" si="231"/>
        <v>#VALUE!</v>
      </c>
      <c r="BF211" s="13"/>
      <c r="BG211" s="14"/>
      <c r="BH211" s="14"/>
      <c r="BI211" s="14"/>
      <c r="BJ211" s="5">
        <f t="shared" si="274"/>
        <v>0</v>
      </c>
      <c r="BK211" s="5" t="str">
        <f t="shared" si="232"/>
        <v/>
      </c>
      <c r="BL211" s="28">
        <f t="shared" si="275"/>
        <v>0</v>
      </c>
      <c r="BM211" s="3">
        <f t="shared" si="233"/>
        <v>460</v>
      </c>
      <c r="BN211" s="5" t="e">
        <f t="shared" si="234"/>
        <v>#VALUE!</v>
      </c>
      <c r="BO211" s="13"/>
      <c r="BP211" s="14"/>
      <c r="BQ211" s="14"/>
      <c r="BR211" s="14"/>
      <c r="BS211" s="5">
        <f t="shared" si="235"/>
        <v>0</v>
      </c>
      <c r="BT211" s="5" t="str">
        <f t="shared" si="236"/>
        <v/>
      </c>
      <c r="BU211" s="35">
        <f t="shared" si="237"/>
        <v>0</v>
      </c>
      <c r="BV211" s="3">
        <f t="shared" si="238"/>
        <v>460</v>
      </c>
      <c r="BW211" s="5" t="e">
        <f t="shared" si="239"/>
        <v>#VALUE!</v>
      </c>
    </row>
    <row r="212" spans="2:75">
      <c r="B212" s="36" t="s">
        <v>535</v>
      </c>
      <c r="C212" s="41" t="s">
        <v>940</v>
      </c>
      <c r="D212" s="72" t="s">
        <v>821</v>
      </c>
      <c r="E212" s="51" t="s">
        <v>254</v>
      </c>
      <c r="F212" s="4">
        <v>12</v>
      </c>
      <c r="G212" s="4">
        <v>13</v>
      </c>
      <c r="H212" s="4">
        <v>11</v>
      </c>
      <c r="I212" s="4">
        <f t="shared" si="286"/>
        <v>36</v>
      </c>
      <c r="J212" s="4">
        <f t="shared" si="287"/>
        <v>179</v>
      </c>
      <c r="K212" s="4">
        <f t="shared" si="288"/>
        <v>109</v>
      </c>
      <c r="L212" s="57">
        <f t="shared" si="289"/>
        <v>179</v>
      </c>
      <c r="M212" s="30" t="s">
        <v>1140</v>
      </c>
      <c r="N212" s="31">
        <v>12</v>
      </c>
      <c r="O212" s="31">
        <v>13</v>
      </c>
      <c r="P212" s="31">
        <v>10</v>
      </c>
      <c r="Q212" s="4">
        <f t="shared" si="297"/>
        <v>35</v>
      </c>
      <c r="R212" s="5">
        <f t="shared" si="298"/>
        <v>217</v>
      </c>
      <c r="S212" s="28">
        <f t="shared" si="299"/>
        <v>87</v>
      </c>
      <c r="T212" s="3">
        <f t="shared" si="273"/>
        <v>196</v>
      </c>
      <c r="U212" s="57">
        <f t="shared" si="300"/>
        <v>229</v>
      </c>
      <c r="V212" s="30"/>
      <c r="W212" s="31"/>
      <c r="X212" s="31"/>
      <c r="Y212" s="31"/>
      <c r="Z212" s="5">
        <f t="shared" si="301"/>
        <v>0</v>
      </c>
      <c r="AA212" s="5" t="str">
        <f t="shared" si="213"/>
        <v/>
      </c>
      <c r="AB212" s="28">
        <f t="shared" si="214"/>
        <v>0</v>
      </c>
      <c r="AC212" s="74">
        <f t="shared" si="215"/>
        <v>196</v>
      </c>
      <c r="AD212" s="57" t="e">
        <f t="shared" si="216"/>
        <v>#VALUE!</v>
      </c>
      <c r="AE212" s="30"/>
      <c r="AF212" s="31"/>
      <c r="AG212" s="31"/>
      <c r="AH212" s="31"/>
      <c r="AI212" s="4">
        <f t="shared" si="217"/>
        <v>0</v>
      </c>
      <c r="AJ212" s="5" t="str">
        <f t="shared" si="218"/>
        <v/>
      </c>
      <c r="AK212" s="28">
        <f t="shared" si="219"/>
        <v>0</v>
      </c>
      <c r="AL212" s="3">
        <f t="shared" si="220"/>
        <v>196</v>
      </c>
      <c r="AM212" s="5" t="e">
        <f t="shared" si="221"/>
        <v>#VALUE!</v>
      </c>
      <c r="AN212" s="13"/>
      <c r="AO212" s="14"/>
      <c r="AP212" s="14"/>
      <c r="AQ212" s="14"/>
      <c r="AR212" s="5">
        <f t="shared" si="222"/>
        <v>0</v>
      </c>
      <c r="AS212" s="5" t="str">
        <f t="shared" si="223"/>
        <v/>
      </c>
      <c r="AT212" s="28">
        <f t="shared" si="224"/>
        <v>0</v>
      </c>
      <c r="AU212" s="3">
        <f t="shared" si="225"/>
        <v>196</v>
      </c>
      <c r="AV212" s="5" t="e">
        <f t="shared" si="226"/>
        <v>#VALUE!</v>
      </c>
      <c r="AW212" s="13"/>
      <c r="AX212" s="14"/>
      <c r="AY212" s="14"/>
      <c r="AZ212" s="14"/>
      <c r="BA212" s="5">
        <f t="shared" si="227"/>
        <v>0</v>
      </c>
      <c r="BB212" s="5" t="str">
        <f t="shared" si="228"/>
        <v/>
      </c>
      <c r="BC212" s="28">
        <f t="shared" si="229"/>
        <v>0</v>
      </c>
      <c r="BD212" s="3">
        <f t="shared" si="230"/>
        <v>196</v>
      </c>
      <c r="BE212" s="5" t="e">
        <f t="shared" si="231"/>
        <v>#VALUE!</v>
      </c>
      <c r="BF212" s="13"/>
      <c r="BG212" s="14"/>
      <c r="BH212" s="14"/>
      <c r="BI212" s="14"/>
      <c r="BJ212" s="5">
        <f t="shared" si="274"/>
        <v>0</v>
      </c>
      <c r="BK212" s="5" t="str">
        <f t="shared" si="232"/>
        <v/>
      </c>
      <c r="BL212" s="28">
        <f t="shared" si="275"/>
        <v>0</v>
      </c>
      <c r="BM212" s="3">
        <f t="shared" si="233"/>
        <v>196</v>
      </c>
      <c r="BN212" s="5" t="e">
        <f t="shared" si="234"/>
        <v>#VALUE!</v>
      </c>
      <c r="BO212" s="13"/>
      <c r="BP212" s="14"/>
      <c r="BQ212" s="14"/>
      <c r="BR212" s="14"/>
      <c r="BS212" s="5">
        <f t="shared" si="235"/>
        <v>0</v>
      </c>
      <c r="BT212" s="5" t="str">
        <f t="shared" si="236"/>
        <v/>
      </c>
      <c r="BU212" s="35">
        <f t="shared" si="237"/>
        <v>0</v>
      </c>
      <c r="BV212" s="3">
        <f t="shared" si="238"/>
        <v>196</v>
      </c>
      <c r="BW212" s="5" t="e">
        <f t="shared" si="239"/>
        <v>#VALUE!</v>
      </c>
    </row>
    <row r="213" spans="2:75">
      <c r="B213" s="36" t="s">
        <v>536</v>
      </c>
      <c r="C213" s="41" t="s">
        <v>940</v>
      </c>
      <c r="D213" s="72" t="s">
        <v>822</v>
      </c>
      <c r="E213" s="51" t="s">
        <v>255</v>
      </c>
      <c r="F213" s="4">
        <v>12</v>
      </c>
      <c r="G213" s="4">
        <v>13</v>
      </c>
      <c r="H213" s="4">
        <v>13</v>
      </c>
      <c r="I213" s="4">
        <f t="shared" si="286"/>
        <v>38</v>
      </c>
      <c r="J213" s="4">
        <f t="shared" si="287"/>
        <v>147</v>
      </c>
      <c r="K213" s="4">
        <f t="shared" si="288"/>
        <v>141</v>
      </c>
      <c r="L213" s="57">
        <f t="shared" si="289"/>
        <v>147</v>
      </c>
      <c r="M213" s="13" t="s">
        <v>1141</v>
      </c>
      <c r="N213" s="14">
        <v>11</v>
      </c>
      <c r="O213" s="14">
        <v>14</v>
      </c>
      <c r="P213" s="14">
        <v>10</v>
      </c>
      <c r="Q213" s="4">
        <f t="shared" si="297"/>
        <v>35</v>
      </c>
      <c r="R213" s="5">
        <f t="shared" si="298"/>
        <v>217</v>
      </c>
      <c r="S213" s="28">
        <f t="shared" si="299"/>
        <v>87</v>
      </c>
      <c r="T213" s="3">
        <f t="shared" si="273"/>
        <v>228</v>
      </c>
      <c r="U213" s="57">
        <f t="shared" si="300"/>
        <v>203</v>
      </c>
      <c r="V213" s="13"/>
      <c r="W213" s="14"/>
      <c r="X213" s="14"/>
      <c r="Y213" s="14"/>
      <c r="Z213" s="4">
        <f t="shared" si="301"/>
        <v>0</v>
      </c>
      <c r="AA213" s="5" t="str">
        <f t="shared" si="213"/>
        <v/>
      </c>
      <c r="AB213" s="28">
        <f t="shared" si="214"/>
        <v>0</v>
      </c>
      <c r="AC213" s="74">
        <f t="shared" si="215"/>
        <v>228</v>
      </c>
      <c r="AD213" s="57" t="e">
        <f t="shared" si="216"/>
        <v>#VALUE!</v>
      </c>
      <c r="AE213" s="30"/>
      <c r="AF213" s="31"/>
      <c r="AG213" s="31"/>
      <c r="AH213" s="31"/>
      <c r="AI213" s="4">
        <f t="shared" si="217"/>
        <v>0</v>
      </c>
      <c r="AJ213" s="5" t="str">
        <f t="shared" si="218"/>
        <v/>
      </c>
      <c r="AK213" s="28">
        <f t="shared" si="219"/>
        <v>0</v>
      </c>
      <c r="AL213" s="3">
        <f t="shared" si="220"/>
        <v>228</v>
      </c>
      <c r="AM213" s="5" t="e">
        <f t="shared" si="221"/>
        <v>#VALUE!</v>
      </c>
      <c r="AN213" s="13"/>
      <c r="AO213" s="14"/>
      <c r="AP213" s="14"/>
      <c r="AQ213" s="14"/>
      <c r="AR213" s="5">
        <f t="shared" si="222"/>
        <v>0</v>
      </c>
      <c r="AS213" s="5" t="str">
        <f t="shared" si="223"/>
        <v/>
      </c>
      <c r="AT213" s="28">
        <f t="shared" si="224"/>
        <v>0</v>
      </c>
      <c r="AU213" s="3">
        <f t="shared" si="225"/>
        <v>228</v>
      </c>
      <c r="AV213" s="5" t="e">
        <f t="shared" si="226"/>
        <v>#VALUE!</v>
      </c>
      <c r="AW213" s="13"/>
      <c r="AX213" s="14"/>
      <c r="AY213" s="14"/>
      <c r="AZ213" s="14"/>
      <c r="BA213" s="5">
        <f t="shared" si="227"/>
        <v>0</v>
      </c>
      <c r="BB213" s="5" t="str">
        <f t="shared" si="228"/>
        <v/>
      </c>
      <c r="BC213" s="28">
        <f t="shared" si="229"/>
        <v>0</v>
      </c>
      <c r="BD213" s="3">
        <f t="shared" si="230"/>
        <v>228</v>
      </c>
      <c r="BE213" s="5" t="e">
        <f t="shared" si="231"/>
        <v>#VALUE!</v>
      </c>
      <c r="BF213" s="13"/>
      <c r="BG213" s="14"/>
      <c r="BH213" s="14"/>
      <c r="BI213" s="14"/>
      <c r="BJ213" s="5">
        <f t="shared" si="274"/>
        <v>0</v>
      </c>
      <c r="BK213" s="5" t="str">
        <f t="shared" si="232"/>
        <v/>
      </c>
      <c r="BL213" s="28">
        <f t="shared" si="275"/>
        <v>0</v>
      </c>
      <c r="BM213" s="3">
        <f t="shared" si="233"/>
        <v>228</v>
      </c>
      <c r="BN213" s="5" t="e">
        <f t="shared" si="234"/>
        <v>#VALUE!</v>
      </c>
      <c r="BO213" s="13"/>
      <c r="BP213" s="14"/>
      <c r="BQ213" s="14"/>
      <c r="BR213" s="14"/>
      <c r="BS213" s="5">
        <f t="shared" si="235"/>
        <v>0</v>
      </c>
      <c r="BT213" s="5" t="str">
        <f t="shared" si="236"/>
        <v/>
      </c>
      <c r="BU213" s="35">
        <f t="shared" si="237"/>
        <v>0</v>
      </c>
      <c r="BV213" s="3">
        <f t="shared" si="238"/>
        <v>228</v>
      </c>
      <c r="BW213" s="5" t="e">
        <f t="shared" si="239"/>
        <v>#VALUE!</v>
      </c>
    </row>
    <row r="214" spans="2:75">
      <c r="B214" s="36" t="s">
        <v>537</v>
      </c>
      <c r="C214" s="41" t="s">
        <v>940</v>
      </c>
      <c r="D214" s="72" t="s">
        <v>823</v>
      </c>
      <c r="E214" s="51" t="s">
        <v>256</v>
      </c>
      <c r="F214" s="4">
        <v>11</v>
      </c>
      <c r="G214" s="4">
        <v>19</v>
      </c>
      <c r="H214" s="4">
        <v>10</v>
      </c>
      <c r="I214" s="4">
        <f t="shared" si="286"/>
        <v>40</v>
      </c>
      <c r="J214" s="4">
        <f t="shared" si="287"/>
        <v>107</v>
      </c>
      <c r="K214" s="4">
        <f t="shared" si="288"/>
        <v>181</v>
      </c>
      <c r="L214" s="57">
        <f t="shared" si="289"/>
        <v>107</v>
      </c>
      <c r="M214" s="13" t="s">
        <v>1142</v>
      </c>
      <c r="N214" s="14">
        <v>10</v>
      </c>
      <c r="O214" s="14">
        <v>14</v>
      </c>
      <c r="P214" s="14">
        <v>9</v>
      </c>
      <c r="Q214" s="4">
        <f t="shared" si="297"/>
        <v>33</v>
      </c>
      <c r="R214" s="5">
        <f t="shared" si="298"/>
        <v>262</v>
      </c>
      <c r="S214" s="28">
        <f t="shared" si="299"/>
        <v>42</v>
      </c>
      <c r="T214" s="3">
        <f t="shared" si="273"/>
        <v>223</v>
      </c>
      <c r="U214" s="57">
        <f t="shared" si="300"/>
        <v>207</v>
      </c>
      <c r="V214" s="13"/>
      <c r="W214" s="14"/>
      <c r="X214" s="14"/>
      <c r="Y214" s="14"/>
      <c r="Z214" s="5">
        <f t="shared" si="301"/>
        <v>0</v>
      </c>
      <c r="AA214" s="5" t="str">
        <f t="shared" si="213"/>
        <v/>
      </c>
      <c r="AB214" s="28">
        <f t="shared" si="214"/>
        <v>0</v>
      </c>
      <c r="AC214" s="74">
        <f t="shared" si="215"/>
        <v>223</v>
      </c>
      <c r="AD214" s="57" t="e">
        <f t="shared" si="216"/>
        <v>#VALUE!</v>
      </c>
      <c r="AE214" s="30"/>
      <c r="AF214" s="31"/>
      <c r="AG214" s="31"/>
      <c r="AH214" s="31"/>
      <c r="AI214" s="4">
        <f t="shared" si="217"/>
        <v>0</v>
      </c>
      <c r="AJ214" s="5" t="str">
        <f t="shared" si="218"/>
        <v/>
      </c>
      <c r="AK214" s="28">
        <f t="shared" si="219"/>
        <v>0</v>
      </c>
      <c r="AL214" s="3">
        <f t="shared" si="220"/>
        <v>223</v>
      </c>
      <c r="AM214" s="5" t="e">
        <f t="shared" si="221"/>
        <v>#VALUE!</v>
      </c>
      <c r="AN214" s="13"/>
      <c r="AO214" s="14"/>
      <c r="AP214" s="14"/>
      <c r="AQ214" s="14"/>
      <c r="AR214" s="5">
        <f t="shared" si="222"/>
        <v>0</v>
      </c>
      <c r="AS214" s="5" t="str">
        <f t="shared" si="223"/>
        <v/>
      </c>
      <c r="AT214" s="28">
        <f t="shared" si="224"/>
        <v>0</v>
      </c>
      <c r="AU214" s="3">
        <f t="shared" si="225"/>
        <v>223</v>
      </c>
      <c r="AV214" s="5" t="e">
        <f t="shared" si="226"/>
        <v>#VALUE!</v>
      </c>
      <c r="AW214" s="13"/>
      <c r="AX214" s="14"/>
      <c r="AY214" s="14"/>
      <c r="AZ214" s="14"/>
      <c r="BA214" s="5">
        <f t="shared" si="227"/>
        <v>0</v>
      </c>
      <c r="BB214" s="5" t="str">
        <f t="shared" si="228"/>
        <v/>
      </c>
      <c r="BC214" s="28">
        <f t="shared" si="229"/>
        <v>0</v>
      </c>
      <c r="BD214" s="3">
        <f t="shared" si="230"/>
        <v>223</v>
      </c>
      <c r="BE214" s="5" t="e">
        <f t="shared" si="231"/>
        <v>#VALUE!</v>
      </c>
      <c r="BF214" s="30"/>
      <c r="BG214" s="31"/>
      <c r="BH214" s="31"/>
      <c r="BI214" s="31"/>
      <c r="BJ214" s="5">
        <f t="shared" si="274"/>
        <v>0</v>
      </c>
      <c r="BK214" s="5" t="str">
        <f t="shared" si="232"/>
        <v/>
      </c>
      <c r="BL214" s="28">
        <f t="shared" si="275"/>
        <v>0</v>
      </c>
      <c r="BM214" s="3">
        <f t="shared" si="233"/>
        <v>223</v>
      </c>
      <c r="BN214" s="5" t="e">
        <f t="shared" si="234"/>
        <v>#VALUE!</v>
      </c>
      <c r="BO214" s="13"/>
      <c r="BP214" s="14"/>
      <c r="BQ214" s="14"/>
      <c r="BR214" s="14"/>
      <c r="BS214" s="5">
        <f t="shared" si="235"/>
        <v>0</v>
      </c>
      <c r="BT214" s="5" t="str">
        <f t="shared" si="236"/>
        <v/>
      </c>
      <c r="BU214" s="35">
        <f t="shared" si="237"/>
        <v>0</v>
      </c>
      <c r="BV214" s="3">
        <f t="shared" si="238"/>
        <v>223</v>
      </c>
      <c r="BW214" s="5" t="e">
        <f t="shared" si="239"/>
        <v>#VALUE!</v>
      </c>
    </row>
    <row r="215" spans="2:75">
      <c r="B215" s="36" t="s">
        <v>538</v>
      </c>
      <c r="C215" s="41" t="s">
        <v>940</v>
      </c>
      <c r="D215" s="72" t="s">
        <v>824</v>
      </c>
      <c r="E215" s="51" t="s">
        <v>71</v>
      </c>
      <c r="F215" s="4">
        <v>14</v>
      </c>
      <c r="G215" s="4">
        <v>15</v>
      </c>
      <c r="H215" s="4">
        <v>14</v>
      </c>
      <c r="I215" s="4">
        <f t="shared" si="286"/>
        <v>43</v>
      </c>
      <c r="J215" s="4">
        <f t="shared" si="287"/>
        <v>55</v>
      </c>
      <c r="K215" s="4">
        <f t="shared" si="288"/>
        <v>233</v>
      </c>
      <c r="L215" s="57">
        <f t="shared" si="289"/>
        <v>55</v>
      </c>
      <c r="M215" s="13" t="s">
        <v>1143</v>
      </c>
      <c r="N215" s="14">
        <v>8</v>
      </c>
      <c r="O215" s="14">
        <v>13</v>
      </c>
      <c r="P215" s="14">
        <v>11</v>
      </c>
      <c r="Q215" s="5">
        <f t="shared" si="297"/>
        <v>32</v>
      </c>
      <c r="R215" s="5">
        <f t="shared" si="298"/>
        <v>271</v>
      </c>
      <c r="S215" s="28">
        <f t="shared" si="299"/>
        <v>33</v>
      </c>
      <c r="T215" s="3">
        <f t="shared" si="273"/>
        <v>266</v>
      </c>
      <c r="U215" s="57">
        <f t="shared" si="300"/>
        <v>177</v>
      </c>
      <c r="V215" s="13"/>
      <c r="W215" s="14"/>
      <c r="X215" s="14"/>
      <c r="Y215" s="14"/>
      <c r="Z215" s="5">
        <f t="shared" si="301"/>
        <v>0</v>
      </c>
      <c r="AA215" s="5" t="str">
        <f t="shared" si="213"/>
        <v/>
      </c>
      <c r="AB215" s="28">
        <f t="shared" si="214"/>
        <v>0</v>
      </c>
      <c r="AC215" s="74">
        <f t="shared" si="215"/>
        <v>266</v>
      </c>
      <c r="AD215" s="57" t="e">
        <f t="shared" si="216"/>
        <v>#VALUE!</v>
      </c>
      <c r="AE215" s="30"/>
      <c r="AF215" s="31"/>
      <c r="AG215" s="31"/>
      <c r="AH215" s="31"/>
      <c r="AI215" s="4">
        <f t="shared" si="217"/>
        <v>0</v>
      </c>
      <c r="AJ215" s="5" t="str">
        <f t="shared" si="218"/>
        <v/>
      </c>
      <c r="AK215" s="28">
        <f t="shared" si="219"/>
        <v>0</v>
      </c>
      <c r="AL215" s="3">
        <f t="shared" si="220"/>
        <v>266</v>
      </c>
      <c r="AM215" s="5" t="e">
        <f t="shared" si="221"/>
        <v>#VALUE!</v>
      </c>
      <c r="AN215" s="13"/>
      <c r="AO215" s="14"/>
      <c r="AP215" s="14"/>
      <c r="AQ215" s="14"/>
      <c r="AR215" s="5">
        <f t="shared" si="222"/>
        <v>0</v>
      </c>
      <c r="AS215" s="5" t="str">
        <f t="shared" si="223"/>
        <v/>
      </c>
      <c r="AT215" s="28">
        <f t="shared" si="224"/>
        <v>0</v>
      </c>
      <c r="AU215" s="3">
        <f t="shared" si="225"/>
        <v>266</v>
      </c>
      <c r="AV215" s="5" t="e">
        <f t="shared" si="226"/>
        <v>#VALUE!</v>
      </c>
      <c r="AW215" s="13"/>
      <c r="AX215" s="14"/>
      <c r="AY215" s="14"/>
      <c r="AZ215" s="14"/>
      <c r="BA215" s="5">
        <f t="shared" si="227"/>
        <v>0</v>
      </c>
      <c r="BB215" s="5" t="str">
        <f t="shared" si="228"/>
        <v/>
      </c>
      <c r="BC215" s="28">
        <f t="shared" si="229"/>
        <v>0</v>
      </c>
      <c r="BD215" s="3">
        <f t="shared" si="230"/>
        <v>266</v>
      </c>
      <c r="BE215" s="5" t="e">
        <f t="shared" si="231"/>
        <v>#VALUE!</v>
      </c>
      <c r="BF215" s="30"/>
      <c r="BG215" s="31"/>
      <c r="BH215" s="31"/>
      <c r="BI215" s="31"/>
      <c r="BJ215" s="5">
        <f t="shared" si="274"/>
        <v>0</v>
      </c>
      <c r="BK215" s="5" t="str">
        <f t="shared" si="232"/>
        <v/>
      </c>
      <c r="BL215" s="28">
        <f t="shared" si="275"/>
        <v>0</v>
      </c>
      <c r="BM215" s="3">
        <f t="shared" si="233"/>
        <v>266</v>
      </c>
      <c r="BN215" s="5" t="e">
        <f t="shared" si="234"/>
        <v>#VALUE!</v>
      </c>
      <c r="BO215" s="13"/>
      <c r="BP215" s="14"/>
      <c r="BQ215" s="14"/>
      <c r="BR215" s="14"/>
      <c r="BS215" s="5">
        <f t="shared" si="235"/>
        <v>0</v>
      </c>
      <c r="BT215" s="5" t="str">
        <f t="shared" si="236"/>
        <v/>
      </c>
      <c r="BU215" s="35">
        <f t="shared" si="237"/>
        <v>0</v>
      </c>
      <c r="BV215" s="3">
        <f t="shared" si="238"/>
        <v>266</v>
      </c>
      <c r="BW215" s="5" t="e">
        <f t="shared" si="239"/>
        <v>#VALUE!</v>
      </c>
    </row>
    <row r="216" spans="2:75">
      <c r="B216" s="36" t="s">
        <v>539</v>
      </c>
      <c r="C216" s="41" t="s">
        <v>940</v>
      </c>
      <c r="D216" s="72" t="s">
        <v>825</v>
      </c>
      <c r="E216" s="51" t="s">
        <v>257</v>
      </c>
      <c r="F216" s="4">
        <v>11</v>
      </c>
      <c r="G216" s="4">
        <v>10</v>
      </c>
      <c r="H216" s="4">
        <v>12</v>
      </c>
      <c r="I216" s="4">
        <f t="shared" si="286"/>
        <v>33</v>
      </c>
      <c r="J216" s="4">
        <f t="shared" si="287"/>
        <v>233</v>
      </c>
      <c r="K216" s="4">
        <f t="shared" si="288"/>
        <v>55</v>
      </c>
      <c r="L216" s="57">
        <f t="shared" si="289"/>
        <v>233</v>
      </c>
      <c r="M216" s="13" t="s">
        <v>1144</v>
      </c>
      <c r="N216" s="14">
        <v>11</v>
      </c>
      <c r="O216" s="14">
        <v>13</v>
      </c>
      <c r="P216" s="14">
        <v>10</v>
      </c>
      <c r="Q216" s="5">
        <f t="shared" si="297"/>
        <v>34</v>
      </c>
      <c r="R216" s="5">
        <f t="shared" si="298"/>
        <v>241</v>
      </c>
      <c r="S216" s="28">
        <f t="shared" si="299"/>
        <v>63</v>
      </c>
      <c r="T216" s="3">
        <f t="shared" si="273"/>
        <v>118</v>
      </c>
      <c r="U216" s="57">
        <f t="shared" si="300"/>
        <v>277</v>
      </c>
      <c r="V216" s="13"/>
      <c r="W216" s="14"/>
      <c r="X216" s="14"/>
      <c r="Y216" s="14"/>
      <c r="Z216" s="5">
        <f t="shared" si="301"/>
        <v>0</v>
      </c>
      <c r="AA216" s="5" t="str">
        <f t="shared" si="213"/>
        <v/>
      </c>
      <c r="AB216" s="28">
        <f t="shared" si="214"/>
        <v>0</v>
      </c>
      <c r="AC216" s="74">
        <f t="shared" si="215"/>
        <v>118</v>
      </c>
      <c r="AD216" s="57" t="e">
        <f t="shared" si="216"/>
        <v>#VALUE!</v>
      </c>
      <c r="AE216" s="30"/>
      <c r="AF216" s="31"/>
      <c r="AG216" s="31"/>
      <c r="AH216" s="31"/>
      <c r="AI216" s="4">
        <f t="shared" si="217"/>
        <v>0</v>
      </c>
      <c r="AJ216" s="5" t="str">
        <f t="shared" si="218"/>
        <v/>
      </c>
      <c r="AK216" s="28">
        <f t="shared" si="219"/>
        <v>0</v>
      </c>
      <c r="AL216" s="3">
        <f t="shared" si="220"/>
        <v>118</v>
      </c>
      <c r="AM216" s="5" t="e">
        <f t="shared" si="221"/>
        <v>#VALUE!</v>
      </c>
      <c r="AN216" s="30"/>
      <c r="AO216" s="31"/>
      <c r="AP216" s="31"/>
      <c r="AQ216" s="31"/>
      <c r="AR216" s="5">
        <f t="shared" si="222"/>
        <v>0</v>
      </c>
      <c r="AS216" s="5" t="str">
        <f t="shared" si="223"/>
        <v/>
      </c>
      <c r="AT216" s="28">
        <f t="shared" si="224"/>
        <v>0</v>
      </c>
      <c r="AU216" s="3">
        <f t="shared" si="225"/>
        <v>118</v>
      </c>
      <c r="AV216" s="5" t="e">
        <f t="shared" si="226"/>
        <v>#VALUE!</v>
      </c>
      <c r="AW216" s="13"/>
      <c r="AX216" s="14"/>
      <c r="AY216" s="14"/>
      <c r="AZ216" s="14"/>
      <c r="BA216" s="5">
        <f t="shared" si="227"/>
        <v>0</v>
      </c>
      <c r="BB216" s="5" t="str">
        <f t="shared" si="228"/>
        <v/>
      </c>
      <c r="BC216" s="28">
        <f t="shared" si="229"/>
        <v>0</v>
      </c>
      <c r="BD216" s="3">
        <f t="shared" si="230"/>
        <v>118</v>
      </c>
      <c r="BE216" s="5" t="e">
        <f t="shared" si="231"/>
        <v>#VALUE!</v>
      </c>
      <c r="BF216" s="30"/>
      <c r="BG216" s="31"/>
      <c r="BH216" s="31"/>
      <c r="BI216" s="31"/>
      <c r="BJ216" s="5">
        <f t="shared" si="274"/>
        <v>0</v>
      </c>
      <c r="BK216" s="5" t="str">
        <f t="shared" si="232"/>
        <v/>
      </c>
      <c r="BL216" s="28">
        <f t="shared" si="275"/>
        <v>0</v>
      </c>
      <c r="BM216" s="3">
        <f t="shared" si="233"/>
        <v>118</v>
      </c>
      <c r="BN216" s="5" t="e">
        <f t="shared" si="234"/>
        <v>#VALUE!</v>
      </c>
      <c r="BO216" s="13"/>
      <c r="BP216" s="14"/>
      <c r="BQ216" s="14"/>
      <c r="BR216" s="14"/>
      <c r="BS216" s="5">
        <f t="shared" si="235"/>
        <v>0</v>
      </c>
      <c r="BT216" s="5" t="str">
        <f t="shared" si="236"/>
        <v/>
      </c>
      <c r="BU216" s="35">
        <f t="shared" si="237"/>
        <v>0</v>
      </c>
      <c r="BV216" s="3">
        <f t="shared" si="238"/>
        <v>118</v>
      </c>
      <c r="BW216" s="5" t="e">
        <f t="shared" si="239"/>
        <v>#VALUE!</v>
      </c>
    </row>
    <row r="217" spans="2:75">
      <c r="B217" s="36" t="s">
        <v>540</v>
      </c>
      <c r="C217" s="41" t="s">
        <v>940</v>
      </c>
      <c r="D217" s="72" t="s">
        <v>826</v>
      </c>
      <c r="E217" s="51" t="s">
        <v>87</v>
      </c>
      <c r="F217" s="4">
        <v>9</v>
      </c>
      <c r="G217" s="4">
        <v>13</v>
      </c>
      <c r="H217" s="4">
        <v>15</v>
      </c>
      <c r="I217" s="4">
        <f t="shared" si="286"/>
        <v>37</v>
      </c>
      <c r="J217" s="4">
        <f t="shared" si="287"/>
        <v>166</v>
      </c>
      <c r="K217" s="4">
        <f t="shared" si="288"/>
        <v>122</v>
      </c>
      <c r="L217" s="57">
        <f t="shared" si="289"/>
        <v>166</v>
      </c>
      <c r="M217" s="13"/>
      <c r="N217" s="14"/>
      <c r="O217" s="14"/>
      <c r="P217" s="14"/>
      <c r="Q217" s="5">
        <f t="shared" si="297"/>
        <v>0</v>
      </c>
      <c r="R217" s="5" t="str">
        <f t="shared" si="298"/>
        <v/>
      </c>
      <c r="S217" s="28">
        <f t="shared" si="299"/>
        <v>0</v>
      </c>
      <c r="T217" s="3">
        <f t="shared" si="273"/>
        <v>122</v>
      </c>
      <c r="U217" s="57">
        <f t="shared" si="300"/>
        <v>275</v>
      </c>
      <c r="V217" s="13"/>
      <c r="W217" s="14"/>
      <c r="X217" s="14"/>
      <c r="Y217" s="14"/>
      <c r="Z217" s="5">
        <f t="shared" si="301"/>
        <v>0</v>
      </c>
      <c r="AA217" s="5" t="str">
        <f t="shared" si="213"/>
        <v/>
      </c>
      <c r="AB217" s="28">
        <f t="shared" si="214"/>
        <v>0</v>
      </c>
      <c r="AC217" s="74">
        <f t="shared" si="215"/>
        <v>122</v>
      </c>
      <c r="AD217" s="57" t="e">
        <f t="shared" si="216"/>
        <v>#VALUE!</v>
      </c>
      <c r="AE217" s="30"/>
      <c r="AF217" s="31"/>
      <c r="AG217" s="31"/>
      <c r="AH217" s="31"/>
      <c r="AI217" s="4">
        <f t="shared" si="217"/>
        <v>0</v>
      </c>
      <c r="AJ217" s="5" t="str">
        <f t="shared" si="218"/>
        <v/>
      </c>
      <c r="AK217" s="28">
        <f t="shared" si="219"/>
        <v>0</v>
      </c>
      <c r="AL217" s="3">
        <f t="shared" si="220"/>
        <v>122</v>
      </c>
      <c r="AM217" s="5" t="e">
        <f t="shared" si="221"/>
        <v>#VALUE!</v>
      </c>
      <c r="AN217" s="30"/>
      <c r="AO217" s="31"/>
      <c r="AP217" s="31"/>
      <c r="AQ217" s="31"/>
      <c r="AR217" s="5">
        <f t="shared" si="222"/>
        <v>0</v>
      </c>
      <c r="AS217" s="5" t="str">
        <f t="shared" si="223"/>
        <v/>
      </c>
      <c r="AT217" s="28">
        <f t="shared" si="224"/>
        <v>0</v>
      </c>
      <c r="AU217" s="3">
        <f t="shared" si="225"/>
        <v>122</v>
      </c>
      <c r="AV217" s="5" t="e">
        <f t="shared" si="226"/>
        <v>#VALUE!</v>
      </c>
      <c r="AW217" s="13"/>
      <c r="AX217" s="14"/>
      <c r="AY217" s="14"/>
      <c r="AZ217" s="14"/>
      <c r="BA217" s="5">
        <f t="shared" si="227"/>
        <v>0</v>
      </c>
      <c r="BB217" s="5" t="str">
        <f t="shared" si="228"/>
        <v/>
      </c>
      <c r="BC217" s="28">
        <f t="shared" si="229"/>
        <v>0</v>
      </c>
      <c r="BD217" s="3">
        <f t="shared" si="230"/>
        <v>122</v>
      </c>
      <c r="BE217" s="5" t="e">
        <f t="shared" si="231"/>
        <v>#VALUE!</v>
      </c>
      <c r="BF217" s="30"/>
      <c r="BG217" s="31"/>
      <c r="BH217" s="31"/>
      <c r="BI217" s="31"/>
      <c r="BJ217" s="5">
        <f t="shared" si="274"/>
        <v>0</v>
      </c>
      <c r="BK217" s="5" t="str">
        <f t="shared" si="232"/>
        <v/>
      </c>
      <c r="BL217" s="28">
        <f t="shared" si="275"/>
        <v>0</v>
      </c>
      <c r="BM217" s="3">
        <f t="shared" si="233"/>
        <v>122</v>
      </c>
      <c r="BN217" s="5" t="e">
        <f t="shared" si="234"/>
        <v>#VALUE!</v>
      </c>
      <c r="BO217" s="13"/>
      <c r="BP217" s="14"/>
      <c r="BQ217" s="14"/>
      <c r="BR217" s="14"/>
      <c r="BS217" s="5">
        <f t="shared" si="235"/>
        <v>0</v>
      </c>
      <c r="BT217" s="5" t="str">
        <f t="shared" si="236"/>
        <v/>
      </c>
      <c r="BU217" s="35">
        <f t="shared" si="237"/>
        <v>0</v>
      </c>
      <c r="BV217" s="3">
        <f t="shared" si="238"/>
        <v>122</v>
      </c>
      <c r="BW217" s="5" t="e">
        <f t="shared" si="239"/>
        <v>#VALUE!</v>
      </c>
    </row>
    <row r="218" spans="2:75">
      <c r="B218" s="36" t="s">
        <v>541</v>
      </c>
      <c r="C218" s="41" t="s">
        <v>940</v>
      </c>
      <c r="D218" s="72" t="s">
        <v>827</v>
      </c>
      <c r="E218" s="51" t="s">
        <v>258</v>
      </c>
      <c r="F218" s="4">
        <v>10</v>
      </c>
      <c r="G218" s="4">
        <v>15</v>
      </c>
      <c r="H218" s="4">
        <v>12</v>
      </c>
      <c r="I218" s="4">
        <f t="shared" si="286"/>
        <v>37</v>
      </c>
      <c r="J218" s="4">
        <f t="shared" si="287"/>
        <v>166</v>
      </c>
      <c r="K218" s="4">
        <f t="shared" si="288"/>
        <v>122</v>
      </c>
      <c r="L218" s="57">
        <f t="shared" si="289"/>
        <v>166</v>
      </c>
      <c r="M218" s="13" t="s">
        <v>1145</v>
      </c>
      <c r="N218" s="14">
        <v>14</v>
      </c>
      <c r="O218" s="14">
        <v>15</v>
      </c>
      <c r="P218" s="14">
        <v>8</v>
      </c>
      <c r="Q218" s="5">
        <f t="shared" si="297"/>
        <v>37</v>
      </c>
      <c r="R218" s="5">
        <f t="shared" si="298"/>
        <v>175</v>
      </c>
      <c r="S218" s="28">
        <f t="shared" si="299"/>
        <v>129</v>
      </c>
      <c r="T218" s="3">
        <f t="shared" si="273"/>
        <v>251</v>
      </c>
      <c r="U218" s="57">
        <f t="shared" si="300"/>
        <v>186</v>
      </c>
      <c r="V218" s="13"/>
      <c r="W218" s="14"/>
      <c r="X218" s="14"/>
      <c r="Y218" s="14"/>
      <c r="Z218" s="5">
        <f t="shared" si="301"/>
        <v>0</v>
      </c>
      <c r="AA218" s="5" t="str">
        <f t="shared" si="213"/>
        <v/>
      </c>
      <c r="AB218" s="28">
        <f t="shared" si="214"/>
        <v>0</v>
      </c>
      <c r="AC218" s="74">
        <f t="shared" si="215"/>
        <v>251</v>
      </c>
      <c r="AD218" s="57" t="e">
        <f t="shared" si="216"/>
        <v>#VALUE!</v>
      </c>
      <c r="AE218" s="30"/>
      <c r="AF218" s="31"/>
      <c r="AG218" s="31"/>
      <c r="AH218" s="31"/>
      <c r="AI218" s="4">
        <f t="shared" si="217"/>
        <v>0</v>
      </c>
      <c r="AJ218" s="5" t="str">
        <f t="shared" si="218"/>
        <v/>
      </c>
      <c r="AK218" s="28">
        <f t="shared" si="219"/>
        <v>0</v>
      </c>
      <c r="AL218" s="3">
        <f t="shared" si="220"/>
        <v>251</v>
      </c>
      <c r="AM218" s="5" t="e">
        <f t="shared" si="221"/>
        <v>#VALUE!</v>
      </c>
      <c r="AN218" s="30"/>
      <c r="AO218" s="31"/>
      <c r="AP218" s="31"/>
      <c r="AQ218" s="31"/>
      <c r="AR218" s="5">
        <f t="shared" si="222"/>
        <v>0</v>
      </c>
      <c r="AS218" s="5" t="str">
        <f t="shared" si="223"/>
        <v/>
      </c>
      <c r="AT218" s="28">
        <f t="shared" si="224"/>
        <v>0</v>
      </c>
      <c r="AU218" s="3">
        <f t="shared" si="225"/>
        <v>251</v>
      </c>
      <c r="AV218" s="5" t="e">
        <f t="shared" si="226"/>
        <v>#VALUE!</v>
      </c>
      <c r="AW218" s="13"/>
      <c r="AX218" s="14"/>
      <c r="AY218" s="14"/>
      <c r="AZ218" s="14"/>
      <c r="BA218" s="5">
        <f t="shared" si="227"/>
        <v>0</v>
      </c>
      <c r="BB218" s="5" t="str">
        <f t="shared" si="228"/>
        <v/>
      </c>
      <c r="BC218" s="28">
        <f t="shared" si="229"/>
        <v>0</v>
      </c>
      <c r="BD218" s="3">
        <f t="shared" si="230"/>
        <v>251</v>
      </c>
      <c r="BE218" s="5" t="e">
        <f t="shared" si="231"/>
        <v>#VALUE!</v>
      </c>
      <c r="BF218" s="13"/>
      <c r="BG218" s="14"/>
      <c r="BH218" s="14"/>
      <c r="BI218" s="14"/>
      <c r="BJ218" s="5">
        <f t="shared" si="274"/>
        <v>0</v>
      </c>
      <c r="BK218" s="5" t="str">
        <f t="shared" si="232"/>
        <v/>
      </c>
      <c r="BL218" s="28">
        <f t="shared" si="275"/>
        <v>0</v>
      </c>
      <c r="BM218" s="3">
        <f t="shared" si="233"/>
        <v>251</v>
      </c>
      <c r="BN218" s="5" t="e">
        <f t="shared" si="234"/>
        <v>#VALUE!</v>
      </c>
      <c r="BO218" s="13"/>
      <c r="BP218" s="14"/>
      <c r="BQ218" s="14"/>
      <c r="BR218" s="14"/>
      <c r="BS218" s="5">
        <f t="shared" si="235"/>
        <v>0</v>
      </c>
      <c r="BT218" s="5" t="str">
        <f t="shared" si="236"/>
        <v/>
      </c>
      <c r="BU218" s="35">
        <f t="shared" si="237"/>
        <v>0</v>
      </c>
      <c r="BV218" s="3">
        <f t="shared" si="238"/>
        <v>251</v>
      </c>
      <c r="BW218" s="5" t="e">
        <f t="shared" si="239"/>
        <v>#VALUE!</v>
      </c>
    </row>
    <row r="219" spans="2:75">
      <c r="B219" s="36" t="s">
        <v>542</v>
      </c>
      <c r="C219" s="41" t="s">
        <v>940</v>
      </c>
      <c r="D219" s="72" t="s">
        <v>828</v>
      </c>
      <c r="E219" s="51" t="s">
        <v>259</v>
      </c>
      <c r="F219" s="4">
        <v>12</v>
      </c>
      <c r="G219" s="4">
        <v>14</v>
      </c>
      <c r="H219" s="4">
        <v>16</v>
      </c>
      <c r="I219" s="4">
        <f t="shared" si="286"/>
        <v>42</v>
      </c>
      <c r="J219" s="4">
        <f t="shared" si="287"/>
        <v>72</v>
      </c>
      <c r="K219" s="4">
        <f t="shared" si="288"/>
        <v>216</v>
      </c>
      <c r="L219" s="57">
        <f t="shared" si="289"/>
        <v>72</v>
      </c>
      <c r="M219" s="13" t="s">
        <v>1146</v>
      </c>
      <c r="N219" s="14">
        <v>11</v>
      </c>
      <c r="O219" s="14">
        <v>18</v>
      </c>
      <c r="P219" s="14">
        <v>12</v>
      </c>
      <c r="Q219" s="4">
        <f t="shared" si="297"/>
        <v>41</v>
      </c>
      <c r="R219" s="5">
        <f t="shared" si="298"/>
        <v>85</v>
      </c>
      <c r="S219" s="28">
        <f t="shared" si="299"/>
        <v>219</v>
      </c>
      <c r="T219" s="3">
        <f t="shared" ref="T219" si="302">S219+K219</f>
        <v>435</v>
      </c>
      <c r="U219" s="57">
        <f t="shared" ref="U219" si="303">IF(T219=0,"",RANK(T219,T$6:T$343))</f>
        <v>53</v>
      </c>
      <c r="V219" s="13"/>
      <c r="W219" s="14"/>
      <c r="X219" s="14"/>
      <c r="Y219" s="14"/>
      <c r="Z219" s="4"/>
      <c r="AA219" s="5"/>
      <c r="AB219" s="28"/>
      <c r="AC219" s="74"/>
      <c r="AD219" s="57"/>
      <c r="AE219" s="30"/>
      <c r="AF219" s="31"/>
      <c r="AG219" s="31"/>
      <c r="AH219" s="31"/>
      <c r="AI219" s="4">
        <f t="shared" si="217"/>
        <v>0</v>
      </c>
      <c r="AJ219" s="5" t="str">
        <f t="shared" si="218"/>
        <v/>
      </c>
      <c r="AK219" s="28">
        <f t="shared" si="219"/>
        <v>0</v>
      </c>
      <c r="AL219" s="3">
        <f t="shared" si="220"/>
        <v>0</v>
      </c>
      <c r="AM219" s="5" t="str">
        <f t="shared" si="221"/>
        <v/>
      </c>
      <c r="AN219" s="30"/>
      <c r="AO219" s="31"/>
      <c r="AP219" s="31"/>
      <c r="AQ219" s="31"/>
      <c r="AR219" s="5">
        <f t="shared" si="222"/>
        <v>0</v>
      </c>
      <c r="AS219" s="5" t="str">
        <f t="shared" si="223"/>
        <v/>
      </c>
      <c r="AT219" s="28">
        <f t="shared" si="224"/>
        <v>0</v>
      </c>
      <c r="AU219" s="3">
        <f t="shared" si="225"/>
        <v>0</v>
      </c>
      <c r="AV219" s="5" t="str">
        <f t="shared" si="226"/>
        <v/>
      </c>
      <c r="AW219" s="13"/>
      <c r="AX219" s="14"/>
      <c r="AY219" s="14"/>
      <c r="AZ219" s="14"/>
      <c r="BA219" s="5">
        <f t="shared" si="227"/>
        <v>0</v>
      </c>
      <c r="BB219" s="5" t="str">
        <f t="shared" si="228"/>
        <v/>
      </c>
      <c r="BC219" s="28">
        <f t="shared" si="229"/>
        <v>0</v>
      </c>
      <c r="BD219" s="3">
        <f t="shared" si="230"/>
        <v>0</v>
      </c>
      <c r="BE219" s="5" t="str">
        <f t="shared" si="231"/>
        <v/>
      </c>
      <c r="BF219" s="13"/>
      <c r="BG219" s="14"/>
      <c r="BH219" s="14"/>
      <c r="BI219" s="14"/>
      <c r="BJ219" s="5">
        <f t="shared" si="274"/>
        <v>0</v>
      </c>
      <c r="BK219" s="5" t="str">
        <f t="shared" si="232"/>
        <v/>
      </c>
      <c r="BL219" s="28">
        <f t="shared" si="275"/>
        <v>0</v>
      </c>
      <c r="BM219" s="3">
        <f t="shared" si="233"/>
        <v>0</v>
      </c>
      <c r="BN219" s="5" t="str">
        <f t="shared" si="234"/>
        <v/>
      </c>
      <c r="BO219" s="13"/>
      <c r="BP219" s="14"/>
      <c r="BQ219" s="14"/>
      <c r="BR219" s="14"/>
      <c r="BS219" s="5">
        <f t="shared" si="235"/>
        <v>0</v>
      </c>
      <c r="BT219" s="5" t="str">
        <f t="shared" si="236"/>
        <v/>
      </c>
      <c r="BU219" s="35">
        <f t="shared" si="237"/>
        <v>0</v>
      </c>
      <c r="BV219" s="3">
        <f t="shared" si="238"/>
        <v>0</v>
      </c>
      <c r="BW219" s="5" t="str">
        <f t="shared" si="239"/>
        <v/>
      </c>
    </row>
    <row r="220" spans="2:75">
      <c r="B220" s="36" t="s">
        <v>543</v>
      </c>
      <c r="C220" s="41" t="s">
        <v>940</v>
      </c>
      <c r="D220" s="72" t="s">
        <v>829</v>
      </c>
      <c r="E220" s="51" t="s">
        <v>260</v>
      </c>
      <c r="F220" s="4">
        <v>11</v>
      </c>
      <c r="G220" s="4">
        <v>14</v>
      </c>
      <c r="H220" s="4">
        <v>13</v>
      </c>
      <c r="I220" s="4">
        <f t="shared" si="286"/>
        <v>38</v>
      </c>
      <c r="J220" s="4">
        <f t="shared" si="287"/>
        <v>147</v>
      </c>
      <c r="K220" s="4">
        <f t="shared" si="288"/>
        <v>141</v>
      </c>
      <c r="L220" s="57">
        <f t="shared" si="289"/>
        <v>147</v>
      </c>
      <c r="M220" s="30" t="s">
        <v>1147</v>
      </c>
      <c r="N220" s="31">
        <v>12</v>
      </c>
      <c r="O220" s="31">
        <v>17</v>
      </c>
      <c r="P220" s="31">
        <v>14</v>
      </c>
      <c r="Q220" s="4">
        <f t="shared" si="297"/>
        <v>43</v>
      </c>
      <c r="R220" s="5">
        <f t="shared" si="298"/>
        <v>59</v>
      </c>
      <c r="S220" s="28">
        <f t="shared" si="299"/>
        <v>245</v>
      </c>
      <c r="T220" s="3">
        <f t="shared" ref="T220:T221" si="304">S220+K220</f>
        <v>386</v>
      </c>
      <c r="U220" s="57">
        <f>IF(T220=0,"",RANK(T220,T$6:T$343))</f>
        <v>77</v>
      </c>
      <c r="V220" s="30"/>
      <c r="W220" s="31"/>
      <c r="X220" s="31"/>
      <c r="Y220" s="31"/>
      <c r="Z220" s="4">
        <f t="shared" ref="Z220:Z228" si="305">SUM(W220:Y220)</f>
        <v>0</v>
      </c>
      <c r="AA220" s="5" t="str">
        <f t="shared" ref="AA220:AA238" si="306">IF(V220="","",RANK(Z220,Z$6:Z$343))</f>
        <v/>
      </c>
      <c r="AB220" s="28">
        <f t="shared" ref="AB220:AB238" si="307">IF(AA220="",0,Z$344+1-AA220)</f>
        <v>0</v>
      </c>
      <c r="AC220" s="74">
        <f t="shared" ref="AC220:AC238" si="308">AB220+T220</f>
        <v>386</v>
      </c>
      <c r="AD220" s="57" t="e">
        <f t="shared" ref="AD220:AD238" si="309">IF(AC220=0,"",RANK(AC220,AC$6:AC$343))</f>
        <v>#VALUE!</v>
      </c>
      <c r="AE220" s="30"/>
      <c r="AF220" s="31"/>
      <c r="AG220" s="31"/>
      <c r="AH220" s="31"/>
      <c r="AI220" s="4">
        <f t="shared" si="217"/>
        <v>0</v>
      </c>
      <c r="AJ220" s="5" t="str">
        <f t="shared" si="218"/>
        <v/>
      </c>
      <c r="AK220" s="28">
        <f t="shared" si="219"/>
        <v>0</v>
      </c>
      <c r="AL220" s="3">
        <f t="shared" si="220"/>
        <v>386</v>
      </c>
      <c r="AM220" s="5" t="e">
        <f t="shared" si="221"/>
        <v>#VALUE!</v>
      </c>
      <c r="AN220" s="13"/>
      <c r="AO220" s="14"/>
      <c r="AP220" s="14"/>
      <c r="AQ220" s="14"/>
      <c r="AR220" s="5">
        <f t="shared" si="222"/>
        <v>0</v>
      </c>
      <c r="AS220" s="5" t="str">
        <f t="shared" si="223"/>
        <v/>
      </c>
      <c r="AT220" s="28">
        <f t="shared" si="224"/>
        <v>0</v>
      </c>
      <c r="AU220" s="3">
        <f t="shared" si="225"/>
        <v>386</v>
      </c>
      <c r="AV220" s="5" t="e">
        <f t="shared" si="226"/>
        <v>#VALUE!</v>
      </c>
      <c r="AW220" s="13"/>
      <c r="AX220" s="14"/>
      <c r="AY220" s="14"/>
      <c r="AZ220" s="14"/>
      <c r="BA220" s="5">
        <f t="shared" si="227"/>
        <v>0</v>
      </c>
      <c r="BB220" s="5" t="str">
        <f t="shared" si="228"/>
        <v/>
      </c>
      <c r="BC220" s="28">
        <f t="shared" si="229"/>
        <v>0</v>
      </c>
      <c r="BD220" s="3">
        <f t="shared" si="230"/>
        <v>386</v>
      </c>
      <c r="BE220" s="5" t="e">
        <f t="shared" si="231"/>
        <v>#VALUE!</v>
      </c>
      <c r="BF220" s="13"/>
      <c r="BG220" s="14"/>
      <c r="BH220" s="14"/>
      <c r="BI220" s="14"/>
      <c r="BJ220" s="5">
        <f t="shared" si="274"/>
        <v>0</v>
      </c>
      <c r="BK220" s="5" t="str">
        <f t="shared" si="232"/>
        <v/>
      </c>
      <c r="BL220" s="28">
        <f t="shared" si="275"/>
        <v>0</v>
      </c>
      <c r="BM220" s="3">
        <f t="shared" si="233"/>
        <v>386</v>
      </c>
      <c r="BN220" s="5" t="e">
        <f t="shared" si="234"/>
        <v>#VALUE!</v>
      </c>
      <c r="BO220" s="13"/>
      <c r="BP220" s="14"/>
      <c r="BQ220" s="14"/>
      <c r="BR220" s="14"/>
      <c r="BS220" s="5">
        <f t="shared" si="235"/>
        <v>0</v>
      </c>
      <c r="BT220" s="5" t="str">
        <f t="shared" si="236"/>
        <v/>
      </c>
      <c r="BU220" s="35">
        <f t="shared" si="237"/>
        <v>0</v>
      </c>
      <c r="BV220" s="3">
        <f t="shared" si="238"/>
        <v>386</v>
      </c>
      <c r="BW220" s="5" t="e">
        <f t="shared" si="239"/>
        <v>#VALUE!</v>
      </c>
    </row>
    <row r="221" spans="2:75">
      <c r="B221" s="36" t="s">
        <v>544</v>
      </c>
      <c r="C221" s="41" t="s">
        <v>940</v>
      </c>
      <c r="D221" s="72" t="s">
        <v>830</v>
      </c>
      <c r="E221" s="51" t="s">
        <v>261</v>
      </c>
      <c r="F221" s="4">
        <v>13</v>
      </c>
      <c r="G221" s="4">
        <v>13</v>
      </c>
      <c r="H221" s="4">
        <v>12</v>
      </c>
      <c r="I221" s="4">
        <f t="shared" si="286"/>
        <v>38</v>
      </c>
      <c r="J221" s="4">
        <f t="shared" si="287"/>
        <v>147</v>
      </c>
      <c r="K221" s="4">
        <f t="shared" si="288"/>
        <v>141</v>
      </c>
      <c r="L221" s="57">
        <f t="shared" si="289"/>
        <v>147</v>
      </c>
      <c r="M221" s="30" t="s">
        <v>1148</v>
      </c>
      <c r="N221" s="31">
        <v>11</v>
      </c>
      <c r="O221" s="31">
        <v>12</v>
      </c>
      <c r="P221" s="31">
        <v>12</v>
      </c>
      <c r="Q221" s="4">
        <f t="shared" si="297"/>
        <v>35</v>
      </c>
      <c r="R221" s="5">
        <f t="shared" si="298"/>
        <v>217</v>
      </c>
      <c r="S221" s="28">
        <f t="shared" si="299"/>
        <v>87</v>
      </c>
      <c r="T221" s="3">
        <f t="shared" si="304"/>
        <v>228</v>
      </c>
      <c r="U221" s="57">
        <f>IF(T221=0,"",RANK(T221,T$6:T$343))</f>
        <v>203</v>
      </c>
      <c r="V221" s="30"/>
      <c r="W221" s="31"/>
      <c r="X221" s="31"/>
      <c r="Y221" s="31"/>
      <c r="Z221" s="4">
        <f t="shared" si="305"/>
        <v>0</v>
      </c>
      <c r="AA221" s="5" t="str">
        <f t="shared" si="306"/>
        <v/>
      </c>
      <c r="AB221" s="28">
        <f t="shared" si="307"/>
        <v>0</v>
      </c>
      <c r="AC221" s="74">
        <f t="shared" si="308"/>
        <v>228</v>
      </c>
      <c r="AD221" s="57" t="e">
        <f t="shared" si="309"/>
        <v>#VALUE!</v>
      </c>
      <c r="AE221" s="30"/>
      <c r="AF221" s="31"/>
      <c r="AG221" s="31"/>
      <c r="AH221" s="31"/>
      <c r="AI221" s="4">
        <f t="shared" si="217"/>
        <v>0</v>
      </c>
      <c r="AJ221" s="5" t="str">
        <f t="shared" si="218"/>
        <v/>
      </c>
      <c r="AK221" s="28">
        <f t="shared" si="219"/>
        <v>0</v>
      </c>
      <c r="AL221" s="3">
        <f t="shared" si="220"/>
        <v>228</v>
      </c>
      <c r="AM221" s="5" t="e">
        <f t="shared" si="221"/>
        <v>#VALUE!</v>
      </c>
      <c r="AN221" s="13"/>
      <c r="AO221" s="14"/>
      <c r="AP221" s="14"/>
      <c r="AQ221" s="14"/>
      <c r="AR221" s="5">
        <f t="shared" si="222"/>
        <v>0</v>
      </c>
      <c r="AS221" s="5" t="str">
        <f t="shared" si="223"/>
        <v/>
      </c>
      <c r="AT221" s="28">
        <f t="shared" si="224"/>
        <v>0</v>
      </c>
      <c r="AU221" s="3">
        <f t="shared" si="225"/>
        <v>228</v>
      </c>
      <c r="AV221" s="5" t="e">
        <f t="shared" si="226"/>
        <v>#VALUE!</v>
      </c>
      <c r="AW221" s="13"/>
      <c r="AX221" s="14"/>
      <c r="AY221" s="14"/>
      <c r="AZ221" s="14"/>
      <c r="BA221" s="5">
        <f t="shared" si="227"/>
        <v>0</v>
      </c>
      <c r="BB221" s="5" t="str">
        <f t="shared" si="228"/>
        <v/>
      </c>
      <c r="BC221" s="28">
        <f t="shared" si="229"/>
        <v>0</v>
      </c>
      <c r="BD221" s="3">
        <f t="shared" si="230"/>
        <v>228</v>
      </c>
      <c r="BE221" s="5" t="e">
        <f t="shared" si="231"/>
        <v>#VALUE!</v>
      </c>
      <c r="BF221" s="13"/>
      <c r="BG221" s="14"/>
      <c r="BH221" s="14"/>
      <c r="BI221" s="14"/>
      <c r="BJ221" s="5">
        <f t="shared" si="274"/>
        <v>0</v>
      </c>
      <c r="BK221" s="5" t="str">
        <f t="shared" si="232"/>
        <v/>
      </c>
      <c r="BL221" s="28">
        <f t="shared" si="275"/>
        <v>0</v>
      </c>
      <c r="BM221" s="3">
        <f t="shared" si="233"/>
        <v>228</v>
      </c>
      <c r="BN221" s="5" t="e">
        <f t="shared" si="234"/>
        <v>#VALUE!</v>
      </c>
      <c r="BO221" s="13"/>
      <c r="BP221" s="14"/>
      <c r="BQ221" s="14"/>
      <c r="BR221" s="14"/>
      <c r="BS221" s="5">
        <f t="shared" si="235"/>
        <v>0</v>
      </c>
      <c r="BT221" s="5" t="str">
        <f t="shared" si="236"/>
        <v/>
      </c>
      <c r="BU221" s="35">
        <f t="shared" si="237"/>
        <v>0</v>
      </c>
      <c r="BV221" s="3">
        <f t="shared" si="238"/>
        <v>228</v>
      </c>
      <c r="BW221" s="5" t="e">
        <f t="shared" si="239"/>
        <v>#VALUE!</v>
      </c>
    </row>
    <row r="222" spans="2:75">
      <c r="B222" s="36" t="s">
        <v>1302</v>
      </c>
      <c r="C222" s="41" t="s">
        <v>941</v>
      </c>
      <c r="D222" s="72" t="s">
        <v>1300</v>
      </c>
      <c r="E222" s="51"/>
      <c r="F222" s="4"/>
      <c r="G222" s="4"/>
      <c r="H222" s="4"/>
      <c r="I222" s="4"/>
      <c r="J222" s="4"/>
      <c r="K222" s="4"/>
      <c r="L222" s="57"/>
      <c r="M222" s="30" t="s">
        <v>1149</v>
      </c>
      <c r="N222" s="31">
        <v>16</v>
      </c>
      <c r="O222" s="31">
        <v>20</v>
      </c>
      <c r="P222" s="31">
        <v>12</v>
      </c>
      <c r="Q222" s="4">
        <f t="shared" ref="Q222:Q223" si="310">SUM(N222:P222)</f>
        <v>48</v>
      </c>
      <c r="R222" s="5">
        <f t="shared" ref="R222:R223" si="311">IF(M222="","",RANK(Q222,Q$6:Q$343))</f>
        <v>8</v>
      </c>
      <c r="S222" s="28">
        <f t="shared" ref="S222:S223" si="312">IF(R222="",0,Q$344+1-R222)</f>
        <v>296</v>
      </c>
      <c r="T222" s="3">
        <f t="shared" ref="T222:T223" si="313">S222+K222</f>
        <v>296</v>
      </c>
      <c r="U222" s="57">
        <f t="shared" ref="U222:U223" si="314">IF(T222=0,"",RANK(T222,T$6:T$343))</f>
        <v>154</v>
      </c>
      <c r="V222" s="30"/>
      <c r="W222" s="31"/>
      <c r="X222" s="31"/>
      <c r="Y222" s="31"/>
      <c r="Z222" s="4"/>
      <c r="AA222" s="5"/>
      <c r="AB222" s="28"/>
      <c r="AC222" s="74"/>
      <c r="AD222" s="57"/>
      <c r="AE222" s="30"/>
      <c r="AF222" s="31"/>
      <c r="AG222" s="31"/>
      <c r="AH222" s="31"/>
      <c r="AI222" s="4"/>
      <c r="AJ222" s="5"/>
      <c r="AK222" s="28"/>
      <c r="AL222" s="3"/>
      <c r="AM222" s="5"/>
      <c r="AN222" s="13"/>
      <c r="AO222" s="14"/>
      <c r="AP222" s="14"/>
      <c r="AQ222" s="14"/>
      <c r="AR222" s="5"/>
      <c r="AS222" s="5"/>
      <c r="AT222" s="28"/>
      <c r="AU222" s="3"/>
      <c r="AV222" s="5"/>
      <c r="AW222" s="13"/>
      <c r="AX222" s="14"/>
      <c r="AY222" s="14"/>
      <c r="AZ222" s="14"/>
      <c r="BA222" s="5"/>
      <c r="BB222" s="5"/>
      <c r="BC222" s="28"/>
      <c r="BD222" s="3"/>
      <c r="BE222" s="5"/>
      <c r="BF222" s="13"/>
      <c r="BG222" s="14"/>
      <c r="BH222" s="14"/>
      <c r="BI222" s="14"/>
      <c r="BJ222" s="5"/>
      <c r="BK222" s="5"/>
      <c r="BL222" s="28"/>
      <c r="BM222" s="3"/>
      <c r="BN222" s="5"/>
      <c r="BO222" s="13"/>
      <c r="BP222" s="14"/>
      <c r="BQ222" s="14"/>
      <c r="BR222" s="14"/>
      <c r="BS222" s="5"/>
      <c r="BT222" s="5"/>
      <c r="BU222" s="35"/>
      <c r="BV222" s="3"/>
      <c r="BW222" s="5"/>
    </row>
    <row r="223" spans="2:75">
      <c r="B223" s="36" t="s">
        <v>1303</v>
      </c>
      <c r="C223" s="41" t="s">
        <v>941</v>
      </c>
      <c r="D223" s="72" t="s">
        <v>1301</v>
      </c>
      <c r="E223" s="51"/>
      <c r="F223" s="4"/>
      <c r="G223" s="4"/>
      <c r="H223" s="4"/>
      <c r="I223" s="4"/>
      <c r="J223" s="4"/>
      <c r="K223" s="4"/>
      <c r="L223" s="57"/>
      <c r="M223" s="30" t="s">
        <v>985</v>
      </c>
      <c r="N223" s="31">
        <v>12</v>
      </c>
      <c r="O223" s="31">
        <v>16</v>
      </c>
      <c r="P223" s="31">
        <v>13</v>
      </c>
      <c r="Q223" s="4">
        <f t="shared" si="310"/>
        <v>41</v>
      </c>
      <c r="R223" s="5">
        <f t="shared" si="311"/>
        <v>85</v>
      </c>
      <c r="S223" s="28">
        <f t="shared" si="312"/>
        <v>219</v>
      </c>
      <c r="T223" s="3">
        <f t="shared" si="313"/>
        <v>219</v>
      </c>
      <c r="U223" s="57">
        <f t="shared" si="314"/>
        <v>212</v>
      </c>
      <c r="V223" s="30"/>
      <c r="W223" s="31"/>
      <c r="X223" s="31"/>
      <c r="Y223" s="31"/>
      <c r="Z223" s="4"/>
      <c r="AA223" s="5"/>
      <c r="AB223" s="28"/>
      <c r="AC223" s="74"/>
      <c r="AD223" s="57"/>
      <c r="AE223" s="30"/>
      <c r="AF223" s="31"/>
      <c r="AG223" s="31"/>
      <c r="AH223" s="31"/>
      <c r="AI223" s="4"/>
      <c r="AJ223" s="5"/>
      <c r="AK223" s="28"/>
      <c r="AL223" s="3"/>
      <c r="AM223" s="5"/>
      <c r="AN223" s="13"/>
      <c r="AO223" s="14"/>
      <c r="AP223" s="14"/>
      <c r="AQ223" s="14"/>
      <c r="AR223" s="5"/>
      <c r="AS223" s="5"/>
      <c r="AT223" s="28"/>
      <c r="AU223" s="3"/>
      <c r="AV223" s="5"/>
      <c r="AW223" s="13"/>
      <c r="AX223" s="14"/>
      <c r="AY223" s="14"/>
      <c r="AZ223" s="14"/>
      <c r="BA223" s="5"/>
      <c r="BB223" s="5"/>
      <c r="BC223" s="28"/>
      <c r="BD223" s="3"/>
      <c r="BE223" s="5"/>
      <c r="BF223" s="13"/>
      <c r="BG223" s="14"/>
      <c r="BH223" s="14"/>
      <c r="BI223" s="14"/>
      <c r="BJ223" s="5"/>
      <c r="BK223" s="5"/>
      <c r="BL223" s="28"/>
      <c r="BM223" s="3"/>
      <c r="BN223" s="5"/>
      <c r="BO223" s="13"/>
      <c r="BP223" s="14"/>
      <c r="BQ223" s="14"/>
      <c r="BR223" s="14"/>
      <c r="BS223" s="5"/>
      <c r="BT223" s="5"/>
      <c r="BU223" s="35"/>
      <c r="BV223" s="3"/>
      <c r="BW223" s="5"/>
    </row>
    <row r="224" spans="2:75">
      <c r="B224" s="36" t="s">
        <v>545</v>
      </c>
      <c r="C224" s="41" t="s">
        <v>941</v>
      </c>
      <c r="D224" s="72" t="s">
        <v>831</v>
      </c>
      <c r="E224" s="51" t="s">
        <v>262</v>
      </c>
      <c r="F224" s="4">
        <v>10</v>
      </c>
      <c r="G224" s="4">
        <v>14</v>
      </c>
      <c r="H224" s="4">
        <v>11</v>
      </c>
      <c r="I224" s="4">
        <f t="shared" ref="I224:I238" si="315">SUM(F224:H224)</f>
        <v>35</v>
      </c>
      <c r="J224" s="4">
        <f t="shared" ref="J224:J238" si="316">IF(E224="","",RANK(I224,I$6:I$342))</f>
        <v>200</v>
      </c>
      <c r="K224" s="4">
        <f t="shared" ref="K224:K238" si="317">IF(J224="",0,I$344+1-J224)</f>
        <v>88</v>
      </c>
      <c r="L224" s="57">
        <f t="shared" ref="L224:L238" si="318">IF(E224="","",RANK(K224,K$6:K$342))</f>
        <v>200</v>
      </c>
      <c r="M224" s="30" t="s">
        <v>1150</v>
      </c>
      <c r="N224" s="31">
        <v>14</v>
      </c>
      <c r="O224" s="31">
        <v>17</v>
      </c>
      <c r="P224" s="31">
        <v>16</v>
      </c>
      <c r="Q224" s="4">
        <f t="shared" ref="Q224:Q238" si="319">SUM(N224:P224)</f>
        <v>47</v>
      </c>
      <c r="R224" s="5">
        <f t="shared" ref="R224:R238" si="320">IF(M224="","",RANK(Q224,Q$6:Q$343))</f>
        <v>14</v>
      </c>
      <c r="S224" s="28">
        <f t="shared" ref="S224:S238" si="321">IF(R224="",0,Q$344+1-R224)</f>
        <v>290</v>
      </c>
      <c r="T224" s="3">
        <f t="shared" ref="T224:T238" si="322">S224+K224</f>
        <v>378</v>
      </c>
      <c r="U224" s="57">
        <f t="shared" ref="U224:U238" si="323">IF(T224=0,"",RANK(T224,T$6:T$343))</f>
        <v>84</v>
      </c>
      <c r="V224" s="30"/>
      <c r="W224" s="31"/>
      <c r="X224" s="31"/>
      <c r="Y224" s="31"/>
      <c r="Z224" s="4">
        <f t="shared" si="305"/>
        <v>0</v>
      </c>
      <c r="AA224" s="5" t="str">
        <f t="shared" si="306"/>
        <v/>
      </c>
      <c r="AB224" s="28">
        <f t="shared" si="307"/>
        <v>0</v>
      </c>
      <c r="AC224" s="74">
        <f t="shared" si="308"/>
        <v>378</v>
      </c>
      <c r="AD224" s="57" t="e">
        <f t="shared" si="309"/>
        <v>#VALUE!</v>
      </c>
      <c r="AE224" s="30"/>
      <c r="AF224" s="31"/>
      <c r="AG224" s="31"/>
      <c r="AH224" s="31"/>
      <c r="AI224" s="4">
        <f t="shared" si="217"/>
        <v>0</v>
      </c>
      <c r="AJ224" s="5" t="str">
        <f t="shared" si="218"/>
        <v/>
      </c>
      <c r="AK224" s="28">
        <f t="shared" si="219"/>
        <v>0</v>
      </c>
      <c r="AL224" s="3">
        <f t="shared" si="220"/>
        <v>378</v>
      </c>
      <c r="AM224" s="5" t="e">
        <f t="shared" si="221"/>
        <v>#VALUE!</v>
      </c>
      <c r="AN224" s="13"/>
      <c r="AO224" s="14"/>
      <c r="AP224" s="14"/>
      <c r="AQ224" s="14"/>
      <c r="AR224" s="5">
        <f t="shared" si="222"/>
        <v>0</v>
      </c>
      <c r="AS224" s="5" t="str">
        <f t="shared" si="223"/>
        <v/>
      </c>
      <c r="AT224" s="28">
        <f t="shared" si="224"/>
        <v>0</v>
      </c>
      <c r="AU224" s="3">
        <f t="shared" si="225"/>
        <v>378</v>
      </c>
      <c r="AV224" s="5" t="e">
        <f t="shared" si="226"/>
        <v>#VALUE!</v>
      </c>
      <c r="AW224" s="13"/>
      <c r="AX224" s="14"/>
      <c r="AY224" s="14"/>
      <c r="AZ224" s="14"/>
      <c r="BA224" s="5">
        <f t="shared" si="227"/>
        <v>0</v>
      </c>
      <c r="BB224" s="5" t="str">
        <f t="shared" si="228"/>
        <v/>
      </c>
      <c r="BC224" s="28">
        <f t="shared" si="229"/>
        <v>0</v>
      </c>
      <c r="BD224" s="3">
        <f t="shared" si="230"/>
        <v>378</v>
      </c>
      <c r="BE224" s="5" t="e">
        <f t="shared" si="231"/>
        <v>#VALUE!</v>
      </c>
      <c r="BF224" s="13"/>
      <c r="BG224" s="14"/>
      <c r="BH224" s="14"/>
      <c r="BI224" s="14"/>
      <c r="BJ224" s="5">
        <f t="shared" si="274"/>
        <v>0</v>
      </c>
      <c r="BK224" s="5" t="str">
        <f t="shared" si="232"/>
        <v/>
      </c>
      <c r="BL224" s="28">
        <f t="shared" si="275"/>
        <v>0</v>
      </c>
      <c r="BM224" s="3">
        <f t="shared" si="233"/>
        <v>378</v>
      </c>
      <c r="BN224" s="5" t="e">
        <f t="shared" si="234"/>
        <v>#VALUE!</v>
      </c>
      <c r="BO224" s="13"/>
      <c r="BP224" s="14"/>
      <c r="BQ224" s="14"/>
      <c r="BR224" s="14"/>
      <c r="BS224" s="5">
        <f t="shared" si="235"/>
        <v>0</v>
      </c>
      <c r="BT224" s="5" t="str">
        <f t="shared" si="236"/>
        <v/>
      </c>
      <c r="BU224" s="35">
        <f t="shared" si="237"/>
        <v>0</v>
      </c>
      <c r="BV224" s="3">
        <f t="shared" si="238"/>
        <v>378</v>
      </c>
      <c r="BW224" s="5" t="e">
        <f t="shared" si="239"/>
        <v>#VALUE!</v>
      </c>
    </row>
    <row r="225" spans="2:75">
      <c r="B225" s="36" t="s">
        <v>546</v>
      </c>
      <c r="C225" s="41" t="s">
        <v>941</v>
      </c>
      <c r="D225" s="72" t="s">
        <v>832</v>
      </c>
      <c r="E225" s="51" t="s">
        <v>263</v>
      </c>
      <c r="F225" s="4">
        <v>17</v>
      </c>
      <c r="G225" s="4">
        <v>17</v>
      </c>
      <c r="H225" s="4">
        <v>13</v>
      </c>
      <c r="I225" s="4">
        <f t="shared" si="315"/>
        <v>47</v>
      </c>
      <c r="J225" s="4">
        <f t="shared" si="316"/>
        <v>16</v>
      </c>
      <c r="K225" s="4">
        <f t="shared" si="317"/>
        <v>272</v>
      </c>
      <c r="L225" s="57">
        <f t="shared" si="318"/>
        <v>16</v>
      </c>
      <c r="M225" s="30" t="s">
        <v>1151</v>
      </c>
      <c r="N225" s="31">
        <v>10</v>
      </c>
      <c r="O225" s="31">
        <v>15</v>
      </c>
      <c r="P225" s="31">
        <v>10</v>
      </c>
      <c r="Q225" s="4">
        <f t="shared" si="319"/>
        <v>35</v>
      </c>
      <c r="R225" s="5">
        <f t="shared" si="320"/>
        <v>217</v>
      </c>
      <c r="S225" s="28">
        <f t="shared" si="321"/>
        <v>87</v>
      </c>
      <c r="T225" s="3">
        <f t="shared" si="322"/>
        <v>359</v>
      </c>
      <c r="U225" s="57">
        <f t="shared" si="323"/>
        <v>99</v>
      </c>
      <c r="V225" s="30"/>
      <c r="W225" s="31"/>
      <c r="X225" s="31"/>
      <c r="Y225" s="31"/>
      <c r="Z225" s="4">
        <f t="shared" si="305"/>
        <v>0</v>
      </c>
      <c r="AA225" s="5" t="str">
        <f t="shared" si="306"/>
        <v/>
      </c>
      <c r="AB225" s="28">
        <f t="shared" si="307"/>
        <v>0</v>
      </c>
      <c r="AC225" s="74">
        <f t="shared" si="308"/>
        <v>359</v>
      </c>
      <c r="AD225" s="57" t="e">
        <f t="shared" si="309"/>
        <v>#VALUE!</v>
      </c>
      <c r="AE225" s="30"/>
      <c r="AF225" s="31"/>
      <c r="AG225" s="31"/>
      <c r="AH225" s="31"/>
      <c r="AI225" s="4">
        <f t="shared" si="217"/>
        <v>0</v>
      </c>
      <c r="AJ225" s="5" t="str">
        <f t="shared" si="218"/>
        <v/>
      </c>
      <c r="AK225" s="28">
        <f t="shared" si="219"/>
        <v>0</v>
      </c>
      <c r="AL225" s="3">
        <f t="shared" si="220"/>
        <v>359</v>
      </c>
      <c r="AM225" s="5" t="e">
        <f t="shared" si="221"/>
        <v>#VALUE!</v>
      </c>
      <c r="AN225" s="13"/>
      <c r="AO225" s="14"/>
      <c r="AP225" s="14"/>
      <c r="AQ225" s="14"/>
      <c r="AR225" s="5">
        <f t="shared" si="222"/>
        <v>0</v>
      </c>
      <c r="AS225" s="5" t="str">
        <f t="shared" si="223"/>
        <v/>
      </c>
      <c r="AT225" s="28">
        <f t="shared" si="224"/>
        <v>0</v>
      </c>
      <c r="AU225" s="3">
        <f t="shared" si="225"/>
        <v>359</v>
      </c>
      <c r="AV225" s="5" t="e">
        <f t="shared" si="226"/>
        <v>#VALUE!</v>
      </c>
      <c r="AW225" s="13"/>
      <c r="AX225" s="14"/>
      <c r="AY225" s="14"/>
      <c r="AZ225" s="14"/>
      <c r="BA225" s="5">
        <f t="shared" si="227"/>
        <v>0</v>
      </c>
      <c r="BB225" s="5" t="str">
        <f t="shared" si="228"/>
        <v/>
      </c>
      <c r="BC225" s="28">
        <f t="shared" si="229"/>
        <v>0</v>
      </c>
      <c r="BD225" s="3">
        <f t="shared" si="230"/>
        <v>359</v>
      </c>
      <c r="BE225" s="5" t="e">
        <f t="shared" si="231"/>
        <v>#VALUE!</v>
      </c>
      <c r="BF225" s="13"/>
      <c r="BG225" s="14"/>
      <c r="BH225" s="14"/>
      <c r="BI225" s="14"/>
      <c r="BJ225" s="5">
        <f t="shared" si="274"/>
        <v>0</v>
      </c>
      <c r="BK225" s="5" t="str">
        <f t="shared" si="232"/>
        <v/>
      </c>
      <c r="BL225" s="28">
        <f t="shared" si="275"/>
        <v>0</v>
      </c>
      <c r="BM225" s="3">
        <f t="shared" si="233"/>
        <v>359</v>
      </c>
      <c r="BN225" s="5" t="e">
        <f t="shared" si="234"/>
        <v>#VALUE!</v>
      </c>
      <c r="BO225" s="13"/>
      <c r="BP225" s="14"/>
      <c r="BQ225" s="14"/>
      <c r="BR225" s="14"/>
      <c r="BS225" s="5">
        <f t="shared" si="235"/>
        <v>0</v>
      </c>
      <c r="BT225" s="5" t="str">
        <f t="shared" si="236"/>
        <v/>
      </c>
      <c r="BU225" s="35">
        <f t="shared" si="237"/>
        <v>0</v>
      </c>
      <c r="BV225" s="3">
        <f t="shared" si="238"/>
        <v>359</v>
      </c>
      <c r="BW225" s="5" t="e">
        <f t="shared" si="239"/>
        <v>#VALUE!</v>
      </c>
    </row>
    <row r="226" spans="2:75">
      <c r="B226" s="36" t="s">
        <v>547</v>
      </c>
      <c r="C226" s="41" t="s">
        <v>941</v>
      </c>
      <c r="D226" s="72" t="s">
        <v>833</v>
      </c>
      <c r="E226" s="51" t="s">
        <v>264</v>
      </c>
      <c r="F226" s="4">
        <v>10</v>
      </c>
      <c r="G226" s="4">
        <v>11</v>
      </c>
      <c r="H226" s="4">
        <v>13</v>
      </c>
      <c r="I226" s="4">
        <f t="shared" si="315"/>
        <v>34</v>
      </c>
      <c r="J226" s="4">
        <f t="shared" si="316"/>
        <v>221</v>
      </c>
      <c r="K226" s="4">
        <f t="shared" si="317"/>
        <v>67</v>
      </c>
      <c r="L226" s="57">
        <f t="shared" si="318"/>
        <v>221</v>
      </c>
      <c r="M226" s="30" t="s">
        <v>1152</v>
      </c>
      <c r="N226" s="31">
        <v>14</v>
      </c>
      <c r="O226" s="31">
        <v>14</v>
      </c>
      <c r="P226" s="31">
        <v>18</v>
      </c>
      <c r="Q226" s="4">
        <f t="shared" si="319"/>
        <v>46</v>
      </c>
      <c r="R226" s="5">
        <f t="shared" si="320"/>
        <v>22</v>
      </c>
      <c r="S226" s="28">
        <f t="shared" si="321"/>
        <v>282</v>
      </c>
      <c r="T226" s="3">
        <f t="shared" si="322"/>
        <v>349</v>
      </c>
      <c r="U226" s="57">
        <f t="shared" si="323"/>
        <v>106</v>
      </c>
      <c r="V226" s="30"/>
      <c r="W226" s="31"/>
      <c r="X226" s="31"/>
      <c r="Y226" s="31"/>
      <c r="Z226" s="4">
        <f t="shared" si="305"/>
        <v>0</v>
      </c>
      <c r="AA226" s="5" t="str">
        <f t="shared" si="306"/>
        <v/>
      </c>
      <c r="AB226" s="28">
        <f t="shared" si="307"/>
        <v>0</v>
      </c>
      <c r="AC226" s="74">
        <f t="shared" si="308"/>
        <v>349</v>
      </c>
      <c r="AD226" s="57" t="e">
        <f t="shared" si="309"/>
        <v>#VALUE!</v>
      </c>
      <c r="AE226" s="30"/>
      <c r="AF226" s="31"/>
      <c r="AG226" s="31"/>
      <c r="AH226" s="31"/>
      <c r="AI226" s="4">
        <f t="shared" ref="AI226:AI250" si="324">SUM(AF226:AH226)</f>
        <v>0</v>
      </c>
      <c r="AJ226" s="5" t="str">
        <f t="shared" ref="AJ226:AJ250" si="325">IF(AE226="","",RANK(AI226,AI$6:AI$343))</f>
        <v/>
      </c>
      <c r="AK226" s="28">
        <f t="shared" ref="AK226:AK250" si="326">IF(AJ226="",0,AI$344+1-AJ226)</f>
        <v>0</v>
      </c>
      <c r="AL226" s="3">
        <f t="shared" ref="AL226:AL250" si="327">AK226+AC226</f>
        <v>349</v>
      </c>
      <c r="AM226" s="5" t="e">
        <f t="shared" ref="AM226:AM250" si="328">IF(AL226=0,"",RANK(AL226,AL$6:AL$343))</f>
        <v>#VALUE!</v>
      </c>
      <c r="AN226" s="13"/>
      <c r="AO226" s="14"/>
      <c r="AP226" s="14"/>
      <c r="AQ226" s="14"/>
      <c r="AR226" s="5">
        <f t="shared" ref="AR226:AR250" si="329">SUM(AO226:AQ226)</f>
        <v>0</v>
      </c>
      <c r="AS226" s="5" t="str">
        <f t="shared" ref="AS226:AS250" si="330">IF(AN226="","",RANK(AR226,AR$7:AR$343))</f>
        <v/>
      </c>
      <c r="AT226" s="28">
        <f t="shared" ref="AT226:AT250" si="331">IF(AS226="",0,AR$344+1-AS226)</f>
        <v>0</v>
      </c>
      <c r="AU226" s="3">
        <f t="shared" ref="AU226:AU250" si="332">AT226+AL226</f>
        <v>349</v>
      </c>
      <c r="AV226" s="5" t="e">
        <f t="shared" ref="AV226:AV250" si="333">IF(AU226=0,"",RANK(AU226,AU$6:AU$343))</f>
        <v>#VALUE!</v>
      </c>
      <c r="AW226" s="13"/>
      <c r="AX226" s="14"/>
      <c r="AY226" s="14"/>
      <c r="AZ226" s="14"/>
      <c r="BA226" s="5">
        <f t="shared" ref="BA226:BA263" si="334">SUM(AX226:AZ226)</f>
        <v>0</v>
      </c>
      <c r="BB226" s="5" t="str">
        <f t="shared" ref="BB226:BB263" si="335">IF(AW226="","",RANK(BA226,BA$7:BA$343))</f>
        <v/>
      </c>
      <c r="BC226" s="28">
        <f t="shared" ref="BC226:BC263" si="336">IF(BB226="",0,BA$344+1-BB226)</f>
        <v>0</v>
      </c>
      <c r="BD226" s="3">
        <f t="shared" ref="BD226:BD263" si="337">BC226+AU226</f>
        <v>349</v>
      </c>
      <c r="BE226" s="5" t="e">
        <f t="shared" ref="BE226:BE263" si="338">IF(BD226=0,"",RANK(BD226,BD$6:BD$343))</f>
        <v>#VALUE!</v>
      </c>
      <c r="BF226" s="13"/>
      <c r="BG226" s="14"/>
      <c r="BH226" s="14"/>
      <c r="BI226" s="14"/>
      <c r="BJ226" s="5">
        <f t="shared" si="274"/>
        <v>0</v>
      </c>
      <c r="BK226" s="5" t="str">
        <f t="shared" ref="BK226:BK296" si="339">IF(BF226="","",RANK(BJ226,BJ$6:BJ$343))</f>
        <v/>
      </c>
      <c r="BL226" s="28">
        <f t="shared" si="275"/>
        <v>0</v>
      </c>
      <c r="BM226" s="3">
        <f t="shared" ref="BM226:BM296" si="340">BL226+BD226</f>
        <v>349</v>
      </c>
      <c r="BN226" s="5" t="e">
        <f t="shared" ref="BN226:BN296" si="341">IF(BM226=0,"",RANK(BM226,BM$6:BM$343))</f>
        <v>#VALUE!</v>
      </c>
      <c r="BO226" s="13"/>
      <c r="BP226" s="14"/>
      <c r="BQ226" s="14"/>
      <c r="BR226" s="14"/>
      <c r="BS226" s="5">
        <f t="shared" ref="BS226:BS296" si="342">SUM(BP226:BR226)</f>
        <v>0</v>
      </c>
      <c r="BT226" s="5" t="str">
        <f t="shared" ref="BT226:BT296" si="343">IF(BO226="","",RANK(BS226,BS$6:BS$343))</f>
        <v/>
      </c>
      <c r="BU226" s="35">
        <f t="shared" ref="BU226:BU296" si="344">IF(BT226="",0,BS$344+1-BT226)</f>
        <v>0</v>
      </c>
      <c r="BV226" s="3">
        <f t="shared" ref="BV226:BV296" si="345">BU226+BM226</f>
        <v>349</v>
      </c>
      <c r="BW226" s="5" t="e">
        <f t="shared" ref="BW226:BW296" si="346">IF(BV226=0,"",RANK(BV226,BV$6:BV$343))</f>
        <v>#VALUE!</v>
      </c>
    </row>
    <row r="227" spans="2:75">
      <c r="B227" s="36" t="s">
        <v>548</v>
      </c>
      <c r="C227" s="41" t="s">
        <v>941</v>
      </c>
      <c r="D227" s="72" t="s">
        <v>834</v>
      </c>
      <c r="E227" s="51" t="s">
        <v>265</v>
      </c>
      <c r="F227" s="4">
        <v>11</v>
      </c>
      <c r="G227" s="4">
        <v>14</v>
      </c>
      <c r="H227" s="4">
        <v>14</v>
      </c>
      <c r="I227" s="4">
        <f t="shared" si="315"/>
        <v>39</v>
      </c>
      <c r="J227" s="4">
        <f t="shared" si="316"/>
        <v>129</v>
      </c>
      <c r="K227" s="4">
        <f t="shared" si="317"/>
        <v>159</v>
      </c>
      <c r="L227" s="57">
        <f t="shared" si="318"/>
        <v>129</v>
      </c>
      <c r="M227" s="30" t="s">
        <v>1153</v>
      </c>
      <c r="N227" s="31">
        <v>12</v>
      </c>
      <c r="O227" s="31">
        <v>10</v>
      </c>
      <c r="P227" s="31">
        <v>8</v>
      </c>
      <c r="Q227" s="4">
        <f t="shared" si="319"/>
        <v>30</v>
      </c>
      <c r="R227" s="5">
        <f t="shared" si="320"/>
        <v>286</v>
      </c>
      <c r="S227" s="28">
        <f t="shared" si="321"/>
        <v>18</v>
      </c>
      <c r="T227" s="3">
        <f t="shared" si="322"/>
        <v>177</v>
      </c>
      <c r="U227" s="57">
        <f t="shared" si="323"/>
        <v>247</v>
      </c>
      <c r="V227" s="30"/>
      <c r="W227" s="31"/>
      <c r="X227" s="31"/>
      <c r="Y227" s="31"/>
      <c r="Z227" s="4">
        <f t="shared" si="305"/>
        <v>0</v>
      </c>
      <c r="AA227" s="5" t="str">
        <f t="shared" si="306"/>
        <v/>
      </c>
      <c r="AB227" s="28">
        <f t="shared" si="307"/>
        <v>0</v>
      </c>
      <c r="AC227" s="74">
        <f t="shared" si="308"/>
        <v>177</v>
      </c>
      <c r="AD227" s="57" t="e">
        <f t="shared" si="309"/>
        <v>#VALUE!</v>
      </c>
      <c r="AE227" s="30"/>
      <c r="AF227" s="31"/>
      <c r="AG227" s="31"/>
      <c r="AH227" s="31"/>
      <c r="AI227" s="4">
        <f t="shared" si="324"/>
        <v>0</v>
      </c>
      <c r="AJ227" s="5" t="str">
        <f t="shared" si="325"/>
        <v/>
      </c>
      <c r="AK227" s="28">
        <f t="shared" si="326"/>
        <v>0</v>
      </c>
      <c r="AL227" s="3">
        <f t="shared" si="327"/>
        <v>177</v>
      </c>
      <c r="AM227" s="5" t="e">
        <f t="shared" si="328"/>
        <v>#VALUE!</v>
      </c>
      <c r="AN227" s="13"/>
      <c r="AO227" s="14"/>
      <c r="AP227" s="14"/>
      <c r="AQ227" s="14"/>
      <c r="AR227" s="5">
        <f t="shared" si="329"/>
        <v>0</v>
      </c>
      <c r="AS227" s="5" t="str">
        <f t="shared" si="330"/>
        <v/>
      </c>
      <c r="AT227" s="28">
        <f t="shared" si="331"/>
        <v>0</v>
      </c>
      <c r="AU227" s="3">
        <f t="shared" si="332"/>
        <v>177</v>
      </c>
      <c r="AV227" s="5" t="e">
        <f t="shared" si="333"/>
        <v>#VALUE!</v>
      </c>
      <c r="AW227" s="13"/>
      <c r="AX227" s="14"/>
      <c r="AY227" s="14"/>
      <c r="AZ227" s="14"/>
      <c r="BA227" s="5">
        <f t="shared" si="334"/>
        <v>0</v>
      </c>
      <c r="BB227" s="5" t="str">
        <f t="shared" si="335"/>
        <v/>
      </c>
      <c r="BC227" s="28">
        <f t="shared" si="336"/>
        <v>0</v>
      </c>
      <c r="BD227" s="3">
        <f t="shared" si="337"/>
        <v>177</v>
      </c>
      <c r="BE227" s="5" t="e">
        <f t="shared" si="338"/>
        <v>#VALUE!</v>
      </c>
      <c r="BF227" s="13"/>
      <c r="BG227" s="14"/>
      <c r="BH227" s="14"/>
      <c r="BI227" s="14"/>
      <c r="BJ227" s="5">
        <f t="shared" si="274"/>
        <v>0</v>
      </c>
      <c r="BK227" s="5" t="str">
        <f t="shared" si="339"/>
        <v/>
      </c>
      <c r="BL227" s="28">
        <f t="shared" si="275"/>
        <v>0</v>
      </c>
      <c r="BM227" s="3">
        <f t="shared" si="340"/>
        <v>177</v>
      </c>
      <c r="BN227" s="5" t="e">
        <f t="shared" si="341"/>
        <v>#VALUE!</v>
      </c>
      <c r="BO227" s="13"/>
      <c r="BP227" s="14"/>
      <c r="BQ227" s="14"/>
      <c r="BR227" s="14"/>
      <c r="BS227" s="5">
        <f t="shared" si="342"/>
        <v>0</v>
      </c>
      <c r="BT227" s="5" t="str">
        <f t="shared" si="343"/>
        <v/>
      </c>
      <c r="BU227" s="35">
        <f t="shared" si="344"/>
        <v>0</v>
      </c>
      <c r="BV227" s="3">
        <f t="shared" si="345"/>
        <v>177</v>
      </c>
      <c r="BW227" s="5" t="e">
        <f t="shared" si="346"/>
        <v>#VALUE!</v>
      </c>
    </row>
    <row r="228" spans="2:75">
      <c r="B228" s="36" t="s">
        <v>549</v>
      </c>
      <c r="C228" s="41" t="s">
        <v>941</v>
      </c>
      <c r="D228" s="72" t="s">
        <v>835</v>
      </c>
      <c r="E228" s="51" t="s">
        <v>266</v>
      </c>
      <c r="F228" s="4">
        <v>17</v>
      </c>
      <c r="G228" s="4">
        <v>17</v>
      </c>
      <c r="H228" s="4">
        <v>14</v>
      </c>
      <c r="I228" s="4">
        <f t="shared" si="315"/>
        <v>48</v>
      </c>
      <c r="J228" s="4">
        <f t="shared" si="316"/>
        <v>10</v>
      </c>
      <c r="K228" s="4">
        <f t="shared" si="317"/>
        <v>278</v>
      </c>
      <c r="L228" s="57">
        <f t="shared" si="318"/>
        <v>10</v>
      </c>
      <c r="M228" s="30" t="s">
        <v>1048</v>
      </c>
      <c r="N228" s="31">
        <v>14</v>
      </c>
      <c r="O228" s="31">
        <v>19</v>
      </c>
      <c r="P228" s="31">
        <v>11</v>
      </c>
      <c r="Q228" s="4">
        <f t="shared" si="319"/>
        <v>44</v>
      </c>
      <c r="R228" s="5">
        <f t="shared" si="320"/>
        <v>45</v>
      </c>
      <c r="S228" s="28">
        <f t="shared" si="321"/>
        <v>259</v>
      </c>
      <c r="T228" s="3">
        <f t="shared" si="322"/>
        <v>537</v>
      </c>
      <c r="U228" s="57">
        <f t="shared" si="323"/>
        <v>8</v>
      </c>
      <c r="V228" s="30"/>
      <c r="W228" s="31"/>
      <c r="X228" s="31"/>
      <c r="Y228" s="31"/>
      <c r="Z228" s="4">
        <f t="shared" si="305"/>
        <v>0</v>
      </c>
      <c r="AA228" s="5" t="str">
        <f t="shared" si="306"/>
        <v/>
      </c>
      <c r="AB228" s="28">
        <f t="shared" si="307"/>
        <v>0</v>
      </c>
      <c r="AC228" s="74">
        <f t="shared" si="308"/>
        <v>537</v>
      </c>
      <c r="AD228" s="57" t="e">
        <f t="shared" si="309"/>
        <v>#VALUE!</v>
      </c>
      <c r="AE228" s="30"/>
      <c r="AF228" s="31"/>
      <c r="AG228" s="31"/>
      <c r="AH228" s="31"/>
      <c r="AI228" s="4">
        <f t="shared" si="324"/>
        <v>0</v>
      </c>
      <c r="AJ228" s="5" t="str">
        <f t="shared" si="325"/>
        <v/>
      </c>
      <c r="AK228" s="28">
        <f t="shared" si="326"/>
        <v>0</v>
      </c>
      <c r="AL228" s="3">
        <f t="shared" si="327"/>
        <v>537</v>
      </c>
      <c r="AM228" s="5" t="e">
        <f t="shared" si="328"/>
        <v>#VALUE!</v>
      </c>
      <c r="AN228" s="13"/>
      <c r="AO228" s="14"/>
      <c r="AP228" s="14"/>
      <c r="AQ228" s="14"/>
      <c r="AR228" s="5">
        <f t="shared" si="329"/>
        <v>0</v>
      </c>
      <c r="AS228" s="5" t="str">
        <f t="shared" si="330"/>
        <v/>
      </c>
      <c r="AT228" s="28">
        <f t="shared" si="331"/>
        <v>0</v>
      </c>
      <c r="AU228" s="3">
        <f t="shared" si="332"/>
        <v>537</v>
      </c>
      <c r="AV228" s="5" t="e">
        <f t="shared" si="333"/>
        <v>#VALUE!</v>
      </c>
      <c r="AW228" s="13"/>
      <c r="AX228" s="14"/>
      <c r="AY228" s="14"/>
      <c r="AZ228" s="14"/>
      <c r="BA228" s="5">
        <f t="shared" si="334"/>
        <v>0</v>
      </c>
      <c r="BB228" s="5" t="str">
        <f t="shared" si="335"/>
        <v/>
      </c>
      <c r="BC228" s="28">
        <f t="shared" si="336"/>
        <v>0</v>
      </c>
      <c r="BD228" s="3">
        <f t="shared" si="337"/>
        <v>537</v>
      </c>
      <c r="BE228" s="5" t="e">
        <f t="shared" si="338"/>
        <v>#VALUE!</v>
      </c>
      <c r="BF228" s="13"/>
      <c r="BG228" s="14"/>
      <c r="BH228" s="14"/>
      <c r="BI228" s="14"/>
      <c r="BJ228" s="5">
        <f t="shared" si="274"/>
        <v>0</v>
      </c>
      <c r="BK228" s="5" t="str">
        <f t="shared" si="339"/>
        <v/>
      </c>
      <c r="BL228" s="28">
        <f t="shared" si="275"/>
        <v>0</v>
      </c>
      <c r="BM228" s="3">
        <f t="shared" si="340"/>
        <v>537</v>
      </c>
      <c r="BN228" s="5" t="e">
        <f t="shared" si="341"/>
        <v>#VALUE!</v>
      </c>
      <c r="BO228" s="13"/>
      <c r="BP228" s="14"/>
      <c r="BQ228" s="14"/>
      <c r="BR228" s="14"/>
      <c r="BS228" s="5">
        <f t="shared" si="342"/>
        <v>0</v>
      </c>
      <c r="BT228" s="5" t="str">
        <f t="shared" si="343"/>
        <v/>
      </c>
      <c r="BU228" s="35">
        <f t="shared" si="344"/>
        <v>0</v>
      </c>
      <c r="BV228" s="3">
        <f t="shared" si="345"/>
        <v>537</v>
      </c>
      <c r="BW228" s="5" t="e">
        <f t="shared" si="346"/>
        <v>#VALUE!</v>
      </c>
    </row>
    <row r="229" spans="2:75">
      <c r="B229" s="36" t="s">
        <v>550</v>
      </c>
      <c r="C229" s="41" t="s">
        <v>941</v>
      </c>
      <c r="D229" s="72" t="s">
        <v>836</v>
      </c>
      <c r="E229" s="51" t="s">
        <v>267</v>
      </c>
      <c r="F229" s="4">
        <v>14</v>
      </c>
      <c r="G229" s="4">
        <v>18</v>
      </c>
      <c r="H229" s="4">
        <v>11</v>
      </c>
      <c r="I229" s="4">
        <f t="shared" si="315"/>
        <v>43</v>
      </c>
      <c r="J229" s="4">
        <f t="shared" si="316"/>
        <v>55</v>
      </c>
      <c r="K229" s="4">
        <f t="shared" si="317"/>
        <v>233</v>
      </c>
      <c r="L229" s="57">
        <f t="shared" si="318"/>
        <v>55</v>
      </c>
      <c r="M229" s="30" t="s">
        <v>1154</v>
      </c>
      <c r="N229" s="31">
        <v>13</v>
      </c>
      <c r="O229" s="31">
        <v>18</v>
      </c>
      <c r="P229" s="31">
        <v>15</v>
      </c>
      <c r="Q229" s="4">
        <f t="shared" si="319"/>
        <v>46</v>
      </c>
      <c r="R229" s="5">
        <f t="shared" si="320"/>
        <v>22</v>
      </c>
      <c r="S229" s="28">
        <f t="shared" si="321"/>
        <v>282</v>
      </c>
      <c r="T229" s="3">
        <f t="shared" si="322"/>
        <v>515</v>
      </c>
      <c r="U229" s="57">
        <f t="shared" si="323"/>
        <v>18</v>
      </c>
      <c r="V229" s="30"/>
      <c r="W229" s="31"/>
      <c r="X229" s="31"/>
      <c r="Y229" s="31"/>
      <c r="Z229" s="4"/>
      <c r="AA229" s="5" t="str">
        <f t="shared" si="306"/>
        <v/>
      </c>
      <c r="AB229" s="28">
        <f t="shared" si="307"/>
        <v>0</v>
      </c>
      <c r="AC229" s="74">
        <f t="shared" si="308"/>
        <v>515</v>
      </c>
      <c r="AD229" s="57" t="e">
        <f t="shared" si="309"/>
        <v>#VALUE!</v>
      </c>
      <c r="AE229" s="30"/>
      <c r="AF229" s="31"/>
      <c r="AG229" s="31"/>
      <c r="AH229" s="31"/>
      <c r="AI229" s="4">
        <f t="shared" si="324"/>
        <v>0</v>
      </c>
      <c r="AJ229" s="5" t="str">
        <f t="shared" si="325"/>
        <v/>
      </c>
      <c r="AK229" s="28">
        <f t="shared" si="326"/>
        <v>0</v>
      </c>
      <c r="AL229" s="3">
        <f t="shared" si="327"/>
        <v>515</v>
      </c>
      <c r="AM229" s="5" t="e">
        <f t="shared" si="328"/>
        <v>#VALUE!</v>
      </c>
      <c r="AN229" s="13"/>
      <c r="AO229" s="14"/>
      <c r="AP229" s="14"/>
      <c r="AQ229" s="14"/>
      <c r="AR229" s="5">
        <f t="shared" si="329"/>
        <v>0</v>
      </c>
      <c r="AS229" s="5" t="str">
        <f t="shared" si="330"/>
        <v/>
      </c>
      <c r="AT229" s="28">
        <f t="shared" si="331"/>
        <v>0</v>
      </c>
      <c r="AU229" s="3">
        <f t="shared" si="332"/>
        <v>515</v>
      </c>
      <c r="AV229" s="5" t="e">
        <f t="shared" si="333"/>
        <v>#VALUE!</v>
      </c>
      <c r="AW229" s="13"/>
      <c r="AX229" s="14"/>
      <c r="AY229" s="14"/>
      <c r="AZ229" s="14"/>
      <c r="BA229" s="5">
        <f t="shared" si="334"/>
        <v>0</v>
      </c>
      <c r="BB229" s="5" t="str">
        <f t="shared" si="335"/>
        <v/>
      </c>
      <c r="BC229" s="28">
        <f t="shared" si="336"/>
        <v>0</v>
      </c>
      <c r="BD229" s="3">
        <f t="shared" si="337"/>
        <v>515</v>
      </c>
      <c r="BE229" s="5" t="e">
        <f t="shared" si="338"/>
        <v>#VALUE!</v>
      </c>
      <c r="BF229" s="13"/>
      <c r="BG229" s="14"/>
      <c r="BH229" s="14"/>
      <c r="BI229" s="14"/>
      <c r="BJ229" s="5">
        <f t="shared" si="274"/>
        <v>0</v>
      </c>
      <c r="BK229" s="5" t="str">
        <f t="shared" si="339"/>
        <v/>
      </c>
      <c r="BL229" s="28">
        <f t="shared" si="275"/>
        <v>0</v>
      </c>
      <c r="BM229" s="3">
        <f t="shared" si="340"/>
        <v>515</v>
      </c>
      <c r="BN229" s="5" t="e">
        <f t="shared" si="341"/>
        <v>#VALUE!</v>
      </c>
      <c r="BO229" s="13"/>
      <c r="BP229" s="14"/>
      <c r="BQ229" s="14"/>
      <c r="BR229" s="14"/>
      <c r="BS229" s="5">
        <f t="shared" si="342"/>
        <v>0</v>
      </c>
      <c r="BT229" s="5" t="str">
        <f t="shared" si="343"/>
        <v/>
      </c>
      <c r="BU229" s="35">
        <f t="shared" si="344"/>
        <v>0</v>
      </c>
      <c r="BV229" s="3">
        <f t="shared" si="345"/>
        <v>515</v>
      </c>
      <c r="BW229" s="5" t="e">
        <f t="shared" si="346"/>
        <v>#VALUE!</v>
      </c>
    </row>
    <row r="230" spans="2:75">
      <c r="B230" s="36" t="s">
        <v>551</v>
      </c>
      <c r="C230" s="41" t="s">
        <v>941</v>
      </c>
      <c r="D230" s="72" t="s">
        <v>837</v>
      </c>
      <c r="E230" s="51" t="s">
        <v>268</v>
      </c>
      <c r="F230" s="4">
        <v>11</v>
      </c>
      <c r="G230" s="4">
        <v>14</v>
      </c>
      <c r="H230" s="4">
        <v>11</v>
      </c>
      <c r="I230" s="4">
        <f t="shared" si="315"/>
        <v>36</v>
      </c>
      <c r="J230" s="4">
        <f t="shared" si="316"/>
        <v>179</v>
      </c>
      <c r="K230" s="4">
        <f t="shared" si="317"/>
        <v>109</v>
      </c>
      <c r="L230" s="57">
        <f t="shared" si="318"/>
        <v>179</v>
      </c>
      <c r="M230" s="13" t="s">
        <v>1155</v>
      </c>
      <c r="N230" s="14">
        <v>17</v>
      </c>
      <c r="O230" s="14">
        <v>14</v>
      </c>
      <c r="P230" s="14">
        <v>14</v>
      </c>
      <c r="Q230" s="4">
        <f t="shared" si="319"/>
        <v>45</v>
      </c>
      <c r="R230" s="5">
        <f t="shared" si="320"/>
        <v>33</v>
      </c>
      <c r="S230" s="28">
        <f t="shared" si="321"/>
        <v>271</v>
      </c>
      <c r="T230" s="3">
        <f t="shared" si="322"/>
        <v>380</v>
      </c>
      <c r="U230" s="57">
        <f t="shared" si="323"/>
        <v>78</v>
      </c>
      <c r="V230" s="13"/>
      <c r="W230" s="14"/>
      <c r="X230" s="14"/>
      <c r="Y230" s="14"/>
      <c r="Z230" s="4">
        <f>SUM(W230:Y230)</f>
        <v>0</v>
      </c>
      <c r="AA230" s="5" t="str">
        <f t="shared" si="306"/>
        <v/>
      </c>
      <c r="AB230" s="28">
        <f t="shared" si="307"/>
        <v>0</v>
      </c>
      <c r="AC230" s="74">
        <f t="shared" si="308"/>
        <v>380</v>
      </c>
      <c r="AD230" s="57" t="e">
        <f t="shared" si="309"/>
        <v>#VALUE!</v>
      </c>
      <c r="AE230" s="30"/>
      <c r="AF230" s="31"/>
      <c r="AG230" s="31"/>
      <c r="AH230" s="31"/>
      <c r="AI230" s="4">
        <f t="shared" si="324"/>
        <v>0</v>
      </c>
      <c r="AJ230" s="5" t="str">
        <f t="shared" si="325"/>
        <v/>
      </c>
      <c r="AK230" s="28">
        <f t="shared" si="326"/>
        <v>0</v>
      </c>
      <c r="AL230" s="3">
        <f t="shared" si="327"/>
        <v>380</v>
      </c>
      <c r="AM230" s="5" t="e">
        <f t="shared" si="328"/>
        <v>#VALUE!</v>
      </c>
      <c r="AN230" s="13"/>
      <c r="AO230" s="14"/>
      <c r="AP230" s="14"/>
      <c r="AQ230" s="14"/>
      <c r="AR230" s="5">
        <f t="shared" si="329"/>
        <v>0</v>
      </c>
      <c r="AS230" s="5" t="str">
        <f t="shared" si="330"/>
        <v/>
      </c>
      <c r="AT230" s="28">
        <f t="shared" si="331"/>
        <v>0</v>
      </c>
      <c r="AU230" s="3">
        <f t="shared" si="332"/>
        <v>380</v>
      </c>
      <c r="AV230" s="5" t="e">
        <f t="shared" si="333"/>
        <v>#VALUE!</v>
      </c>
      <c r="AW230" s="13"/>
      <c r="AX230" s="14"/>
      <c r="AY230" s="14"/>
      <c r="AZ230" s="14"/>
      <c r="BA230" s="5">
        <f t="shared" si="334"/>
        <v>0</v>
      </c>
      <c r="BB230" s="5" t="str">
        <f t="shared" si="335"/>
        <v/>
      </c>
      <c r="BC230" s="28">
        <f t="shared" si="336"/>
        <v>0</v>
      </c>
      <c r="BD230" s="3">
        <f t="shared" si="337"/>
        <v>380</v>
      </c>
      <c r="BE230" s="5" t="e">
        <f t="shared" si="338"/>
        <v>#VALUE!</v>
      </c>
      <c r="BF230" s="13"/>
      <c r="BG230" s="14"/>
      <c r="BH230" s="14"/>
      <c r="BI230" s="14"/>
      <c r="BJ230" s="5">
        <f t="shared" si="274"/>
        <v>0</v>
      </c>
      <c r="BK230" s="5" t="str">
        <f t="shared" si="339"/>
        <v/>
      </c>
      <c r="BL230" s="28">
        <f t="shared" si="275"/>
        <v>0</v>
      </c>
      <c r="BM230" s="3">
        <f t="shared" si="340"/>
        <v>380</v>
      </c>
      <c r="BN230" s="5" t="e">
        <f t="shared" si="341"/>
        <v>#VALUE!</v>
      </c>
      <c r="BO230" s="13"/>
      <c r="BP230" s="14"/>
      <c r="BQ230" s="14"/>
      <c r="BR230" s="14"/>
      <c r="BS230" s="5">
        <f t="shared" si="342"/>
        <v>0</v>
      </c>
      <c r="BT230" s="5" t="str">
        <f t="shared" si="343"/>
        <v/>
      </c>
      <c r="BU230" s="35">
        <f t="shared" si="344"/>
        <v>0</v>
      </c>
      <c r="BV230" s="3">
        <f t="shared" si="345"/>
        <v>380</v>
      </c>
      <c r="BW230" s="5" t="e">
        <f t="shared" si="346"/>
        <v>#VALUE!</v>
      </c>
    </row>
    <row r="231" spans="2:75">
      <c r="B231" s="36" t="s">
        <v>552</v>
      </c>
      <c r="C231" s="41" t="s">
        <v>941</v>
      </c>
      <c r="D231" s="72" t="s">
        <v>838</v>
      </c>
      <c r="E231" s="51" t="s">
        <v>269</v>
      </c>
      <c r="F231" s="4">
        <v>10</v>
      </c>
      <c r="G231" s="4">
        <v>10</v>
      </c>
      <c r="H231" s="4">
        <v>12</v>
      </c>
      <c r="I231" s="4">
        <f t="shared" si="315"/>
        <v>32</v>
      </c>
      <c r="J231" s="4">
        <f t="shared" si="316"/>
        <v>250</v>
      </c>
      <c r="K231" s="4">
        <f t="shared" si="317"/>
        <v>38</v>
      </c>
      <c r="L231" s="57">
        <f t="shared" si="318"/>
        <v>250</v>
      </c>
      <c r="M231" s="13" t="s">
        <v>1030</v>
      </c>
      <c r="N231" s="14">
        <v>11</v>
      </c>
      <c r="O231" s="14">
        <v>18</v>
      </c>
      <c r="P231" s="14">
        <v>13</v>
      </c>
      <c r="Q231" s="4">
        <f t="shared" si="319"/>
        <v>42</v>
      </c>
      <c r="R231" s="5">
        <f t="shared" si="320"/>
        <v>72</v>
      </c>
      <c r="S231" s="28">
        <f t="shared" si="321"/>
        <v>232</v>
      </c>
      <c r="T231" s="3">
        <f t="shared" si="322"/>
        <v>270</v>
      </c>
      <c r="U231" s="57">
        <f t="shared" si="323"/>
        <v>170</v>
      </c>
      <c r="V231" s="13"/>
      <c r="W231" s="14"/>
      <c r="X231" s="14"/>
      <c r="Y231" s="14"/>
      <c r="Z231" s="4">
        <f>SUM(W231:Y231)</f>
        <v>0</v>
      </c>
      <c r="AA231" s="5" t="str">
        <f t="shared" si="306"/>
        <v/>
      </c>
      <c r="AB231" s="28">
        <f t="shared" si="307"/>
        <v>0</v>
      </c>
      <c r="AC231" s="74">
        <f t="shared" si="308"/>
        <v>270</v>
      </c>
      <c r="AD231" s="57" t="e">
        <f t="shared" si="309"/>
        <v>#VALUE!</v>
      </c>
      <c r="AE231" s="30"/>
      <c r="AF231" s="31"/>
      <c r="AG231" s="31"/>
      <c r="AH231" s="31"/>
      <c r="AI231" s="4">
        <f t="shared" si="324"/>
        <v>0</v>
      </c>
      <c r="AJ231" s="5" t="str">
        <f t="shared" si="325"/>
        <v/>
      </c>
      <c r="AK231" s="28">
        <f t="shared" si="326"/>
        <v>0</v>
      </c>
      <c r="AL231" s="3">
        <f t="shared" si="327"/>
        <v>270</v>
      </c>
      <c r="AM231" s="5" t="e">
        <f t="shared" si="328"/>
        <v>#VALUE!</v>
      </c>
      <c r="AN231" s="13"/>
      <c r="AO231" s="14"/>
      <c r="AP231" s="14"/>
      <c r="AQ231" s="14"/>
      <c r="AR231" s="5">
        <f t="shared" si="329"/>
        <v>0</v>
      </c>
      <c r="AS231" s="5" t="str">
        <f t="shared" si="330"/>
        <v/>
      </c>
      <c r="AT231" s="28">
        <f t="shared" si="331"/>
        <v>0</v>
      </c>
      <c r="AU231" s="3">
        <f t="shared" si="332"/>
        <v>270</v>
      </c>
      <c r="AV231" s="5" t="e">
        <f t="shared" si="333"/>
        <v>#VALUE!</v>
      </c>
      <c r="AW231" s="13"/>
      <c r="AX231" s="14"/>
      <c r="AY231" s="14"/>
      <c r="AZ231" s="14"/>
      <c r="BA231" s="5">
        <f t="shared" si="334"/>
        <v>0</v>
      </c>
      <c r="BB231" s="5" t="str">
        <f t="shared" si="335"/>
        <v/>
      </c>
      <c r="BC231" s="28">
        <f t="shared" si="336"/>
        <v>0</v>
      </c>
      <c r="BD231" s="3">
        <f t="shared" si="337"/>
        <v>270</v>
      </c>
      <c r="BE231" s="5" t="e">
        <f t="shared" si="338"/>
        <v>#VALUE!</v>
      </c>
      <c r="BF231" s="13"/>
      <c r="BG231" s="14"/>
      <c r="BH231" s="14"/>
      <c r="BI231" s="14"/>
      <c r="BJ231" s="5">
        <f t="shared" si="274"/>
        <v>0</v>
      </c>
      <c r="BK231" s="5" t="str">
        <f t="shared" si="339"/>
        <v/>
      </c>
      <c r="BL231" s="28">
        <f t="shared" si="275"/>
        <v>0</v>
      </c>
      <c r="BM231" s="3">
        <f t="shared" si="340"/>
        <v>270</v>
      </c>
      <c r="BN231" s="5" t="e">
        <f t="shared" si="341"/>
        <v>#VALUE!</v>
      </c>
      <c r="BO231" s="13"/>
      <c r="BP231" s="14"/>
      <c r="BQ231" s="14"/>
      <c r="BR231" s="14"/>
      <c r="BS231" s="5">
        <f t="shared" si="342"/>
        <v>0</v>
      </c>
      <c r="BT231" s="5" t="str">
        <f t="shared" si="343"/>
        <v/>
      </c>
      <c r="BU231" s="35">
        <f t="shared" si="344"/>
        <v>0</v>
      </c>
      <c r="BV231" s="3">
        <f t="shared" si="345"/>
        <v>270</v>
      </c>
      <c r="BW231" s="5" t="e">
        <f t="shared" si="346"/>
        <v>#VALUE!</v>
      </c>
    </row>
    <row r="232" spans="2:75">
      <c r="B232" s="36" t="s">
        <v>553</v>
      </c>
      <c r="C232" s="41" t="s">
        <v>941</v>
      </c>
      <c r="D232" s="72" t="s">
        <v>839</v>
      </c>
      <c r="E232" s="51" t="s">
        <v>270</v>
      </c>
      <c r="F232" s="4">
        <v>8</v>
      </c>
      <c r="G232" s="4">
        <v>13</v>
      </c>
      <c r="H232" s="4">
        <v>11</v>
      </c>
      <c r="I232" s="4">
        <f t="shared" si="315"/>
        <v>32</v>
      </c>
      <c r="J232" s="4">
        <f t="shared" si="316"/>
        <v>250</v>
      </c>
      <c r="K232" s="4">
        <f t="shared" si="317"/>
        <v>38</v>
      </c>
      <c r="L232" s="57">
        <f t="shared" si="318"/>
        <v>250</v>
      </c>
      <c r="M232" s="13" t="s">
        <v>1156</v>
      </c>
      <c r="N232" s="14">
        <v>12</v>
      </c>
      <c r="O232" s="14">
        <v>15</v>
      </c>
      <c r="P232" s="14">
        <v>12</v>
      </c>
      <c r="Q232" s="4">
        <f t="shared" si="319"/>
        <v>39</v>
      </c>
      <c r="R232" s="5">
        <f t="shared" si="320"/>
        <v>125</v>
      </c>
      <c r="S232" s="28">
        <f t="shared" si="321"/>
        <v>179</v>
      </c>
      <c r="T232" s="3">
        <f t="shared" si="322"/>
        <v>217</v>
      </c>
      <c r="U232" s="57">
        <f t="shared" si="323"/>
        <v>215</v>
      </c>
      <c r="V232" s="13"/>
      <c r="W232" s="14"/>
      <c r="X232" s="14"/>
      <c r="Y232" s="14"/>
      <c r="Z232" s="4">
        <f>SUM(W232:Y232)</f>
        <v>0</v>
      </c>
      <c r="AA232" s="5" t="str">
        <f t="shared" si="306"/>
        <v/>
      </c>
      <c r="AB232" s="28">
        <f t="shared" si="307"/>
        <v>0</v>
      </c>
      <c r="AC232" s="74">
        <f t="shared" si="308"/>
        <v>217</v>
      </c>
      <c r="AD232" s="57" t="e">
        <f t="shared" si="309"/>
        <v>#VALUE!</v>
      </c>
      <c r="AE232" s="30"/>
      <c r="AF232" s="31"/>
      <c r="AG232" s="31"/>
      <c r="AH232" s="31"/>
      <c r="AI232" s="4">
        <f t="shared" si="324"/>
        <v>0</v>
      </c>
      <c r="AJ232" s="5" t="str">
        <f t="shared" si="325"/>
        <v/>
      </c>
      <c r="AK232" s="28">
        <f t="shared" si="326"/>
        <v>0</v>
      </c>
      <c r="AL232" s="3">
        <f t="shared" si="327"/>
        <v>217</v>
      </c>
      <c r="AM232" s="5" t="e">
        <f t="shared" si="328"/>
        <v>#VALUE!</v>
      </c>
      <c r="AN232" s="13"/>
      <c r="AO232" s="14"/>
      <c r="AP232" s="14"/>
      <c r="AQ232" s="14"/>
      <c r="AR232" s="5">
        <f t="shared" si="329"/>
        <v>0</v>
      </c>
      <c r="AS232" s="5" t="str">
        <f t="shared" si="330"/>
        <v/>
      </c>
      <c r="AT232" s="28">
        <f t="shared" si="331"/>
        <v>0</v>
      </c>
      <c r="AU232" s="3">
        <f t="shared" si="332"/>
        <v>217</v>
      </c>
      <c r="AV232" s="5" t="e">
        <f t="shared" si="333"/>
        <v>#VALUE!</v>
      </c>
      <c r="AW232" s="13"/>
      <c r="AX232" s="14"/>
      <c r="AY232" s="14"/>
      <c r="AZ232" s="14"/>
      <c r="BA232" s="5">
        <f t="shared" si="334"/>
        <v>0</v>
      </c>
      <c r="BB232" s="5" t="str">
        <f t="shared" si="335"/>
        <v/>
      </c>
      <c r="BC232" s="28">
        <f t="shared" si="336"/>
        <v>0</v>
      </c>
      <c r="BD232" s="3">
        <f t="shared" si="337"/>
        <v>217</v>
      </c>
      <c r="BE232" s="5" t="e">
        <f t="shared" si="338"/>
        <v>#VALUE!</v>
      </c>
      <c r="BF232" s="13"/>
      <c r="BG232" s="14"/>
      <c r="BH232" s="14"/>
      <c r="BI232" s="14"/>
      <c r="BJ232" s="5">
        <f t="shared" si="274"/>
        <v>0</v>
      </c>
      <c r="BK232" s="5" t="str">
        <f t="shared" si="339"/>
        <v/>
      </c>
      <c r="BL232" s="28">
        <f t="shared" si="275"/>
        <v>0</v>
      </c>
      <c r="BM232" s="3">
        <f t="shared" si="340"/>
        <v>217</v>
      </c>
      <c r="BN232" s="5" t="e">
        <f t="shared" si="341"/>
        <v>#VALUE!</v>
      </c>
      <c r="BO232" s="13"/>
      <c r="BP232" s="14"/>
      <c r="BQ232" s="14"/>
      <c r="BR232" s="14"/>
      <c r="BS232" s="5">
        <f t="shared" si="342"/>
        <v>0</v>
      </c>
      <c r="BT232" s="5" t="str">
        <f t="shared" si="343"/>
        <v/>
      </c>
      <c r="BU232" s="35">
        <f t="shared" si="344"/>
        <v>0</v>
      </c>
      <c r="BV232" s="3">
        <f t="shared" si="345"/>
        <v>217</v>
      </c>
      <c r="BW232" s="5" t="e">
        <f t="shared" si="346"/>
        <v>#VALUE!</v>
      </c>
    </row>
    <row r="233" spans="2:75">
      <c r="B233" s="36" t="s">
        <v>554</v>
      </c>
      <c r="C233" s="41" t="s">
        <v>941</v>
      </c>
      <c r="D233" s="72" t="s">
        <v>840</v>
      </c>
      <c r="E233" s="51" t="s">
        <v>271</v>
      </c>
      <c r="F233" s="4">
        <v>11</v>
      </c>
      <c r="G233" s="4">
        <v>20</v>
      </c>
      <c r="H233" s="4">
        <v>14</v>
      </c>
      <c r="I233" s="4">
        <f t="shared" si="315"/>
        <v>45</v>
      </c>
      <c r="J233" s="4">
        <f t="shared" si="316"/>
        <v>33</v>
      </c>
      <c r="K233" s="4">
        <f t="shared" si="317"/>
        <v>255</v>
      </c>
      <c r="L233" s="57">
        <f t="shared" si="318"/>
        <v>33</v>
      </c>
      <c r="M233" s="13" t="s">
        <v>1157</v>
      </c>
      <c r="N233" s="14">
        <v>13</v>
      </c>
      <c r="O233" s="14">
        <v>15</v>
      </c>
      <c r="P233" s="14">
        <v>14</v>
      </c>
      <c r="Q233" s="4">
        <f t="shared" si="319"/>
        <v>42</v>
      </c>
      <c r="R233" s="5">
        <f t="shared" si="320"/>
        <v>72</v>
      </c>
      <c r="S233" s="28">
        <f t="shared" si="321"/>
        <v>232</v>
      </c>
      <c r="T233" s="3">
        <f t="shared" si="322"/>
        <v>487</v>
      </c>
      <c r="U233" s="57">
        <f t="shared" si="323"/>
        <v>27</v>
      </c>
      <c r="V233" s="13"/>
      <c r="W233" s="14"/>
      <c r="X233" s="14"/>
      <c r="Y233" s="14"/>
      <c r="Z233" s="4">
        <f>SUM(W233:Y233)</f>
        <v>0</v>
      </c>
      <c r="AA233" s="5" t="str">
        <f t="shared" si="306"/>
        <v/>
      </c>
      <c r="AB233" s="28">
        <f t="shared" si="307"/>
        <v>0</v>
      </c>
      <c r="AC233" s="74">
        <f t="shared" si="308"/>
        <v>487</v>
      </c>
      <c r="AD233" s="57" t="e">
        <f t="shared" si="309"/>
        <v>#VALUE!</v>
      </c>
      <c r="AE233" s="30"/>
      <c r="AF233" s="31"/>
      <c r="AG233" s="31"/>
      <c r="AH233" s="31"/>
      <c r="AI233" s="4">
        <f t="shared" si="324"/>
        <v>0</v>
      </c>
      <c r="AJ233" s="5" t="str">
        <f t="shared" si="325"/>
        <v/>
      </c>
      <c r="AK233" s="28">
        <f t="shared" si="326"/>
        <v>0</v>
      </c>
      <c r="AL233" s="3">
        <f t="shared" si="327"/>
        <v>487</v>
      </c>
      <c r="AM233" s="5" t="e">
        <f t="shared" si="328"/>
        <v>#VALUE!</v>
      </c>
      <c r="AN233" s="13"/>
      <c r="AO233" s="14"/>
      <c r="AP233" s="14"/>
      <c r="AQ233" s="14"/>
      <c r="AR233" s="5">
        <f t="shared" si="329"/>
        <v>0</v>
      </c>
      <c r="AS233" s="5" t="str">
        <f t="shared" si="330"/>
        <v/>
      </c>
      <c r="AT233" s="28">
        <f t="shared" si="331"/>
        <v>0</v>
      </c>
      <c r="AU233" s="3">
        <f t="shared" si="332"/>
        <v>487</v>
      </c>
      <c r="AV233" s="5" t="e">
        <f t="shared" si="333"/>
        <v>#VALUE!</v>
      </c>
      <c r="AW233" s="13"/>
      <c r="AX233" s="14"/>
      <c r="AY233" s="14"/>
      <c r="AZ233" s="14"/>
      <c r="BA233" s="5">
        <f t="shared" si="334"/>
        <v>0</v>
      </c>
      <c r="BB233" s="5" t="str">
        <f t="shared" si="335"/>
        <v/>
      </c>
      <c r="BC233" s="28">
        <f t="shared" si="336"/>
        <v>0</v>
      </c>
      <c r="BD233" s="3">
        <f t="shared" si="337"/>
        <v>487</v>
      </c>
      <c r="BE233" s="5" t="e">
        <f t="shared" si="338"/>
        <v>#VALUE!</v>
      </c>
      <c r="BF233" s="13"/>
      <c r="BG233" s="14"/>
      <c r="BH233" s="14"/>
      <c r="BI233" s="14"/>
      <c r="BJ233" s="5">
        <f t="shared" si="274"/>
        <v>0</v>
      </c>
      <c r="BK233" s="5" t="str">
        <f t="shared" si="339"/>
        <v/>
      </c>
      <c r="BL233" s="28">
        <f t="shared" si="275"/>
        <v>0</v>
      </c>
      <c r="BM233" s="3">
        <f t="shared" si="340"/>
        <v>487</v>
      </c>
      <c r="BN233" s="5" t="e">
        <f t="shared" si="341"/>
        <v>#VALUE!</v>
      </c>
      <c r="BO233" s="13"/>
      <c r="BP233" s="14"/>
      <c r="BQ233" s="14"/>
      <c r="BR233" s="14"/>
      <c r="BS233" s="5">
        <f t="shared" si="342"/>
        <v>0</v>
      </c>
      <c r="BT233" s="5" t="str">
        <f t="shared" si="343"/>
        <v/>
      </c>
      <c r="BU233" s="35">
        <f t="shared" si="344"/>
        <v>0</v>
      </c>
      <c r="BV233" s="3">
        <f t="shared" si="345"/>
        <v>487</v>
      </c>
      <c r="BW233" s="5" t="e">
        <f t="shared" si="346"/>
        <v>#VALUE!</v>
      </c>
    </row>
    <row r="234" spans="2:75">
      <c r="B234" s="36" t="s">
        <v>555</v>
      </c>
      <c r="C234" s="41" t="s">
        <v>941</v>
      </c>
      <c r="D234" s="72" t="s">
        <v>841</v>
      </c>
      <c r="E234" s="51" t="s">
        <v>272</v>
      </c>
      <c r="F234" s="4">
        <v>13</v>
      </c>
      <c r="G234" s="4">
        <v>12</v>
      </c>
      <c r="H234" s="4">
        <v>12</v>
      </c>
      <c r="I234" s="4">
        <f t="shared" si="315"/>
        <v>37</v>
      </c>
      <c r="J234" s="4">
        <f t="shared" si="316"/>
        <v>166</v>
      </c>
      <c r="K234" s="4">
        <f t="shared" si="317"/>
        <v>122</v>
      </c>
      <c r="L234" s="57">
        <f t="shared" si="318"/>
        <v>166</v>
      </c>
      <c r="M234" s="13" t="s">
        <v>1158</v>
      </c>
      <c r="N234" s="14">
        <v>12</v>
      </c>
      <c r="O234" s="14">
        <v>15</v>
      </c>
      <c r="P234" s="14">
        <v>11</v>
      </c>
      <c r="Q234" s="4">
        <f t="shared" si="319"/>
        <v>38</v>
      </c>
      <c r="R234" s="5">
        <f t="shared" si="320"/>
        <v>144</v>
      </c>
      <c r="S234" s="28">
        <f t="shared" si="321"/>
        <v>160</v>
      </c>
      <c r="T234" s="3">
        <f t="shared" si="322"/>
        <v>282</v>
      </c>
      <c r="U234" s="57">
        <f t="shared" si="323"/>
        <v>162</v>
      </c>
      <c r="V234" s="13"/>
      <c r="W234" s="14"/>
      <c r="X234" s="14"/>
      <c r="Y234" s="14"/>
      <c r="Z234" s="4"/>
      <c r="AA234" s="5" t="str">
        <f t="shared" si="306"/>
        <v/>
      </c>
      <c r="AB234" s="28">
        <f t="shared" si="307"/>
        <v>0</v>
      </c>
      <c r="AC234" s="74">
        <f t="shared" si="308"/>
        <v>282</v>
      </c>
      <c r="AD234" s="57" t="e">
        <f t="shared" si="309"/>
        <v>#VALUE!</v>
      </c>
      <c r="AE234" s="30"/>
      <c r="AF234" s="31"/>
      <c r="AG234" s="31"/>
      <c r="AH234" s="31"/>
      <c r="AI234" s="4">
        <f t="shared" si="324"/>
        <v>0</v>
      </c>
      <c r="AJ234" s="5" t="str">
        <f t="shared" si="325"/>
        <v/>
      </c>
      <c r="AK234" s="28">
        <f t="shared" si="326"/>
        <v>0</v>
      </c>
      <c r="AL234" s="3">
        <f t="shared" si="327"/>
        <v>282</v>
      </c>
      <c r="AM234" s="5" t="e">
        <f t="shared" si="328"/>
        <v>#VALUE!</v>
      </c>
      <c r="AN234" s="13"/>
      <c r="AO234" s="14"/>
      <c r="AP234" s="14"/>
      <c r="AQ234" s="14"/>
      <c r="AR234" s="5">
        <f t="shared" si="329"/>
        <v>0</v>
      </c>
      <c r="AS234" s="5" t="str">
        <f t="shared" si="330"/>
        <v/>
      </c>
      <c r="AT234" s="28">
        <f t="shared" si="331"/>
        <v>0</v>
      </c>
      <c r="AU234" s="3">
        <f t="shared" si="332"/>
        <v>282</v>
      </c>
      <c r="AV234" s="5" t="e">
        <f t="shared" si="333"/>
        <v>#VALUE!</v>
      </c>
      <c r="AW234" s="13"/>
      <c r="AX234" s="14"/>
      <c r="AY234" s="14"/>
      <c r="AZ234" s="14"/>
      <c r="BA234" s="5">
        <f t="shared" si="334"/>
        <v>0</v>
      </c>
      <c r="BB234" s="5" t="str">
        <f t="shared" si="335"/>
        <v/>
      </c>
      <c r="BC234" s="28">
        <f t="shared" si="336"/>
        <v>0</v>
      </c>
      <c r="BD234" s="3">
        <f t="shared" si="337"/>
        <v>282</v>
      </c>
      <c r="BE234" s="5" t="e">
        <f t="shared" si="338"/>
        <v>#VALUE!</v>
      </c>
      <c r="BF234" s="13"/>
      <c r="BG234" s="14"/>
      <c r="BH234" s="14"/>
      <c r="BI234" s="14"/>
      <c r="BJ234" s="5">
        <f t="shared" si="274"/>
        <v>0</v>
      </c>
      <c r="BK234" s="5" t="str">
        <f t="shared" si="339"/>
        <v/>
      </c>
      <c r="BL234" s="28">
        <f t="shared" si="275"/>
        <v>0</v>
      </c>
      <c r="BM234" s="3">
        <f t="shared" si="340"/>
        <v>282</v>
      </c>
      <c r="BN234" s="5" t="e">
        <f t="shared" si="341"/>
        <v>#VALUE!</v>
      </c>
      <c r="BO234" s="13"/>
      <c r="BP234" s="14"/>
      <c r="BQ234" s="14"/>
      <c r="BR234" s="14"/>
      <c r="BS234" s="5">
        <f t="shared" si="342"/>
        <v>0</v>
      </c>
      <c r="BT234" s="5" t="str">
        <f t="shared" si="343"/>
        <v/>
      </c>
      <c r="BU234" s="35">
        <f t="shared" si="344"/>
        <v>0</v>
      </c>
      <c r="BV234" s="3">
        <f t="shared" si="345"/>
        <v>282</v>
      </c>
      <c r="BW234" s="5" t="e">
        <f t="shared" si="346"/>
        <v>#VALUE!</v>
      </c>
    </row>
    <row r="235" spans="2:75">
      <c r="B235" s="36" t="s">
        <v>556</v>
      </c>
      <c r="C235" s="41" t="s">
        <v>941</v>
      </c>
      <c r="D235" s="72" t="s">
        <v>842</v>
      </c>
      <c r="E235" s="51" t="s">
        <v>273</v>
      </c>
      <c r="F235" s="4">
        <v>11</v>
      </c>
      <c r="G235" s="4">
        <v>10</v>
      </c>
      <c r="H235" s="4">
        <v>13</v>
      </c>
      <c r="I235" s="4">
        <f t="shared" si="315"/>
        <v>34</v>
      </c>
      <c r="J235" s="4">
        <f t="shared" si="316"/>
        <v>221</v>
      </c>
      <c r="K235" s="4">
        <f t="shared" si="317"/>
        <v>67</v>
      </c>
      <c r="L235" s="57">
        <f t="shared" si="318"/>
        <v>221</v>
      </c>
      <c r="M235" s="13" t="s">
        <v>1159</v>
      </c>
      <c r="N235" s="14">
        <v>12</v>
      </c>
      <c r="O235" s="14">
        <v>15</v>
      </c>
      <c r="P235" s="14">
        <v>10</v>
      </c>
      <c r="Q235" s="4">
        <f t="shared" si="319"/>
        <v>37</v>
      </c>
      <c r="R235" s="5">
        <f t="shared" si="320"/>
        <v>175</v>
      </c>
      <c r="S235" s="28">
        <f t="shared" si="321"/>
        <v>129</v>
      </c>
      <c r="T235" s="3">
        <f t="shared" si="322"/>
        <v>196</v>
      </c>
      <c r="U235" s="57">
        <f t="shared" si="323"/>
        <v>229</v>
      </c>
      <c r="V235" s="13"/>
      <c r="W235" s="14"/>
      <c r="X235" s="14"/>
      <c r="Y235" s="14"/>
      <c r="Z235" s="5">
        <f>SUM(W235:Y235)</f>
        <v>0</v>
      </c>
      <c r="AA235" s="5" t="str">
        <f t="shared" si="306"/>
        <v/>
      </c>
      <c r="AB235" s="28">
        <f t="shared" si="307"/>
        <v>0</v>
      </c>
      <c r="AC235" s="74">
        <f t="shared" si="308"/>
        <v>196</v>
      </c>
      <c r="AD235" s="57" t="e">
        <f t="shared" si="309"/>
        <v>#VALUE!</v>
      </c>
      <c r="AE235" s="30"/>
      <c r="AF235" s="31"/>
      <c r="AG235" s="31"/>
      <c r="AH235" s="31"/>
      <c r="AI235" s="4">
        <f t="shared" si="324"/>
        <v>0</v>
      </c>
      <c r="AJ235" s="5" t="str">
        <f t="shared" si="325"/>
        <v/>
      </c>
      <c r="AK235" s="28">
        <f t="shared" si="326"/>
        <v>0</v>
      </c>
      <c r="AL235" s="3">
        <f t="shared" si="327"/>
        <v>196</v>
      </c>
      <c r="AM235" s="5" t="e">
        <f t="shared" si="328"/>
        <v>#VALUE!</v>
      </c>
      <c r="AN235" s="13"/>
      <c r="AO235" s="14"/>
      <c r="AP235" s="14"/>
      <c r="AQ235" s="14"/>
      <c r="AR235" s="5">
        <f t="shared" si="329"/>
        <v>0</v>
      </c>
      <c r="AS235" s="5" t="str">
        <f t="shared" si="330"/>
        <v/>
      </c>
      <c r="AT235" s="28">
        <f t="shared" si="331"/>
        <v>0</v>
      </c>
      <c r="AU235" s="3">
        <f t="shared" si="332"/>
        <v>196</v>
      </c>
      <c r="AV235" s="5" t="e">
        <f t="shared" si="333"/>
        <v>#VALUE!</v>
      </c>
      <c r="AW235" s="13"/>
      <c r="AX235" s="14"/>
      <c r="AY235" s="14"/>
      <c r="AZ235" s="14"/>
      <c r="BA235" s="5">
        <f t="shared" si="334"/>
        <v>0</v>
      </c>
      <c r="BB235" s="5" t="str">
        <f t="shared" si="335"/>
        <v/>
      </c>
      <c r="BC235" s="28">
        <f t="shared" si="336"/>
        <v>0</v>
      </c>
      <c r="BD235" s="3">
        <f t="shared" si="337"/>
        <v>196</v>
      </c>
      <c r="BE235" s="5" t="e">
        <f t="shared" si="338"/>
        <v>#VALUE!</v>
      </c>
      <c r="BF235" s="13"/>
      <c r="BG235" s="14"/>
      <c r="BH235" s="14"/>
      <c r="BI235" s="14"/>
      <c r="BJ235" s="5">
        <f t="shared" si="274"/>
        <v>0</v>
      </c>
      <c r="BK235" s="5" t="str">
        <f t="shared" si="339"/>
        <v/>
      </c>
      <c r="BL235" s="28">
        <f t="shared" si="275"/>
        <v>0</v>
      </c>
      <c r="BM235" s="3">
        <f t="shared" si="340"/>
        <v>196</v>
      </c>
      <c r="BN235" s="5" t="e">
        <f t="shared" si="341"/>
        <v>#VALUE!</v>
      </c>
      <c r="BO235" s="13"/>
      <c r="BP235" s="14"/>
      <c r="BQ235" s="14"/>
      <c r="BR235" s="14"/>
      <c r="BS235" s="5">
        <f t="shared" si="342"/>
        <v>0</v>
      </c>
      <c r="BT235" s="5" t="str">
        <f t="shared" si="343"/>
        <v/>
      </c>
      <c r="BU235" s="35">
        <f t="shared" si="344"/>
        <v>0</v>
      </c>
      <c r="BV235" s="3">
        <f t="shared" si="345"/>
        <v>196</v>
      </c>
      <c r="BW235" s="5" t="e">
        <f t="shared" si="346"/>
        <v>#VALUE!</v>
      </c>
    </row>
    <row r="236" spans="2:75">
      <c r="B236" s="36" t="s">
        <v>557</v>
      </c>
      <c r="C236" s="41" t="s">
        <v>941</v>
      </c>
      <c r="D236" s="72" t="s">
        <v>843</v>
      </c>
      <c r="E236" s="51" t="s">
        <v>274</v>
      </c>
      <c r="F236" s="4">
        <v>11</v>
      </c>
      <c r="G236" s="4">
        <v>10</v>
      </c>
      <c r="H236" s="4">
        <v>12</v>
      </c>
      <c r="I236" s="4">
        <f t="shared" si="315"/>
        <v>33</v>
      </c>
      <c r="J236" s="4">
        <f t="shared" si="316"/>
        <v>233</v>
      </c>
      <c r="K236" s="4">
        <f t="shared" si="317"/>
        <v>55</v>
      </c>
      <c r="L236" s="57">
        <f t="shared" si="318"/>
        <v>233</v>
      </c>
      <c r="M236" s="13" t="s">
        <v>1160</v>
      </c>
      <c r="N236" s="14">
        <v>11</v>
      </c>
      <c r="O236" s="14">
        <v>13</v>
      </c>
      <c r="P236" s="14">
        <v>12</v>
      </c>
      <c r="Q236" s="4">
        <f t="shared" si="319"/>
        <v>36</v>
      </c>
      <c r="R236" s="5">
        <f t="shared" si="320"/>
        <v>193</v>
      </c>
      <c r="S236" s="28">
        <f t="shared" si="321"/>
        <v>111</v>
      </c>
      <c r="T236" s="3">
        <f t="shared" si="322"/>
        <v>166</v>
      </c>
      <c r="U236" s="57">
        <f t="shared" si="323"/>
        <v>252</v>
      </c>
      <c r="V236" s="13"/>
      <c r="W236" s="14"/>
      <c r="X236" s="14"/>
      <c r="Y236" s="14"/>
      <c r="Z236" s="5">
        <f>SUM(W236:Y236)</f>
        <v>0</v>
      </c>
      <c r="AA236" s="5" t="str">
        <f t="shared" si="306"/>
        <v/>
      </c>
      <c r="AB236" s="28">
        <f t="shared" si="307"/>
        <v>0</v>
      </c>
      <c r="AC236" s="74">
        <f t="shared" si="308"/>
        <v>166</v>
      </c>
      <c r="AD236" s="57" t="e">
        <f t="shared" si="309"/>
        <v>#VALUE!</v>
      </c>
      <c r="AE236" s="30"/>
      <c r="AF236" s="31"/>
      <c r="AG236" s="31"/>
      <c r="AH236" s="31"/>
      <c r="AI236" s="4">
        <f t="shared" si="324"/>
        <v>0</v>
      </c>
      <c r="AJ236" s="5" t="str">
        <f t="shared" si="325"/>
        <v/>
      </c>
      <c r="AK236" s="28">
        <f t="shared" si="326"/>
        <v>0</v>
      </c>
      <c r="AL236" s="3">
        <f t="shared" si="327"/>
        <v>166</v>
      </c>
      <c r="AM236" s="5" t="e">
        <f t="shared" si="328"/>
        <v>#VALUE!</v>
      </c>
      <c r="AN236" s="13"/>
      <c r="AO236" s="14"/>
      <c r="AP236" s="14"/>
      <c r="AQ236" s="14"/>
      <c r="AR236" s="5">
        <f t="shared" si="329"/>
        <v>0</v>
      </c>
      <c r="AS236" s="5" t="str">
        <f t="shared" si="330"/>
        <v/>
      </c>
      <c r="AT236" s="28">
        <f t="shared" si="331"/>
        <v>0</v>
      </c>
      <c r="AU236" s="3">
        <f t="shared" si="332"/>
        <v>166</v>
      </c>
      <c r="AV236" s="5" t="e">
        <f t="shared" si="333"/>
        <v>#VALUE!</v>
      </c>
      <c r="AW236" s="13"/>
      <c r="AX236" s="14"/>
      <c r="AY236" s="14"/>
      <c r="AZ236" s="14"/>
      <c r="BA236" s="5">
        <f t="shared" si="334"/>
        <v>0</v>
      </c>
      <c r="BB236" s="5" t="str">
        <f t="shared" si="335"/>
        <v/>
      </c>
      <c r="BC236" s="28">
        <f t="shared" si="336"/>
        <v>0</v>
      </c>
      <c r="BD236" s="3">
        <f t="shared" si="337"/>
        <v>166</v>
      </c>
      <c r="BE236" s="5" t="e">
        <f t="shared" si="338"/>
        <v>#VALUE!</v>
      </c>
      <c r="BF236" s="13"/>
      <c r="BG236" s="14"/>
      <c r="BH236" s="14"/>
      <c r="BI236" s="14"/>
      <c r="BJ236" s="5">
        <f t="shared" si="274"/>
        <v>0</v>
      </c>
      <c r="BK236" s="5" t="str">
        <f t="shared" si="339"/>
        <v/>
      </c>
      <c r="BL236" s="28">
        <f t="shared" si="275"/>
        <v>0</v>
      </c>
      <c r="BM236" s="3">
        <f t="shared" si="340"/>
        <v>166</v>
      </c>
      <c r="BN236" s="5" t="e">
        <f t="shared" si="341"/>
        <v>#VALUE!</v>
      </c>
      <c r="BO236" s="13"/>
      <c r="BP236" s="14"/>
      <c r="BQ236" s="14"/>
      <c r="BR236" s="14"/>
      <c r="BS236" s="5">
        <f t="shared" si="342"/>
        <v>0</v>
      </c>
      <c r="BT236" s="5" t="str">
        <f t="shared" si="343"/>
        <v/>
      </c>
      <c r="BU236" s="35">
        <f t="shared" si="344"/>
        <v>0</v>
      </c>
      <c r="BV236" s="3">
        <f t="shared" si="345"/>
        <v>166</v>
      </c>
      <c r="BW236" s="5" t="e">
        <f t="shared" si="346"/>
        <v>#VALUE!</v>
      </c>
    </row>
    <row r="237" spans="2:75">
      <c r="B237" s="36" t="s">
        <v>558</v>
      </c>
      <c r="C237" s="41" t="s">
        <v>941</v>
      </c>
      <c r="D237" s="72" t="s">
        <v>844</v>
      </c>
      <c r="E237" s="51" t="s">
        <v>275</v>
      </c>
      <c r="F237" s="4">
        <v>17</v>
      </c>
      <c r="G237" s="4">
        <v>17</v>
      </c>
      <c r="H237" s="4">
        <v>15</v>
      </c>
      <c r="I237" s="4">
        <f t="shared" si="315"/>
        <v>49</v>
      </c>
      <c r="J237" s="4">
        <f t="shared" si="316"/>
        <v>8</v>
      </c>
      <c r="K237" s="4">
        <f t="shared" si="317"/>
        <v>280</v>
      </c>
      <c r="L237" s="57">
        <f t="shared" si="318"/>
        <v>8</v>
      </c>
      <c r="M237" s="13" t="s">
        <v>1161</v>
      </c>
      <c r="N237" s="14">
        <v>18</v>
      </c>
      <c r="O237" s="14">
        <v>15</v>
      </c>
      <c r="P237" s="14">
        <v>15</v>
      </c>
      <c r="Q237" s="4">
        <f t="shared" si="319"/>
        <v>48</v>
      </c>
      <c r="R237" s="5">
        <f t="shared" si="320"/>
        <v>8</v>
      </c>
      <c r="S237" s="28">
        <f t="shared" si="321"/>
        <v>296</v>
      </c>
      <c r="T237" s="3">
        <f t="shared" si="322"/>
        <v>576</v>
      </c>
      <c r="U237" s="57">
        <f t="shared" si="323"/>
        <v>2</v>
      </c>
      <c r="V237" s="13"/>
      <c r="W237" s="14"/>
      <c r="X237" s="14"/>
      <c r="Y237" s="14"/>
      <c r="Z237" s="5"/>
      <c r="AA237" s="5" t="str">
        <f t="shared" si="306"/>
        <v/>
      </c>
      <c r="AB237" s="28">
        <f t="shared" si="307"/>
        <v>0</v>
      </c>
      <c r="AC237" s="74">
        <f t="shared" si="308"/>
        <v>576</v>
      </c>
      <c r="AD237" s="57" t="e">
        <f t="shared" si="309"/>
        <v>#VALUE!</v>
      </c>
      <c r="AE237" s="30"/>
      <c r="AF237" s="31"/>
      <c r="AG237" s="31"/>
      <c r="AH237" s="31"/>
      <c r="AI237" s="4">
        <f t="shared" si="324"/>
        <v>0</v>
      </c>
      <c r="AJ237" s="5" t="str">
        <f t="shared" si="325"/>
        <v/>
      </c>
      <c r="AK237" s="28">
        <f t="shared" si="326"/>
        <v>0</v>
      </c>
      <c r="AL237" s="3">
        <f t="shared" si="327"/>
        <v>576</v>
      </c>
      <c r="AM237" s="5" t="e">
        <f t="shared" si="328"/>
        <v>#VALUE!</v>
      </c>
      <c r="AN237" s="13"/>
      <c r="AO237" s="14"/>
      <c r="AP237" s="14"/>
      <c r="AQ237" s="14"/>
      <c r="AR237" s="5">
        <f t="shared" si="329"/>
        <v>0</v>
      </c>
      <c r="AS237" s="5" t="str">
        <f t="shared" si="330"/>
        <v/>
      </c>
      <c r="AT237" s="28">
        <f t="shared" si="331"/>
        <v>0</v>
      </c>
      <c r="AU237" s="3">
        <f t="shared" si="332"/>
        <v>576</v>
      </c>
      <c r="AV237" s="5" t="e">
        <f t="shared" si="333"/>
        <v>#VALUE!</v>
      </c>
      <c r="AW237" s="13"/>
      <c r="AX237" s="14"/>
      <c r="AY237" s="14"/>
      <c r="AZ237" s="14"/>
      <c r="BA237" s="5">
        <f t="shared" si="334"/>
        <v>0</v>
      </c>
      <c r="BB237" s="5" t="str">
        <f t="shared" si="335"/>
        <v/>
      </c>
      <c r="BC237" s="28">
        <f t="shared" si="336"/>
        <v>0</v>
      </c>
      <c r="BD237" s="3">
        <f t="shared" si="337"/>
        <v>576</v>
      </c>
      <c r="BE237" s="5" t="e">
        <f t="shared" si="338"/>
        <v>#VALUE!</v>
      </c>
      <c r="BF237" s="13"/>
      <c r="BG237" s="14"/>
      <c r="BH237" s="14"/>
      <c r="BI237" s="14"/>
      <c r="BJ237" s="5">
        <f t="shared" si="274"/>
        <v>0</v>
      </c>
      <c r="BK237" s="5" t="str">
        <f t="shared" si="339"/>
        <v/>
      </c>
      <c r="BL237" s="28">
        <f t="shared" si="275"/>
        <v>0</v>
      </c>
      <c r="BM237" s="3">
        <f t="shared" si="340"/>
        <v>576</v>
      </c>
      <c r="BN237" s="5" t="e">
        <f t="shared" si="341"/>
        <v>#VALUE!</v>
      </c>
      <c r="BO237" s="13"/>
      <c r="BP237" s="14"/>
      <c r="BQ237" s="14"/>
      <c r="BR237" s="14"/>
      <c r="BS237" s="5">
        <f t="shared" si="342"/>
        <v>0</v>
      </c>
      <c r="BT237" s="5" t="str">
        <f t="shared" si="343"/>
        <v/>
      </c>
      <c r="BU237" s="35">
        <f t="shared" si="344"/>
        <v>0</v>
      </c>
      <c r="BV237" s="3">
        <f t="shared" si="345"/>
        <v>576</v>
      </c>
      <c r="BW237" s="5" t="e">
        <f t="shared" si="346"/>
        <v>#VALUE!</v>
      </c>
    </row>
    <row r="238" spans="2:75">
      <c r="B238" s="36" t="s">
        <v>559</v>
      </c>
      <c r="C238" s="41" t="s">
        <v>941</v>
      </c>
      <c r="D238" s="72" t="s">
        <v>845</v>
      </c>
      <c r="E238" s="51" t="s">
        <v>276</v>
      </c>
      <c r="F238" s="4">
        <v>14</v>
      </c>
      <c r="G238" s="4">
        <v>16</v>
      </c>
      <c r="H238" s="4">
        <v>13</v>
      </c>
      <c r="I238" s="4">
        <f t="shared" si="315"/>
        <v>43</v>
      </c>
      <c r="J238" s="4">
        <f t="shared" si="316"/>
        <v>55</v>
      </c>
      <c r="K238" s="4">
        <f t="shared" si="317"/>
        <v>233</v>
      </c>
      <c r="L238" s="57">
        <f t="shared" si="318"/>
        <v>55</v>
      </c>
      <c r="M238" s="13" t="s">
        <v>1162</v>
      </c>
      <c r="N238" s="14">
        <v>12</v>
      </c>
      <c r="O238" s="14">
        <v>15</v>
      </c>
      <c r="P238" s="14">
        <v>20</v>
      </c>
      <c r="Q238" s="4">
        <f t="shared" si="319"/>
        <v>47</v>
      </c>
      <c r="R238" s="5">
        <f t="shared" si="320"/>
        <v>14</v>
      </c>
      <c r="S238" s="28">
        <f t="shared" si="321"/>
        <v>290</v>
      </c>
      <c r="T238" s="3">
        <f t="shared" si="322"/>
        <v>523</v>
      </c>
      <c r="U238" s="57">
        <f t="shared" si="323"/>
        <v>13</v>
      </c>
      <c r="V238" s="13"/>
      <c r="W238" s="14"/>
      <c r="X238" s="14"/>
      <c r="Y238" s="14"/>
      <c r="Z238" s="5">
        <f>SUM(W238:Y238)</f>
        <v>0</v>
      </c>
      <c r="AA238" s="5" t="str">
        <f t="shared" si="306"/>
        <v/>
      </c>
      <c r="AB238" s="28">
        <f t="shared" si="307"/>
        <v>0</v>
      </c>
      <c r="AC238" s="74">
        <f t="shared" si="308"/>
        <v>523</v>
      </c>
      <c r="AD238" s="57" t="e">
        <f t="shared" si="309"/>
        <v>#VALUE!</v>
      </c>
      <c r="AE238" s="30"/>
      <c r="AF238" s="31"/>
      <c r="AG238" s="31"/>
      <c r="AH238" s="31"/>
      <c r="AI238" s="4">
        <f t="shared" si="324"/>
        <v>0</v>
      </c>
      <c r="AJ238" s="5" t="str">
        <f t="shared" si="325"/>
        <v/>
      </c>
      <c r="AK238" s="28">
        <f t="shared" si="326"/>
        <v>0</v>
      </c>
      <c r="AL238" s="3">
        <f t="shared" si="327"/>
        <v>523</v>
      </c>
      <c r="AM238" s="5" t="e">
        <f t="shared" si="328"/>
        <v>#VALUE!</v>
      </c>
      <c r="AN238" s="13"/>
      <c r="AO238" s="14"/>
      <c r="AP238" s="14"/>
      <c r="AQ238" s="14"/>
      <c r="AR238" s="5">
        <f t="shared" si="329"/>
        <v>0</v>
      </c>
      <c r="AS238" s="5" t="str">
        <f t="shared" si="330"/>
        <v/>
      </c>
      <c r="AT238" s="28">
        <f t="shared" si="331"/>
        <v>0</v>
      </c>
      <c r="AU238" s="3">
        <f t="shared" si="332"/>
        <v>523</v>
      </c>
      <c r="AV238" s="5" t="e">
        <f t="shared" si="333"/>
        <v>#VALUE!</v>
      </c>
      <c r="AW238" s="13"/>
      <c r="AX238" s="14"/>
      <c r="AY238" s="14"/>
      <c r="AZ238" s="14"/>
      <c r="BA238" s="5">
        <f t="shared" si="334"/>
        <v>0</v>
      </c>
      <c r="BB238" s="5" t="str">
        <f t="shared" si="335"/>
        <v/>
      </c>
      <c r="BC238" s="28">
        <f t="shared" si="336"/>
        <v>0</v>
      </c>
      <c r="BD238" s="3">
        <f t="shared" si="337"/>
        <v>523</v>
      </c>
      <c r="BE238" s="5" t="e">
        <f t="shared" si="338"/>
        <v>#VALUE!</v>
      </c>
      <c r="BF238" s="13"/>
      <c r="BG238" s="14"/>
      <c r="BH238" s="14"/>
      <c r="BI238" s="14"/>
      <c r="BJ238" s="5">
        <f t="shared" si="274"/>
        <v>0</v>
      </c>
      <c r="BK238" s="5" t="str">
        <f t="shared" si="339"/>
        <v/>
      </c>
      <c r="BL238" s="28">
        <f t="shared" si="275"/>
        <v>0</v>
      </c>
      <c r="BM238" s="3">
        <f t="shared" si="340"/>
        <v>523</v>
      </c>
      <c r="BN238" s="5" t="e">
        <f t="shared" si="341"/>
        <v>#VALUE!</v>
      </c>
      <c r="BO238" s="13"/>
      <c r="BP238" s="14"/>
      <c r="BQ238" s="14"/>
      <c r="BR238" s="14"/>
      <c r="BS238" s="5">
        <f t="shared" si="342"/>
        <v>0</v>
      </c>
      <c r="BT238" s="5" t="str">
        <f t="shared" si="343"/>
        <v/>
      </c>
      <c r="BU238" s="35">
        <f t="shared" si="344"/>
        <v>0</v>
      </c>
      <c r="BV238" s="3">
        <f t="shared" si="345"/>
        <v>523</v>
      </c>
      <c r="BW238" s="5" t="e">
        <f t="shared" si="346"/>
        <v>#VALUE!</v>
      </c>
    </row>
    <row r="239" spans="2:75">
      <c r="B239" s="36" t="s">
        <v>1305</v>
      </c>
      <c r="C239" s="41" t="s">
        <v>941</v>
      </c>
      <c r="D239" s="72" t="s">
        <v>1304</v>
      </c>
      <c r="E239" s="51"/>
      <c r="F239" s="4"/>
      <c r="G239" s="4"/>
      <c r="H239" s="4"/>
      <c r="I239" s="4"/>
      <c r="J239" s="4"/>
      <c r="K239" s="4"/>
      <c r="L239" s="57"/>
      <c r="M239" s="13" t="s">
        <v>1163</v>
      </c>
      <c r="N239" s="14">
        <v>12</v>
      </c>
      <c r="O239" s="14">
        <v>14</v>
      </c>
      <c r="P239" s="14">
        <v>12</v>
      </c>
      <c r="Q239" s="4">
        <f t="shared" ref="Q239:Q240" si="347">SUM(N239:P239)</f>
        <v>38</v>
      </c>
      <c r="R239" s="5">
        <f t="shared" ref="R239:R240" si="348">IF(M239="","",RANK(Q239,Q$6:Q$343))</f>
        <v>144</v>
      </c>
      <c r="S239" s="28">
        <f t="shared" ref="S239:S240" si="349">IF(R239="",0,Q$344+1-R239)</f>
        <v>160</v>
      </c>
      <c r="T239" s="3">
        <f t="shared" ref="T239:T240" si="350">S239+K239</f>
        <v>160</v>
      </c>
      <c r="U239" s="57">
        <f t="shared" ref="U239:U240" si="351">IF(T239=0,"",RANK(T239,T$6:T$343))</f>
        <v>257</v>
      </c>
      <c r="V239" s="13"/>
      <c r="W239" s="14"/>
      <c r="X239" s="14"/>
      <c r="Y239" s="14"/>
      <c r="Z239" s="5"/>
      <c r="AA239" s="5"/>
      <c r="AB239" s="28"/>
      <c r="AC239" s="74"/>
      <c r="AD239" s="57"/>
      <c r="AE239" s="30"/>
      <c r="AF239" s="31"/>
      <c r="AG239" s="31"/>
      <c r="AH239" s="31"/>
      <c r="AI239" s="4"/>
      <c r="AJ239" s="5"/>
      <c r="AK239" s="28"/>
      <c r="AL239" s="3"/>
      <c r="AM239" s="5"/>
      <c r="AN239" s="13"/>
      <c r="AO239" s="14"/>
      <c r="AP239" s="14"/>
      <c r="AQ239" s="14"/>
      <c r="AR239" s="5"/>
      <c r="AS239" s="5"/>
      <c r="AT239" s="28"/>
      <c r="AU239" s="3"/>
      <c r="AV239" s="5"/>
      <c r="AW239" s="13"/>
      <c r="AX239" s="14"/>
      <c r="AY239" s="14"/>
      <c r="AZ239" s="14"/>
      <c r="BA239" s="5"/>
      <c r="BB239" s="5"/>
      <c r="BC239" s="28"/>
      <c r="BD239" s="3"/>
      <c r="BE239" s="5"/>
      <c r="BF239" s="13"/>
      <c r="BG239" s="14"/>
      <c r="BH239" s="14"/>
      <c r="BI239" s="14"/>
      <c r="BJ239" s="5"/>
      <c r="BK239" s="5"/>
      <c r="BL239" s="28"/>
      <c r="BM239" s="3"/>
      <c r="BN239" s="5"/>
      <c r="BO239" s="13"/>
      <c r="BP239" s="14"/>
      <c r="BQ239" s="14"/>
      <c r="BR239" s="14"/>
      <c r="BS239" s="5"/>
      <c r="BT239" s="5"/>
      <c r="BU239" s="35"/>
      <c r="BV239" s="3"/>
      <c r="BW239" s="5"/>
    </row>
    <row r="240" spans="2:75">
      <c r="B240" s="36" t="s">
        <v>560</v>
      </c>
      <c r="C240" s="41" t="s">
        <v>941</v>
      </c>
      <c r="D240" s="72" t="s">
        <v>846</v>
      </c>
      <c r="E240" s="51" t="s">
        <v>277</v>
      </c>
      <c r="F240" s="4">
        <v>12</v>
      </c>
      <c r="G240" s="4">
        <v>12</v>
      </c>
      <c r="H240" s="4">
        <v>15</v>
      </c>
      <c r="I240" s="4">
        <f>SUM(F240:H240)</f>
        <v>39</v>
      </c>
      <c r="J240" s="4">
        <f>IF(E240="","",RANK(I240,I$6:I$342))</f>
        <v>129</v>
      </c>
      <c r="K240" s="4">
        <f>IF(J240="",0,I$344+1-J240)</f>
        <v>159</v>
      </c>
      <c r="L240" s="57">
        <f>IF(E240="","",RANK(K240,K$6:K$342))</f>
        <v>129</v>
      </c>
      <c r="M240" s="13" t="s">
        <v>1164</v>
      </c>
      <c r="N240" s="14">
        <v>12</v>
      </c>
      <c r="O240" s="14">
        <v>17</v>
      </c>
      <c r="P240" s="14">
        <v>19</v>
      </c>
      <c r="Q240" s="4">
        <f t="shared" si="347"/>
        <v>48</v>
      </c>
      <c r="R240" s="5">
        <f t="shared" si="348"/>
        <v>8</v>
      </c>
      <c r="S240" s="28">
        <f t="shared" si="349"/>
        <v>296</v>
      </c>
      <c r="T240" s="3">
        <f t="shared" si="350"/>
        <v>455</v>
      </c>
      <c r="U240" s="57">
        <f t="shared" si="351"/>
        <v>44</v>
      </c>
      <c r="V240" s="13"/>
      <c r="W240" s="14"/>
      <c r="X240" s="14"/>
      <c r="Y240" s="14"/>
      <c r="Z240" s="4"/>
      <c r="AA240" s="5"/>
      <c r="AB240" s="28"/>
      <c r="AC240" s="74"/>
      <c r="AD240" s="57"/>
      <c r="AE240" s="30"/>
      <c r="AF240" s="31"/>
      <c r="AG240" s="31"/>
      <c r="AH240" s="31"/>
      <c r="AI240" s="4">
        <f t="shared" si="324"/>
        <v>0</v>
      </c>
      <c r="AJ240" s="5" t="str">
        <f t="shared" si="325"/>
        <v/>
      </c>
      <c r="AK240" s="28">
        <f t="shared" si="326"/>
        <v>0</v>
      </c>
      <c r="AL240" s="3">
        <f t="shared" si="327"/>
        <v>0</v>
      </c>
      <c r="AM240" s="5" t="str">
        <f t="shared" si="328"/>
        <v/>
      </c>
      <c r="AN240" s="13"/>
      <c r="AO240" s="14"/>
      <c r="AP240" s="14"/>
      <c r="AQ240" s="14"/>
      <c r="AR240" s="5">
        <f t="shared" si="329"/>
        <v>0</v>
      </c>
      <c r="AS240" s="5" t="str">
        <f t="shared" si="330"/>
        <v/>
      </c>
      <c r="AT240" s="28">
        <f t="shared" si="331"/>
        <v>0</v>
      </c>
      <c r="AU240" s="3">
        <f t="shared" si="332"/>
        <v>0</v>
      </c>
      <c r="AV240" s="5" t="str">
        <f t="shared" si="333"/>
        <v/>
      </c>
      <c r="AW240" s="13"/>
      <c r="AX240" s="14"/>
      <c r="AY240" s="14"/>
      <c r="AZ240" s="14"/>
      <c r="BA240" s="5">
        <f t="shared" si="334"/>
        <v>0</v>
      </c>
      <c r="BB240" s="5" t="str">
        <f t="shared" si="335"/>
        <v/>
      </c>
      <c r="BC240" s="28">
        <f t="shared" si="336"/>
        <v>0</v>
      </c>
      <c r="BD240" s="3">
        <f t="shared" si="337"/>
        <v>0</v>
      </c>
      <c r="BE240" s="5" t="str">
        <f t="shared" si="338"/>
        <v/>
      </c>
      <c r="BF240" s="13"/>
      <c r="BG240" s="14"/>
      <c r="BH240" s="14"/>
      <c r="BI240" s="14"/>
      <c r="BJ240" s="5">
        <f t="shared" si="274"/>
        <v>0</v>
      </c>
      <c r="BK240" s="5" t="str">
        <f t="shared" si="339"/>
        <v/>
      </c>
      <c r="BL240" s="28">
        <f t="shared" si="275"/>
        <v>0</v>
      </c>
      <c r="BM240" s="3">
        <f t="shared" si="340"/>
        <v>0</v>
      </c>
      <c r="BN240" s="5" t="str">
        <f t="shared" si="341"/>
        <v/>
      </c>
      <c r="BO240" s="13"/>
      <c r="BP240" s="14"/>
      <c r="BQ240" s="14"/>
      <c r="BR240" s="14"/>
      <c r="BS240" s="5">
        <f t="shared" si="342"/>
        <v>0</v>
      </c>
      <c r="BT240" s="5" t="str">
        <f t="shared" si="343"/>
        <v/>
      </c>
      <c r="BU240" s="35">
        <f t="shared" si="344"/>
        <v>0</v>
      </c>
      <c r="BV240" s="3">
        <f t="shared" si="345"/>
        <v>0</v>
      </c>
      <c r="BW240" s="5" t="str">
        <f t="shared" si="346"/>
        <v/>
      </c>
    </row>
    <row r="241" spans="2:75">
      <c r="B241" s="36" t="s">
        <v>561</v>
      </c>
      <c r="C241" s="41" t="s">
        <v>941</v>
      </c>
      <c r="D241" s="72" t="s">
        <v>847</v>
      </c>
      <c r="E241" s="51" t="s">
        <v>74</v>
      </c>
      <c r="F241" s="4">
        <v>13</v>
      </c>
      <c r="G241" s="4">
        <v>14</v>
      </c>
      <c r="H241" s="4">
        <v>13</v>
      </c>
      <c r="I241" s="4">
        <f>SUM(F241:H241)</f>
        <v>40</v>
      </c>
      <c r="J241" s="4">
        <f>IF(E241="","",RANK(I241,I$6:I$342))</f>
        <v>107</v>
      </c>
      <c r="K241" s="4">
        <f>IF(J241="",0,I$344+1-J241)</f>
        <v>181</v>
      </c>
      <c r="L241" s="57">
        <f>IF(E241="","",RANK(K241,K$6:K$342))</f>
        <v>107</v>
      </c>
      <c r="M241" s="13"/>
      <c r="N241" s="14"/>
      <c r="O241" s="14"/>
      <c r="P241" s="14"/>
      <c r="Q241" s="4">
        <f>SUM(N241:P241)</f>
        <v>0</v>
      </c>
      <c r="R241" s="5" t="str">
        <f>IF(M241="","",RANK(Q241,Q$6:Q$343))</f>
        <v/>
      </c>
      <c r="S241" s="28">
        <f>IF(R241="",0,Q$344+1-R241)</f>
        <v>0</v>
      </c>
      <c r="T241" s="3">
        <f>S241+K241</f>
        <v>181</v>
      </c>
      <c r="U241" s="57">
        <f>IF(T241=0,"",RANK(T241,T$6:T$343))</f>
        <v>237</v>
      </c>
      <c r="V241" s="13"/>
      <c r="W241" s="14"/>
      <c r="X241" s="14"/>
      <c r="Y241" s="14"/>
      <c r="Z241" s="4">
        <f>SUM(W241:Y241)</f>
        <v>0</v>
      </c>
      <c r="AA241" s="5" t="str">
        <f t="shared" ref="AA241:AA250" si="352">IF(V241="","",RANK(Z241,Z$6:Z$343))</f>
        <v/>
      </c>
      <c r="AB241" s="28">
        <f t="shared" ref="AB241:AB250" si="353">IF(AA241="",0,Z$344+1-AA241)</f>
        <v>0</v>
      </c>
      <c r="AC241" s="74">
        <f t="shared" ref="AC241:AC250" si="354">AB241+T241</f>
        <v>181</v>
      </c>
      <c r="AD241" s="57" t="e">
        <f t="shared" ref="AD241:AD250" si="355">IF(AC241=0,"",RANK(AC241,AC$6:AC$343))</f>
        <v>#VALUE!</v>
      </c>
      <c r="AE241" s="30"/>
      <c r="AF241" s="31"/>
      <c r="AG241" s="31"/>
      <c r="AH241" s="31"/>
      <c r="AI241" s="4">
        <f t="shared" si="324"/>
        <v>0</v>
      </c>
      <c r="AJ241" s="5" t="str">
        <f t="shared" si="325"/>
        <v/>
      </c>
      <c r="AK241" s="28">
        <f t="shared" si="326"/>
        <v>0</v>
      </c>
      <c r="AL241" s="3">
        <f t="shared" si="327"/>
        <v>181</v>
      </c>
      <c r="AM241" s="5" t="e">
        <f t="shared" si="328"/>
        <v>#VALUE!</v>
      </c>
      <c r="AN241" s="13"/>
      <c r="AO241" s="14"/>
      <c r="AP241" s="14"/>
      <c r="AQ241" s="14"/>
      <c r="AR241" s="5">
        <f t="shared" si="329"/>
        <v>0</v>
      </c>
      <c r="AS241" s="5" t="str">
        <f t="shared" si="330"/>
        <v/>
      </c>
      <c r="AT241" s="28">
        <f t="shared" si="331"/>
        <v>0</v>
      </c>
      <c r="AU241" s="3">
        <f t="shared" si="332"/>
        <v>181</v>
      </c>
      <c r="AV241" s="5" t="e">
        <f t="shared" si="333"/>
        <v>#VALUE!</v>
      </c>
      <c r="AW241" s="13"/>
      <c r="AX241" s="14"/>
      <c r="AY241" s="14"/>
      <c r="AZ241" s="14"/>
      <c r="BA241" s="5">
        <f t="shared" si="334"/>
        <v>0</v>
      </c>
      <c r="BB241" s="5" t="str">
        <f t="shared" si="335"/>
        <v/>
      </c>
      <c r="BC241" s="28">
        <f t="shared" si="336"/>
        <v>0</v>
      </c>
      <c r="BD241" s="3">
        <f t="shared" si="337"/>
        <v>181</v>
      </c>
      <c r="BE241" s="5" t="e">
        <f t="shared" si="338"/>
        <v>#VALUE!</v>
      </c>
      <c r="BF241" s="13"/>
      <c r="BG241" s="14"/>
      <c r="BH241" s="14"/>
      <c r="BI241" s="14"/>
      <c r="BJ241" s="5">
        <f t="shared" si="274"/>
        <v>0</v>
      </c>
      <c r="BK241" s="5" t="str">
        <f t="shared" si="339"/>
        <v/>
      </c>
      <c r="BL241" s="28">
        <f t="shared" si="275"/>
        <v>0</v>
      </c>
      <c r="BM241" s="3">
        <f t="shared" si="340"/>
        <v>181</v>
      </c>
      <c r="BN241" s="5" t="e">
        <f t="shared" si="341"/>
        <v>#VALUE!</v>
      </c>
      <c r="BO241" s="13"/>
      <c r="BP241" s="14"/>
      <c r="BQ241" s="14"/>
      <c r="BR241" s="14"/>
      <c r="BS241" s="5">
        <f t="shared" si="342"/>
        <v>0</v>
      </c>
      <c r="BT241" s="5" t="str">
        <f t="shared" si="343"/>
        <v/>
      </c>
      <c r="BU241" s="35">
        <f t="shared" si="344"/>
        <v>0</v>
      </c>
      <c r="BV241" s="3">
        <f t="shared" si="345"/>
        <v>181</v>
      </c>
      <c r="BW241" s="5" t="e">
        <f t="shared" si="346"/>
        <v>#VALUE!</v>
      </c>
    </row>
    <row r="242" spans="2:75">
      <c r="B242" s="36" t="s">
        <v>562</v>
      </c>
      <c r="C242" s="41" t="s">
        <v>942</v>
      </c>
      <c r="D242" s="72" t="s">
        <v>848</v>
      </c>
      <c r="E242" s="51" t="s">
        <v>278</v>
      </c>
      <c r="F242" s="4">
        <v>13</v>
      </c>
      <c r="G242" s="4">
        <v>11</v>
      </c>
      <c r="H242" s="4">
        <v>14</v>
      </c>
      <c r="I242" s="4">
        <f>SUM(F242:H242)</f>
        <v>38</v>
      </c>
      <c r="J242" s="4">
        <f>IF(E242="","",RANK(I242,I$6:I$342))</f>
        <v>147</v>
      </c>
      <c r="K242" s="4">
        <f>IF(J242="",0,I$344+1-J242)</f>
        <v>141</v>
      </c>
      <c r="L242" s="57">
        <f>IF(E242="","",RANK(K242,K$6:K$342))</f>
        <v>147</v>
      </c>
      <c r="M242" s="13" t="s">
        <v>1165</v>
      </c>
      <c r="N242" s="14">
        <v>11</v>
      </c>
      <c r="O242" s="14">
        <v>12</v>
      </c>
      <c r="P242" s="14">
        <v>12</v>
      </c>
      <c r="Q242" s="4">
        <f>SUM(N242:P242)</f>
        <v>35</v>
      </c>
      <c r="R242" s="5">
        <f>IF(M242="","",RANK(Q242,Q$6:Q$343))</f>
        <v>217</v>
      </c>
      <c r="S242" s="28">
        <f>IF(R242="",0,Q$344+1-R242)</f>
        <v>87</v>
      </c>
      <c r="T242" s="3">
        <f>S242+K242</f>
        <v>228</v>
      </c>
      <c r="U242" s="57">
        <f>IF(T242=0,"",RANK(T242,T$6:T$343))</f>
        <v>203</v>
      </c>
      <c r="V242" s="13"/>
      <c r="W242" s="14"/>
      <c r="X242" s="14"/>
      <c r="Y242" s="14"/>
      <c r="Z242" s="4"/>
      <c r="AA242" s="5" t="str">
        <f t="shared" si="352"/>
        <v/>
      </c>
      <c r="AB242" s="28">
        <f t="shared" si="353"/>
        <v>0</v>
      </c>
      <c r="AC242" s="74">
        <f t="shared" si="354"/>
        <v>228</v>
      </c>
      <c r="AD242" s="57" t="e">
        <f t="shared" si="355"/>
        <v>#VALUE!</v>
      </c>
      <c r="AE242" s="30"/>
      <c r="AF242" s="31"/>
      <c r="AG242" s="31"/>
      <c r="AH242" s="31"/>
      <c r="AI242" s="4">
        <f t="shared" si="324"/>
        <v>0</v>
      </c>
      <c r="AJ242" s="5" t="str">
        <f t="shared" si="325"/>
        <v/>
      </c>
      <c r="AK242" s="28">
        <f t="shared" si="326"/>
        <v>0</v>
      </c>
      <c r="AL242" s="3">
        <f t="shared" si="327"/>
        <v>228</v>
      </c>
      <c r="AM242" s="5" t="e">
        <f t="shared" si="328"/>
        <v>#VALUE!</v>
      </c>
      <c r="AN242" s="13"/>
      <c r="AO242" s="14"/>
      <c r="AP242" s="14"/>
      <c r="AQ242" s="14"/>
      <c r="AR242" s="5">
        <f t="shared" si="329"/>
        <v>0</v>
      </c>
      <c r="AS242" s="5" t="str">
        <f t="shared" si="330"/>
        <v/>
      </c>
      <c r="AT242" s="28">
        <f t="shared" si="331"/>
        <v>0</v>
      </c>
      <c r="AU242" s="3">
        <f t="shared" si="332"/>
        <v>228</v>
      </c>
      <c r="AV242" s="5" t="e">
        <f t="shared" si="333"/>
        <v>#VALUE!</v>
      </c>
      <c r="AW242" s="13"/>
      <c r="AX242" s="14"/>
      <c r="AY242" s="14"/>
      <c r="AZ242" s="14"/>
      <c r="BA242" s="5">
        <f t="shared" si="334"/>
        <v>0</v>
      </c>
      <c r="BB242" s="5" t="str">
        <f t="shared" si="335"/>
        <v/>
      </c>
      <c r="BC242" s="28">
        <f t="shared" si="336"/>
        <v>0</v>
      </c>
      <c r="BD242" s="3">
        <f t="shared" si="337"/>
        <v>228</v>
      </c>
      <c r="BE242" s="5" t="e">
        <f t="shared" si="338"/>
        <v>#VALUE!</v>
      </c>
      <c r="BF242" s="13"/>
      <c r="BG242" s="14"/>
      <c r="BH242" s="14"/>
      <c r="BI242" s="14"/>
      <c r="BJ242" s="5">
        <f t="shared" si="274"/>
        <v>0</v>
      </c>
      <c r="BK242" s="5" t="str">
        <f t="shared" si="339"/>
        <v/>
      </c>
      <c r="BL242" s="28">
        <f t="shared" si="275"/>
        <v>0</v>
      </c>
      <c r="BM242" s="3">
        <f t="shared" si="340"/>
        <v>228</v>
      </c>
      <c r="BN242" s="5" t="e">
        <f t="shared" si="341"/>
        <v>#VALUE!</v>
      </c>
      <c r="BO242" s="13"/>
      <c r="BP242" s="14"/>
      <c r="BQ242" s="14"/>
      <c r="BR242" s="14"/>
      <c r="BS242" s="5">
        <f t="shared" si="342"/>
        <v>0</v>
      </c>
      <c r="BT242" s="5" t="str">
        <f t="shared" si="343"/>
        <v/>
      </c>
      <c r="BU242" s="35">
        <f t="shared" si="344"/>
        <v>0</v>
      </c>
      <c r="BV242" s="3">
        <f t="shared" si="345"/>
        <v>228</v>
      </c>
      <c r="BW242" s="5" t="e">
        <f t="shared" si="346"/>
        <v>#VALUE!</v>
      </c>
    </row>
    <row r="243" spans="2:75">
      <c r="B243" s="36" t="s">
        <v>563</v>
      </c>
      <c r="C243" s="41" t="s">
        <v>943</v>
      </c>
      <c r="D243" s="72" t="s">
        <v>849</v>
      </c>
      <c r="E243" s="51" t="s">
        <v>279</v>
      </c>
      <c r="F243" s="4">
        <v>13</v>
      </c>
      <c r="G243" s="4">
        <v>12</v>
      </c>
      <c r="H243" s="4">
        <v>14</v>
      </c>
      <c r="I243" s="4">
        <f>SUM(F243:H243)</f>
        <v>39</v>
      </c>
      <c r="J243" s="4">
        <f>IF(E243="","",RANK(I243,I$6:I$342))</f>
        <v>129</v>
      </c>
      <c r="K243" s="4">
        <f>IF(J243="",0,I$344+1-J243)</f>
        <v>159</v>
      </c>
      <c r="L243" s="57">
        <f>IF(E243="","",RANK(K243,K$6:K$342))</f>
        <v>129</v>
      </c>
      <c r="M243" s="13" t="s">
        <v>1166</v>
      </c>
      <c r="N243" s="14">
        <v>10</v>
      </c>
      <c r="O243" s="14">
        <v>15</v>
      </c>
      <c r="P243" s="14">
        <v>12</v>
      </c>
      <c r="Q243" s="4">
        <f>SUM(N243:P243)</f>
        <v>37</v>
      </c>
      <c r="R243" s="5">
        <f>IF(M243="","",RANK(Q243,Q$6:Q$343))</f>
        <v>175</v>
      </c>
      <c r="S243" s="28">
        <f>IF(R243="",0,Q$344+1-R243)</f>
        <v>129</v>
      </c>
      <c r="T243" s="3">
        <f>S243+K243</f>
        <v>288</v>
      </c>
      <c r="U243" s="57">
        <f>IF(T243=0,"",RANK(T243,T$6:T$343))</f>
        <v>158</v>
      </c>
      <c r="V243" s="13"/>
      <c r="W243" s="14"/>
      <c r="X243" s="14"/>
      <c r="Y243" s="14"/>
      <c r="Z243" s="5">
        <f>SUM(W243:Y243)</f>
        <v>0</v>
      </c>
      <c r="AA243" s="5" t="str">
        <f t="shared" si="352"/>
        <v/>
      </c>
      <c r="AB243" s="28">
        <f t="shared" si="353"/>
        <v>0</v>
      </c>
      <c r="AC243" s="74">
        <f t="shared" si="354"/>
        <v>288</v>
      </c>
      <c r="AD243" s="57" t="e">
        <f t="shared" si="355"/>
        <v>#VALUE!</v>
      </c>
      <c r="AE243" s="30"/>
      <c r="AF243" s="31"/>
      <c r="AG243" s="31"/>
      <c r="AH243" s="31"/>
      <c r="AI243" s="4">
        <f t="shared" si="324"/>
        <v>0</v>
      </c>
      <c r="AJ243" s="5" t="str">
        <f t="shared" si="325"/>
        <v/>
      </c>
      <c r="AK243" s="28">
        <f t="shared" si="326"/>
        <v>0</v>
      </c>
      <c r="AL243" s="3">
        <f t="shared" si="327"/>
        <v>288</v>
      </c>
      <c r="AM243" s="5" t="e">
        <f t="shared" si="328"/>
        <v>#VALUE!</v>
      </c>
      <c r="AN243" s="13"/>
      <c r="AO243" s="14"/>
      <c r="AP243" s="14"/>
      <c r="AQ243" s="14"/>
      <c r="AR243" s="5">
        <f t="shared" si="329"/>
        <v>0</v>
      </c>
      <c r="AS243" s="5" t="str">
        <f t="shared" si="330"/>
        <v/>
      </c>
      <c r="AT243" s="28">
        <f t="shared" si="331"/>
        <v>0</v>
      </c>
      <c r="AU243" s="3">
        <f t="shared" si="332"/>
        <v>288</v>
      </c>
      <c r="AV243" s="5" t="e">
        <f t="shared" si="333"/>
        <v>#VALUE!</v>
      </c>
      <c r="AW243" s="13"/>
      <c r="AX243" s="14"/>
      <c r="AY243" s="14"/>
      <c r="AZ243" s="14"/>
      <c r="BA243" s="5">
        <f t="shared" si="334"/>
        <v>0</v>
      </c>
      <c r="BB243" s="5" t="str">
        <f t="shared" si="335"/>
        <v/>
      </c>
      <c r="BC243" s="28">
        <f t="shared" si="336"/>
        <v>0</v>
      </c>
      <c r="BD243" s="3">
        <f t="shared" si="337"/>
        <v>288</v>
      </c>
      <c r="BE243" s="5" t="e">
        <f t="shared" si="338"/>
        <v>#VALUE!</v>
      </c>
      <c r="BF243" s="13"/>
      <c r="BG243" s="14"/>
      <c r="BH243" s="14"/>
      <c r="BI243" s="14"/>
      <c r="BJ243" s="5">
        <f t="shared" si="274"/>
        <v>0</v>
      </c>
      <c r="BK243" s="5" t="str">
        <f t="shared" si="339"/>
        <v/>
      </c>
      <c r="BL243" s="28">
        <f t="shared" si="275"/>
        <v>0</v>
      </c>
      <c r="BM243" s="3">
        <f t="shared" si="340"/>
        <v>288</v>
      </c>
      <c r="BN243" s="5" t="e">
        <f t="shared" si="341"/>
        <v>#VALUE!</v>
      </c>
      <c r="BO243" s="13"/>
      <c r="BP243" s="14"/>
      <c r="BQ243" s="14"/>
      <c r="BR243" s="14"/>
      <c r="BS243" s="5">
        <f t="shared" si="342"/>
        <v>0</v>
      </c>
      <c r="BT243" s="5" t="str">
        <f t="shared" si="343"/>
        <v/>
      </c>
      <c r="BU243" s="35">
        <f t="shared" si="344"/>
        <v>0</v>
      </c>
      <c r="BV243" s="3">
        <f t="shared" si="345"/>
        <v>288</v>
      </c>
      <c r="BW243" s="5" t="e">
        <f t="shared" si="346"/>
        <v>#VALUE!</v>
      </c>
    </row>
    <row r="244" spans="2:75">
      <c r="B244" s="36" t="s">
        <v>1307</v>
      </c>
      <c r="C244" s="41" t="s">
        <v>943</v>
      </c>
      <c r="D244" s="72" t="s">
        <v>1306</v>
      </c>
      <c r="E244" s="51"/>
      <c r="F244" s="4"/>
      <c r="G244" s="4"/>
      <c r="H244" s="4"/>
      <c r="I244" s="4"/>
      <c r="J244" s="4"/>
      <c r="K244" s="4"/>
      <c r="L244" s="57"/>
      <c r="M244" s="13" t="s">
        <v>1167</v>
      </c>
      <c r="N244" s="14">
        <v>9</v>
      </c>
      <c r="O244" s="14">
        <v>11</v>
      </c>
      <c r="P244" s="14">
        <v>12</v>
      </c>
      <c r="Q244" s="4">
        <f t="shared" ref="Q244:Q251" si="356">SUM(N244:P244)</f>
        <v>32</v>
      </c>
      <c r="R244" s="5">
        <f t="shared" ref="R244:R251" si="357">IF(M244="","",RANK(Q244,Q$6:Q$343))</f>
        <v>271</v>
      </c>
      <c r="S244" s="28">
        <f t="shared" ref="S244:S251" si="358">IF(R244="",0,Q$344+1-R244)</f>
        <v>33</v>
      </c>
      <c r="T244" s="3">
        <f t="shared" ref="T244:T251" si="359">S244+K244</f>
        <v>33</v>
      </c>
      <c r="U244" s="57">
        <f t="shared" ref="U244:U251" si="360">IF(T244=0,"",RANK(T244,T$6:T$343))</f>
        <v>314</v>
      </c>
      <c r="V244" s="13"/>
      <c r="W244" s="14"/>
      <c r="X244" s="14"/>
      <c r="Y244" s="14"/>
      <c r="Z244" s="5"/>
      <c r="AA244" s="5"/>
      <c r="AB244" s="28"/>
      <c r="AC244" s="74"/>
      <c r="AD244" s="57"/>
      <c r="AE244" s="30"/>
      <c r="AF244" s="31"/>
      <c r="AG244" s="31"/>
      <c r="AH244" s="31"/>
      <c r="AI244" s="4"/>
      <c r="AJ244" s="5"/>
      <c r="AK244" s="28"/>
      <c r="AL244" s="3"/>
      <c r="AM244" s="5"/>
      <c r="AN244" s="13"/>
      <c r="AO244" s="14"/>
      <c r="AP244" s="14"/>
      <c r="AQ244" s="14"/>
      <c r="AR244" s="5"/>
      <c r="AS244" s="5"/>
      <c r="AT244" s="28"/>
      <c r="AU244" s="3"/>
      <c r="AV244" s="5"/>
      <c r="AW244" s="13"/>
      <c r="AX244" s="14"/>
      <c r="AY244" s="14"/>
      <c r="AZ244" s="14"/>
      <c r="BA244" s="5"/>
      <c r="BB244" s="5"/>
      <c r="BC244" s="28"/>
      <c r="BD244" s="3"/>
      <c r="BE244" s="5"/>
      <c r="BF244" s="13"/>
      <c r="BG244" s="14"/>
      <c r="BH244" s="14"/>
      <c r="BI244" s="14"/>
      <c r="BJ244" s="5"/>
      <c r="BK244" s="5"/>
      <c r="BL244" s="28"/>
      <c r="BM244" s="3"/>
      <c r="BN244" s="5"/>
      <c r="BO244" s="13"/>
      <c r="BP244" s="14"/>
      <c r="BQ244" s="14"/>
      <c r="BR244" s="14"/>
      <c r="BS244" s="5"/>
      <c r="BT244" s="5"/>
      <c r="BU244" s="35"/>
      <c r="BV244" s="3"/>
      <c r="BW244" s="5"/>
    </row>
    <row r="245" spans="2:75">
      <c r="B245" s="36" t="s">
        <v>564</v>
      </c>
      <c r="C245" s="41" t="s">
        <v>943</v>
      </c>
      <c r="D245" s="72" t="s">
        <v>850</v>
      </c>
      <c r="E245" s="51" t="s">
        <v>280</v>
      </c>
      <c r="F245" s="4">
        <v>10</v>
      </c>
      <c r="G245" s="4">
        <v>9</v>
      </c>
      <c r="H245" s="4">
        <v>11</v>
      </c>
      <c r="I245" s="4">
        <f t="shared" ref="I245:I252" si="361">SUM(F245:H245)</f>
        <v>30</v>
      </c>
      <c r="J245" s="4">
        <f t="shared" ref="J245:J252" si="362">IF(E245="","",RANK(I245,I$6:I$342))</f>
        <v>262</v>
      </c>
      <c r="K245" s="4">
        <f t="shared" ref="K245:K252" si="363">IF(J245="",0,I$344+1-J245)</f>
        <v>26</v>
      </c>
      <c r="L245" s="57">
        <f t="shared" ref="L245:L252" si="364">IF(E245="","",RANK(K245,K$6:K$342))</f>
        <v>262</v>
      </c>
      <c r="M245" s="13" t="s">
        <v>1168</v>
      </c>
      <c r="N245" s="14">
        <v>12</v>
      </c>
      <c r="O245" s="14">
        <v>13</v>
      </c>
      <c r="P245" s="14">
        <v>10</v>
      </c>
      <c r="Q245" s="4">
        <f t="shared" si="356"/>
        <v>35</v>
      </c>
      <c r="R245" s="5">
        <f t="shared" si="357"/>
        <v>217</v>
      </c>
      <c r="S245" s="28">
        <f t="shared" si="358"/>
        <v>87</v>
      </c>
      <c r="T245" s="3">
        <f t="shared" si="359"/>
        <v>113</v>
      </c>
      <c r="U245" s="57">
        <f t="shared" si="360"/>
        <v>279</v>
      </c>
      <c r="V245" s="13"/>
      <c r="W245" s="14"/>
      <c r="X245" s="14"/>
      <c r="Y245" s="14"/>
      <c r="Z245" s="5">
        <f>SUM(W245:Y245)</f>
        <v>0</v>
      </c>
      <c r="AA245" s="5" t="str">
        <f t="shared" si="352"/>
        <v/>
      </c>
      <c r="AB245" s="28">
        <f t="shared" si="353"/>
        <v>0</v>
      </c>
      <c r="AC245" s="74">
        <f t="shared" si="354"/>
        <v>113</v>
      </c>
      <c r="AD245" s="57" t="e">
        <f t="shared" si="355"/>
        <v>#VALUE!</v>
      </c>
      <c r="AE245" s="30"/>
      <c r="AF245" s="31"/>
      <c r="AG245" s="31"/>
      <c r="AH245" s="31"/>
      <c r="AI245" s="4">
        <f t="shared" si="324"/>
        <v>0</v>
      </c>
      <c r="AJ245" s="5" t="str">
        <f t="shared" si="325"/>
        <v/>
      </c>
      <c r="AK245" s="28">
        <f t="shared" si="326"/>
        <v>0</v>
      </c>
      <c r="AL245" s="3">
        <f t="shared" si="327"/>
        <v>113</v>
      </c>
      <c r="AM245" s="5" t="e">
        <f t="shared" si="328"/>
        <v>#VALUE!</v>
      </c>
      <c r="AN245" s="13"/>
      <c r="AO245" s="14"/>
      <c r="AP245" s="14"/>
      <c r="AQ245" s="14"/>
      <c r="AR245" s="5">
        <f t="shared" si="329"/>
        <v>0</v>
      </c>
      <c r="AS245" s="5" t="str">
        <f t="shared" si="330"/>
        <v/>
      </c>
      <c r="AT245" s="28">
        <f t="shared" si="331"/>
        <v>0</v>
      </c>
      <c r="AU245" s="3">
        <f t="shared" si="332"/>
        <v>113</v>
      </c>
      <c r="AV245" s="5" t="e">
        <f t="shared" si="333"/>
        <v>#VALUE!</v>
      </c>
      <c r="AW245" s="13"/>
      <c r="AX245" s="14"/>
      <c r="AY245" s="14"/>
      <c r="AZ245" s="14"/>
      <c r="BA245" s="5">
        <f t="shared" si="334"/>
        <v>0</v>
      </c>
      <c r="BB245" s="5" t="str">
        <f t="shared" si="335"/>
        <v/>
      </c>
      <c r="BC245" s="28">
        <f t="shared" si="336"/>
        <v>0</v>
      </c>
      <c r="BD245" s="3">
        <f t="shared" si="337"/>
        <v>113</v>
      </c>
      <c r="BE245" s="5" t="e">
        <f t="shared" si="338"/>
        <v>#VALUE!</v>
      </c>
      <c r="BF245" s="13"/>
      <c r="BG245" s="14"/>
      <c r="BH245" s="14"/>
      <c r="BI245" s="14"/>
      <c r="BJ245" s="5">
        <f t="shared" si="274"/>
        <v>0</v>
      </c>
      <c r="BK245" s="5" t="str">
        <f t="shared" si="339"/>
        <v/>
      </c>
      <c r="BL245" s="28">
        <f t="shared" si="275"/>
        <v>0</v>
      </c>
      <c r="BM245" s="3">
        <f t="shared" si="340"/>
        <v>113</v>
      </c>
      <c r="BN245" s="5" t="e">
        <f t="shared" si="341"/>
        <v>#VALUE!</v>
      </c>
      <c r="BO245" s="13"/>
      <c r="BP245" s="14"/>
      <c r="BQ245" s="14"/>
      <c r="BR245" s="14"/>
      <c r="BS245" s="5">
        <f t="shared" si="342"/>
        <v>0</v>
      </c>
      <c r="BT245" s="5" t="str">
        <f t="shared" si="343"/>
        <v/>
      </c>
      <c r="BU245" s="35">
        <f t="shared" si="344"/>
        <v>0</v>
      </c>
      <c r="BV245" s="3">
        <f t="shared" si="345"/>
        <v>113</v>
      </c>
      <c r="BW245" s="5" t="e">
        <f t="shared" si="346"/>
        <v>#VALUE!</v>
      </c>
    </row>
    <row r="246" spans="2:75">
      <c r="B246" s="36" t="s">
        <v>565</v>
      </c>
      <c r="C246" s="41" t="s">
        <v>943</v>
      </c>
      <c r="D246" s="72" t="s">
        <v>851</v>
      </c>
      <c r="E246" s="51" t="s">
        <v>281</v>
      </c>
      <c r="F246" s="4">
        <v>15</v>
      </c>
      <c r="G246" s="4">
        <v>13</v>
      </c>
      <c r="H246" s="4">
        <v>10</v>
      </c>
      <c r="I246" s="4">
        <f t="shared" si="361"/>
        <v>38</v>
      </c>
      <c r="J246" s="4">
        <f t="shared" si="362"/>
        <v>147</v>
      </c>
      <c r="K246" s="4">
        <f t="shared" si="363"/>
        <v>141</v>
      </c>
      <c r="L246" s="57">
        <f t="shared" si="364"/>
        <v>147</v>
      </c>
      <c r="M246" s="13" t="s">
        <v>1169</v>
      </c>
      <c r="N246" s="14">
        <v>8</v>
      </c>
      <c r="O246" s="14">
        <v>15</v>
      </c>
      <c r="P246" s="14">
        <v>13</v>
      </c>
      <c r="Q246" s="4">
        <f t="shared" si="356"/>
        <v>36</v>
      </c>
      <c r="R246" s="5">
        <f t="shared" si="357"/>
        <v>193</v>
      </c>
      <c r="S246" s="28">
        <f t="shared" si="358"/>
        <v>111</v>
      </c>
      <c r="T246" s="3">
        <f t="shared" si="359"/>
        <v>252</v>
      </c>
      <c r="U246" s="57">
        <f t="shared" si="360"/>
        <v>182</v>
      </c>
      <c r="V246" s="13"/>
      <c r="W246" s="14"/>
      <c r="X246" s="14"/>
      <c r="Y246" s="14"/>
      <c r="Z246" s="4">
        <f>SUM(W246:Y246)</f>
        <v>0</v>
      </c>
      <c r="AA246" s="5" t="str">
        <f t="shared" si="352"/>
        <v/>
      </c>
      <c r="AB246" s="28">
        <f t="shared" si="353"/>
        <v>0</v>
      </c>
      <c r="AC246" s="74">
        <f t="shared" si="354"/>
        <v>252</v>
      </c>
      <c r="AD246" s="57" t="e">
        <f t="shared" si="355"/>
        <v>#VALUE!</v>
      </c>
      <c r="AE246" s="30"/>
      <c r="AF246" s="31"/>
      <c r="AG246" s="31"/>
      <c r="AH246" s="31"/>
      <c r="AI246" s="4">
        <f t="shared" si="324"/>
        <v>0</v>
      </c>
      <c r="AJ246" s="5" t="str">
        <f t="shared" si="325"/>
        <v/>
      </c>
      <c r="AK246" s="28">
        <f t="shared" si="326"/>
        <v>0</v>
      </c>
      <c r="AL246" s="3">
        <f t="shared" si="327"/>
        <v>252</v>
      </c>
      <c r="AM246" s="5" t="e">
        <f t="shared" si="328"/>
        <v>#VALUE!</v>
      </c>
      <c r="AN246" s="13"/>
      <c r="AO246" s="14"/>
      <c r="AP246" s="14"/>
      <c r="AQ246" s="14"/>
      <c r="AR246" s="5">
        <f t="shared" si="329"/>
        <v>0</v>
      </c>
      <c r="AS246" s="5" t="str">
        <f t="shared" si="330"/>
        <v/>
      </c>
      <c r="AT246" s="28">
        <f t="shared" si="331"/>
        <v>0</v>
      </c>
      <c r="AU246" s="3">
        <f t="shared" si="332"/>
        <v>252</v>
      </c>
      <c r="AV246" s="5" t="e">
        <f t="shared" si="333"/>
        <v>#VALUE!</v>
      </c>
      <c r="AW246" s="13"/>
      <c r="AX246" s="14"/>
      <c r="AY246" s="14"/>
      <c r="AZ246" s="14"/>
      <c r="BA246" s="5">
        <f t="shared" si="334"/>
        <v>0</v>
      </c>
      <c r="BB246" s="5" t="str">
        <f t="shared" si="335"/>
        <v/>
      </c>
      <c r="BC246" s="28">
        <f t="shared" si="336"/>
        <v>0</v>
      </c>
      <c r="BD246" s="3">
        <f t="shared" si="337"/>
        <v>252</v>
      </c>
      <c r="BE246" s="5" t="e">
        <f t="shared" si="338"/>
        <v>#VALUE!</v>
      </c>
      <c r="BF246" s="13"/>
      <c r="BG246" s="14"/>
      <c r="BH246" s="14"/>
      <c r="BI246" s="14"/>
      <c r="BJ246" s="5">
        <f t="shared" si="274"/>
        <v>0</v>
      </c>
      <c r="BK246" s="5" t="str">
        <f t="shared" si="339"/>
        <v/>
      </c>
      <c r="BL246" s="28">
        <f t="shared" si="275"/>
        <v>0</v>
      </c>
      <c r="BM246" s="3">
        <f t="shared" si="340"/>
        <v>252</v>
      </c>
      <c r="BN246" s="5" t="e">
        <f t="shared" si="341"/>
        <v>#VALUE!</v>
      </c>
      <c r="BO246" s="13"/>
      <c r="BP246" s="14"/>
      <c r="BQ246" s="14"/>
      <c r="BR246" s="14"/>
      <c r="BS246" s="5">
        <f t="shared" si="342"/>
        <v>0</v>
      </c>
      <c r="BT246" s="5" t="str">
        <f t="shared" si="343"/>
        <v/>
      </c>
      <c r="BU246" s="35">
        <f t="shared" si="344"/>
        <v>0</v>
      </c>
      <c r="BV246" s="3">
        <f t="shared" si="345"/>
        <v>252</v>
      </c>
      <c r="BW246" s="5" t="e">
        <f t="shared" si="346"/>
        <v>#VALUE!</v>
      </c>
    </row>
    <row r="247" spans="2:75">
      <c r="B247" s="36" t="s">
        <v>566</v>
      </c>
      <c r="C247" s="41" t="s">
        <v>943</v>
      </c>
      <c r="D247" s="72" t="s">
        <v>852</v>
      </c>
      <c r="E247" s="51" t="s">
        <v>282</v>
      </c>
      <c r="F247" s="4">
        <v>13</v>
      </c>
      <c r="G247" s="4">
        <v>14</v>
      </c>
      <c r="H247" s="4">
        <v>17</v>
      </c>
      <c r="I247" s="4">
        <f t="shared" si="361"/>
        <v>44</v>
      </c>
      <c r="J247" s="4">
        <f t="shared" si="362"/>
        <v>40</v>
      </c>
      <c r="K247" s="4">
        <f t="shared" si="363"/>
        <v>248</v>
      </c>
      <c r="L247" s="57">
        <f t="shared" si="364"/>
        <v>40</v>
      </c>
      <c r="M247" s="13" t="s">
        <v>1170</v>
      </c>
      <c r="N247" s="14">
        <v>11</v>
      </c>
      <c r="O247" s="14">
        <v>14</v>
      </c>
      <c r="P247" s="14">
        <v>9</v>
      </c>
      <c r="Q247" s="4">
        <f t="shared" si="356"/>
        <v>34</v>
      </c>
      <c r="R247" s="5">
        <f t="shared" si="357"/>
        <v>241</v>
      </c>
      <c r="S247" s="28">
        <f t="shared" si="358"/>
        <v>63</v>
      </c>
      <c r="T247" s="3">
        <f t="shared" si="359"/>
        <v>311</v>
      </c>
      <c r="U247" s="57">
        <f t="shared" si="360"/>
        <v>135</v>
      </c>
      <c r="V247" s="13"/>
      <c r="W247" s="14"/>
      <c r="X247" s="14"/>
      <c r="Y247" s="14"/>
      <c r="Z247" s="4">
        <f>SUM(W247:Y247)</f>
        <v>0</v>
      </c>
      <c r="AA247" s="5" t="str">
        <f t="shared" si="352"/>
        <v/>
      </c>
      <c r="AB247" s="28">
        <f t="shared" si="353"/>
        <v>0</v>
      </c>
      <c r="AC247" s="74">
        <f t="shared" si="354"/>
        <v>311</v>
      </c>
      <c r="AD247" s="57" t="e">
        <f t="shared" si="355"/>
        <v>#VALUE!</v>
      </c>
      <c r="AE247" s="30"/>
      <c r="AF247" s="31"/>
      <c r="AG247" s="31"/>
      <c r="AH247" s="31"/>
      <c r="AI247" s="4">
        <f t="shared" si="324"/>
        <v>0</v>
      </c>
      <c r="AJ247" s="5" t="str">
        <f t="shared" si="325"/>
        <v/>
      </c>
      <c r="AK247" s="28">
        <f t="shared" si="326"/>
        <v>0</v>
      </c>
      <c r="AL247" s="3">
        <f t="shared" si="327"/>
        <v>311</v>
      </c>
      <c r="AM247" s="5" t="e">
        <f t="shared" si="328"/>
        <v>#VALUE!</v>
      </c>
      <c r="AN247" s="13"/>
      <c r="AO247" s="14"/>
      <c r="AP247" s="14"/>
      <c r="AQ247" s="14"/>
      <c r="AR247" s="5">
        <f t="shared" si="329"/>
        <v>0</v>
      </c>
      <c r="AS247" s="5" t="str">
        <f t="shared" si="330"/>
        <v/>
      </c>
      <c r="AT247" s="28">
        <f t="shared" si="331"/>
        <v>0</v>
      </c>
      <c r="AU247" s="3">
        <f t="shared" si="332"/>
        <v>311</v>
      </c>
      <c r="AV247" s="5" t="e">
        <f t="shared" si="333"/>
        <v>#VALUE!</v>
      </c>
      <c r="AW247" s="13"/>
      <c r="AX247" s="14"/>
      <c r="AY247" s="14"/>
      <c r="AZ247" s="14"/>
      <c r="BA247" s="5">
        <f t="shared" si="334"/>
        <v>0</v>
      </c>
      <c r="BB247" s="5" t="str">
        <f t="shared" si="335"/>
        <v/>
      </c>
      <c r="BC247" s="28">
        <f t="shared" si="336"/>
        <v>0</v>
      </c>
      <c r="BD247" s="3">
        <f t="shared" si="337"/>
        <v>311</v>
      </c>
      <c r="BE247" s="5" t="e">
        <f t="shared" si="338"/>
        <v>#VALUE!</v>
      </c>
      <c r="BF247" s="13"/>
      <c r="BG247" s="14"/>
      <c r="BH247" s="14"/>
      <c r="BI247" s="14"/>
      <c r="BJ247" s="5">
        <f t="shared" si="274"/>
        <v>0</v>
      </c>
      <c r="BK247" s="5" t="str">
        <f t="shared" si="339"/>
        <v/>
      </c>
      <c r="BL247" s="28">
        <f t="shared" si="275"/>
        <v>0</v>
      </c>
      <c r="BM247" s="3">
        <f t="shared" si="340"/>
        <v>311</v>
      </c>
      <c r="BN247" s="5" t="e">
        <f t="shared" si="341"/>
        <v>#VALUE!</v>
      </c>
      <c r="BO247" s="13"/>
      <c r="BP247" s="14"/>
      <c r="BQ247" s="14"/>
      <c r="BR247" s="14"/>
      <c r="BS247" s="5">
        <f t="shared" si="342"/>
        <v>0</v>
      </c>
      <c r="BT247" s="5" t="str">
        <f t="shared" si="343"/>
        <v/>
      </c>
      <c r="BU247" s="35">
        <f t="shared" si="344"/>
        <v>0</v>
      </c>
      <c r="BV247" s="3">
        <f t="shared" si="345"/>
        <v>311</v>
      </c>
      <c r="BW247" s="5" t="e">
        <f t="shared" si="346"/>
        <v>#VALUE!</v>
      </c>
    </row>
    <row r="248" spans="2:75">
      <c r="B248" s="36" t="s">
        <v>567</v>
      </c>
      <c r="C248" s="41" t="s">
        <v>943</v>
      </c>
      <c r="D248" s="72" t="s">
        <v>853</v>
      </c>
      <c r="E248" s="51" t="s">
        <v>283</v>
      </c>
      <c r="F248" s="4">
        <v>12</v>
      </c>
      <c r="G248" s="4">
        <v>13</v>
      </c>
      <c r="H248" s="4">
        <v>15</v>
      </c>
      <c r="I248" s="4">
        <f t="shared" si="361"/>
        <v>40</v>
      </c>
      <c r="J248" s="4">
        <f t="shared" si="362"/>
        <v>107</v>
      </c>
      <c r="K248" s="4">
        <f t="shared" si="363"/>
        <v>181</v>
      </c>
      <c r="L248" s="57">
        <f t="shared" si="364"/>
        <v>107</v>
      </c>
      <c r="M248" s="13" t="s">
        <v>1171</v>
      </c>
      <c r="N248" s="14">
        <v>12</v>
      </c>
      <c r="O248" s="14">
        <v>15</v>
      </c>
      <c r="P248" s="14">
        <v>13</v>
      </c>
      <c r="Q248" s="4">
        <f t="shared" si="356"/>
        <v>40</v>
      </c>
      <c r="R248" s="5">
        <f t="shared" si="357"/>
        <v>106</v>
      </c>
      <c r="S248" s="28">
        <f t="shared" si="358"/>
        <v>198</v>
      </c>
      <c r="T248" s="3">
        <f t="shared" si="359"/>
        <v>379</v>
      </c>
      <c r="U248" s="57">
        <f t="shared" si="360"/>
        <v>81</v>
      </c>
      <c r="V248" s="13"/>
      <c r="W248" s="14"/>
      <c r="X248" s="14"/>
      <c r="Y248" s="14"/>
      <c r="Z248" s="4">
        <f>SUM(W248:Y248)</f>
        <v>0</v>
      </c>
      <c r="AA248" s="5" t="str">
        <f t="shared" si="352"/>
        <v/>
      </c>
      <c r="AB248" s="28">
        <f t="shared" si="353"/>
        <v>0</v>
      </c>
      <c r="AC248" s="74">
        <f t="shared" si="354"/>
        <v>379</v>
      </c>
      <c r="AD248" s="57" t="e">
        <f t="shared" si="355"/>
        <v>#VALUE!</v>
      </c>
      <c r="AE248" s="30"/>
      <c r="AF248" s="31"/>
      <c r="AG248" s="31"/>
      <c r="AH248" s="31"/>
      <c r="AI248" s="4">
        <f t="shared" si="324"/>
        <v>0</v>
      </c>
      <c r="AJ248" s="5" t="str">
        <f t="shared" si="325"/>
        <v/>
      </c>
      <c r="AK248" s="28">
        <f t="shared" si="326"/>
        <v>0</v>
      </c>
      <c r="AL248" s="3">
        <f t="shared" si="327"/>
        <v>379</v>
      </c>
      <c r="AM248" s="5" t="e">
        <f t="shared" si="328"/>
        <v>#VALUE!</v>
      </c>
      <c r="AN248" s="13"/>
      <c r="AO248" s="14"/>
      <c r="AP248" s="14"/>
      <c r="AQ248" s="14"/>
      <c r="AR248" s="5">
        <f t="shared" si="329"/>
        <v>0</v>
      </c>
      <c r="AS248" s="5" t="str">
        <f t="shared" si="330"/>
        <v/>
      </c>
      <c r="AT248" s="28">
        <f t="shared" si="331"/>
        <v>0</v>
      </c>
      <c r="AU248" s="3">
        <f t="shared" si="332"/>
        <v>379</v>
      </c>
      <c r="AV248" s="5" t="e">
        <f t="shared" si="333"/>
        <v>#VALUE!</v>
      </c>
      <c r="AW248" s="13"/>
      <c r="AX248" s="14"/>
      <c r="AY248" s="14"/>
      <c r="AZ248" s="14"/>
      <c r="BA248" s="5">
        <f t="shared" si="334"/>
        <v>0</v>
      </c>
      <c r="BB248" s="5" t="str">
        <f t="shared" si="335"/>
        <v/>
      </c>
      <c r="BC248" s="28">
        <f t="shared" si="336"/>
        <v>0</v>
      </c>
      <c r="BD248" s="3">
        <f t="shared" si="337"/>
        <v>379</v>
      </c>
      <c r="BE248" s="5" t="e">
        <f t="shared" si="338"/>
        <v>#VALUE!</v>
      </c>
      <c r="BF248" s="13"/>
      <c r="BG248" s="14"/>
      <c r="BH248" s="14"/>
      <c r="BI248" s="14"/>
      <c r="BJ248" s="5">
        <f t="shared" si="274"/>
        <v>0</v>
      </c>
      <c r="BK248" s="5" t="str">
        <f t="shared" si="339"/>
        <v/>
      </c>
      <c r="BL248" s="28">
        <f t="shared" si="275"/>
        <v>0</v>
      </c>
      <c r="BM248" s="3">
        <f t="shared" si="340"/>
        <v>379</v>
      </c>
      <c r="BN248" s="5" t="e">
        <f t="shared" si="341"/>
        <v>#VALUE!</v>
      </c>
      <c r="BO248" s="13"/>
      <c r="BP248" s="14"/>
      <c r="BQ248" s="14"/>
      <c r="BR248" s="14"/>
      <c r="BS248" s="5">
        <f t="shared" si="342"/>
        <v>0</v>
      </c>
      <c r="BT248" s="5" t="str">
        <f t="shared" si="343"/>
        <v/>
      </c>
      <c r="BU248" s="35">
        <f t="shared" si="344"/>
        <v>0</v>
      </c>
      <c r="BV248" s="3">
        <f t="shared" si="345"/>
        <v>379</v>
      </c>
      <c r="BW248" s="5" t="e">
        <f t="shared" si="346"/>
        <v>#VALUE!</v>
      </c>
    </row>
    <row r="249" spans="2:75">
      <c r="B249" s="36" t="s">
        <v>568</v>
      </c>
      <c r="C249" s="41" t="s">
        <v>943</v>
      </c>
      <c r="D249" s="72" t="s">
        <v>854</v>
      </c>
      <c r="E249" s="51" t="s">
        <v>284</v>
      </c>
      <c r="F249" s="4">
        <v>15</v>
      </c>
      <c r="G249" s="4">
        <v>14</v>
      </c>
      <c r="H249" s="4">
        <v>11</v>
      </c>
      <c r="I249" s="4">
        <f t="shared" si="361"/>
        <v>40</v>
      </c>
      <c r="J249" s="4">
        <f t="shared" si="362"/>
        <v>107</v>
      </c>
      <c r="K249" s="4">
        <f t="shared" si="363"/>
        <v>181</v>
      </c>
      <c r="L249" s="57">
        <f t="shared" si="364"/>
        <v>107</v>
      </c>
      <c r="M249" s="13" t="s">
        <v>1172</v>
      </c>
      <c r="N249" s="14">
        <v>11</v>
      </c>
      <c r="O249" s="14">
        <v>12</v>
      </c>
      <c r="P249" s="14">
        <v>11</v>
      </c>
      <c r="Q249" s="4">
        <f t="shared" si="356"/>
        <v>34</v>
      </c>
      <c r="R249" s="5">
        <f t="shared" si="357"/>
        <v>241</v>
      </c>
      <c r="S249" s="28">
        <f t="shared" si="358"/>
        <v>63</v>
      </c>
      <c r="T249" s="3">
        <f t="shared" si="359"/>
        <v>244</v>
      </c>
      <c r="U249" s="57">
        <f t="shared" si="360"/>
        <v>196</v>
      </c>
      <c r="V249" s="13"/>
      <c r="W249" s="14"/>
      <c r="X249" s="14"/>
      <c r="Y249" s="14"/>
      <c r="Z249" s="4"/>
      <c r="AA249" s="5" t="str">
        <f t="shared" si="352"/>
        <v/>
      </c>
      <c r="AB249" s="28">
        <f t="shared" si="353"/>
        <v>0</v>
      </c>
      <c r="AC249" s="74">
        <f t="shared" si="354"/>
        <v>244</v>
      </c>
      <c r="AD249" s="57" t="e">
        <f t="shared" si="355"/>
        <v>#VALUE!</v>
      </c>
      <c r="AE249" s="30"/>
      <c r="AF249" s="31"/>
      <c r="AG249" s="31"/>
      <c r="AH249" s="31"/>
      <c r="AI249" s="4">
        <f t="shared" si="324"/>
        <v>0</v>
      </c>
      <c r="AJ249" s="5" t="str">
        <f t="shared" si="325"/>
        <v/>
      </c>
      <c r="AK249" s="28">
        <f t="shared" si="326"/>
        <v>0</v>
      </c>
      <c r="AL249" s="3">
        <f t="shared" si="327"/>
        <v>244</v>
      </c>
      <c r="AM249" s="5" t="e">
        <f t="shared" si="328"/>
        <v>#VALUE!</v>
      </c>
      <c r="AN249" s="13"/>
      <c r="AO249" s="14"/>
      <c r="AP249" s="14"/>
      <c r="AQ249" s="14"/>
      <c r="AR249" s="5">
        <f t="shared" si="329"/>
        <v>0</v>
      </c>
      <c r="AS249" s="5" t="str">
        <f t="shared" si="330"/>
        <v/>
      </c>
      <c r="AT249" s="28">
        <f t="shared" si="331"/>
        <v>0</v>
      </c>
      <c r="AU249" s="3">
        <f t="shared" si="332"/>
        <v>244</v>
      </c>
      <c r="AV249" s="5" t="e">
        <f t="shared" si="333"/>
        <v>#VALUE!</v>
      </c>
      <c r="AW249" s="13"/>
      <c r="AX249" s="14"/>
      <c r="AY249" s="14"/>
      <c r="AZ249" s="14"/>
      <c r="BA249" s="5">
        <f t="shared" si="334"/>
        <v>0</v>
      </c>
      <c r="BB249" s="5" t="str">
        <f t="shared" si="335"/>
        <v/>
      </c>
      <c r="BC249" s="28">
        <f t="shared" si="336"/>
        <v>0</v>
      </c>
      <c r="BD249" s="3">
        <f t="shared" si="337"/>
        <v>244</v>
      </c>
      <c r="BE249" s="5" t="e">
        <f t="shared" si="338"/>
        <v>#VALUE!</v>
      </c>
      <c r="BF249" s="13"/>
      <c r="BG249" s="14"/>
      <c r="BH249" s="14"/>
      <c r="BI249" s="14"/>
      <c r="BJ249" s="5">
        <f t="shared" si="274"/>
        <v>0</v>
      </c>
      <c r="BK249" s="5" t="str">
        <f t="shared" si="339"/>
        <v/>
      </c>
      <c r="BL249" s="28">
        <f t="shared" si="275"/>
        <v>0</v>
      </c>
      <c r="BM249" s="3">
        <f t="shared" si="340"/>
        <v>244</v>
      </c>
      <c r="BN249" s="5" t="e">
        <f t="shared" si="341"/>
        <v>#VALUE!</v>
      </c>
      <c r="BO249" s="13"/>
      <c r="BP249" s="14"/>
      <c r="BQ249" s="14"/>
      <c r="BR249" s="14"/>
      <c r="BS249" s="5">
        <f t="shared" si="342"/>
        <v>0</v>
      </c>
      <c r="BT249" s="5" t="str">
        <f t="shared" si="343"/>
        <v/>
      </c>
      <c r="BU249" s="35">
        <f t="shared" si="344"/>
        <v>0</v>
      </c>
      <c r="BV249" s="3">
        <f t="shared" si="345"/>
        <v>244</v>
      </c>
      <c r="BW249" s="5" t="e">
        <f t="shared" si="346"/>
        <v>#VALUE!</v>
      </c>
    </row>
    <row r="250" spans="2:75">
      <c r="B250" s="36" t="s">
        <v>569</v>
      </c>
      <c r="C250" s="41" t="s">
        <v>943</v>
      </c>
      <c r="D250" s="72" t="s">
        <v>855</v>
      </c>
      <c r="E250" s="51" t="s">
        <v>285</v>
      </c>
      <c r="F250" s="4">
        <v>14</v>
      </c>
      <c r="G250" s="4">
        <v>16</v>
      </c>
      <c r="H250" s="4">
        <v>14</v>
      </c>
      <c r="I250" s="4">
        <f t="shared" si="361"/>
        <v>44</v>
      </c>
      <c r="J250" s="4">
        <f t="shared" si="362"/>
        <v>40</v>
      </c>
      <c r="K250" s="4">
        <f t="shared" si="363"/>
        <v>248</v>
      </c>
      <c r="L250" s="57">
        <f t="shared" si="364"/>
        <v>40</v>
      </c>
      <c r="M250" s="13" t="s">
        <v>1173</v>
      </c>
      <c r="N250" s="14">
        <v>12</v>
      </c>
      <c r="O250" s="14">
        <v>13</v>
      </c>
      <c r="P250" s="14">
        <v>16</v>
      </c>
      <c r="Q250" s="4">
        <f t="shared" si="356"/>
        <v>41</v>
      </c>
      <c r="R250" s="5">
        <f t="shared" si="357"/>
        <v>85</v>
      </c>
      <c r="S250" s="28">
        <f t="shared" si="358"/>
        <v>219</v>
      </c>
      <c r="T250" s="3">
        <f t="shared" si="359"/>
        <v>467</v>
      </c>
      <c r="U250" s="57">
        <f t="shared" si="360"/>
        <v>38</v>
      </c>
      <c r="V250" s="13"/>
      <c r="W250" s="14"/>
      <c r="X250" s="14"/>
      <c r="Y250" s="14"/>
      <c r="Z250" s="4">
        <f>SUM(W250:Y250)</f>
        <v>0</v>
      </c>
      <c r="AA250" s="5" t="str">
        <f t="shared" si="352"/>
        <v/>
      </c>
      <c r="AB250" s="28">
        <f t="shared" si="353"/>
        <v>0</v>
      </c>
      <c r="AC250" s="74">
        <f t="shared" si="354"/>
        <v>467</v>
      </c>
      <c r="AD250" s="57" t="e">
        <f t="shared" si="355"/>
        <v>#VALUE!</v>
      </c>
      <c r="AE250" s="30"/>
      <c r="AF250" s="31"/>
      <c r="AG250" s="31"/>
      <c r="AH250" s="31"/>
      <c r="AI250" s="4">
        <f t="shared" si="324"/>
        <v>0</v>
      </c>
      <c r="AJ250" s="5" t="str">
        <f t="shared" si="325"/>
        <v/>
      </c>
      <c r="AK250" s="28">
        <f t="shared" si="326"/>
        <v>0</v>
      </c>
      <c r="AL250" s="3">
        <f t="shared" si="327"/>
        <v>467</v>
      </c>
      <c r="AM250" s="5" t="e">
        <f t="shared" si="328"/>
        <v>#VALUE!</v>
      </c>
      <c r="AN250" s="13"/>
      <c r="AO250" s="14"/>
      <c r="AP250" s="14"/>
      <c r="AQ250" s="14"/>
      <c r="AR250" s="5">
        <f t="shared" si="329"/>
        <v>0</v>
      </c>
      <c r="AS250" s="5" t="str">
        <f t="shared" si="330"/>
        <v/>
      </c>
      <c r="AT250" s="28">
        <f t="shared" si="331"/>
        <v>0</v>
      </c>
      <c r="AU250" s="3">
        <f t="shared" si="332"/>
        <v>467</v>
      </c>
      <c r="AV250" s="5" t="e">
        <f t="shared" si="333"/>
        <v>#VALUE!</v>
      </c>
      <c r="AW250" s="13"/>
      <c r="AX250" s="14"/>
      <c r="AY250" s="14"/>
      <c r="AZ250" s="14"/>
      <c r="BA250" s="5">
        <f t="shared" si="334"/>
        <v>0</v>
      </c>
      <c r="BB250" s="5" t="str">
        <f t="shared" si="335"/>
        <v/>
      </c>
      <c r="BC250" s="28">
        <f t="shared" si="336"/>
        <v>0</v>
      </c>
      <c r="BD250" s="3">
        <f t="shared" si="337"/>
        <v>467</v>
      </c>
      <c r="BE250" s="5" t="e">
        <f t="shared" si="338"/>
        <v>#VALUE!</v>
      </c>
      <c r="BF250" s="30"/>
      <c r="BG250" s="31"/>
      <c r="BH250" s="31"/>
      <c r="BI250" s="31"/>
      <c r="BJ250" s="5">
        <f t="shared" si="274"/>
        <v>0</v>
      </c>
      <c r="BK250" s="5" t="str">
        <f t="shared" si="339"/>
        <v/>
      </c>
      <c r="BL250" s="28">
        <f t="shared" si="275"/>
        <v>0</v>
      </c>
      <c r="BM250" s="3">
        <f t="shared" si="340"/>
        <v>467</v>
      </c>
      <c r="BN250" s="5" t="e">
        <f t="shared" si="341"/>
        <v>#VALUE!</v>
      </c>
      <c r="BO250" s="13"/>
      <c r="BP250" s="14"/>
      <c r="BQ250" s="14"/>
      <c r="BR250" s="14"/>
      <c r="BS250" s="5">
        <f t="shared" si="342"/>
        <v>0</v>
      </c>
      <c r="BT250" s="5" t="str">
        <f t="shared" si="343"/>
        <v/>
      </c>
      <c r="BU250" s="35">
        <f t="shared" si="344"/>
        <v>0</v>
      </c>
      <c r="BV250" s="3">
        <f t="shared" si="345"/>
        <v>467</v>
      </c>
      <c r="BW250" s="5" t="e">
        <f t="shared" si="346"/>
        <v>#VALUE!</v>
      </c>
    </row>
    <row r="251" spans="2:75">
      <c r="B251" s="36" t="s">
        <v>570</v>
      </c>
      <c r="C251" s="41" t="s">
        <v>943</v>
      </c>
      <c r="D251" s="72" t="s">
        <v>856</v>
      </c>
      <c r="E251" s="51" t="s">
        <v>286</v>
      </c>
      <c r="F251" s="4">
        <v>16</v>
      </c>
      <c r="G251" s="4">
        <v>14</v>
      </c>
      <c r="H251" s="4">
        <v>14</v>
      </c>
      <c r="I251" s="4">
        <f t="shared" si="361"/>
        <v>44</v>
      </c>
      <c r="J251" s="4">
        <f t="shared" si="362"/>
        <v>40</v>
      </c>
      <c r="K251" s="4">
        <f t="shared" si="363"/>
        <v>248</v>
      </c>
      <c r="L251" s="57">
        <f t="shared" si="364"/>
        <v>40</v>
      </c>
      <c r="M251" s="13" t="s">
        <v>1174</v>
      </c>
      <c r="N251" s="14">
        <v>13</v>
      </c>
      <c r="O251" s="14">
        <v>17</v>
      </c>
      <c r="P251" s="14">
        <v>14</v>
      </c>
      <c r="Q251" s="4">
        <f t="shared" si="356"/>
        <v>44</v>
      </c>
      <c r="R251" s="5">
        <f t="shared" si="357"/>
        <v>45</v>
      </c>
      <c r="S251" s="28">
        <f t="shared" si="358"/>
        <v>259</v>
      </c>
      <c r="T251" s="3">
        <f t="shared" si="359"/>
        <v>507</v>
      </c>
      <c r="U251" s="57">
        <f t="shared" si="360"/>
        <v>21</v>
      </c>
      <c r="V251" s="13"/>
      <c r="W251" s="14"/>
      <c r="X251" s="14"/>
      <c r="Y251" s="14"/>
      <c r="Z251" s="4"/>
      <c r="AA251" s="5"/>
      <c r="AB251" s="28"/>
      <c r="AC251" s="74"/>
      <c r="AD251" s="57"/>
      <c r="AE251" s="30"/>
      <c r="AF251" s="31"/>
      <c r="AG251" s="31"/>
      <c r="AH251" s="31"/>
      <c r="AI251" s="4"/>
      <c r="AJ251" s="5"/>
      <c r="AK251" s="28"/>
      <c r="AL251" s="3"/>
      <c r="AM251" s="5"/>
      <c r="AN251" s="13"/>
      <c r="AO251" s="14"/>
      <c r="AP251" s="14"/>
      <c r="AQ251" s="14"/>
      <c r="AR251" s="5"/>
      <c r="AS251" s="5"/>
      <c r="AT251" s="28"/>
      <c r="AU251" s="3"/>
      <c r="AV251" s="5"/>
      <c r="AW251" s="13"/>
      <c r="AX251" s="14"/>
      <c r="AY251" s="14"/>
      <c r="AZ251" s="14"/>
      <c r="BA251" s="5">
        <f t="shared" si="334"/>
        <v>0</v>
      </c>
      <c r="BB251" s="5" t="str">
        <f t="shared" si="335"/>
        <v/>
      </c>
      <c r="BC251" s="28">
        <f t="shared" si="336"/>
        <v>0</v>
      </c>
      <c r="BD251" s="3">
        <f t="shared" si="337"/>
        <v>0</v>
      </c>
      <c r="BE251" s="5" t="str">
        <f t="shared" si="338"/>
        <v/>
      </c>
      <c r="BF251" s="13"/>
      <c r="BG251" s="14"/>
      <c r="BH251" s="14"/>
      <c r="BI251" s="14"/>
      <c r="BJ251" s="5">
        <f t="shared" si="274"/>
        <v>0</v>
      </c>
      <c r="BK251" s="5" t="str">
        <f t="shared" si="339"/>
        <v/>
      </c>
      <c r="BL251" s="28">
        <f t="shared" si="275"/>
        <v>0</v>
      </c>
      <c r="BM251" s="3">
        <f t="shared" si="340"/>
        <v>0</v>
      </c>
      <c r="BN251" s="5" t="str">
        <f t="shared" si="341"/>
        <v/>
      </c>
      <c r="BO251" s="13"/>
      <c r="BP251" s="14"/>
      <c r="BQ251" s="14"/>
      <c r="BR251" s="14"/>
      <c r="BS251" s="5">
        <f t="shared" si="342"/>
        <v>0</v>
      </c>
      <c r="BT251" s="5" t="str">
        <f t="shared" si="343"/>
        <v/>
      </c>
      <c r="BU251" s="35">
        <f t="shared" si="344"/>
        <v>0</v>
      </c>
      <c r="BV251" s="3">
        <f t="shared" si="345"/>
        <v>0</v>
      </c>
      <c r="BW251" s="5" t="str">
        <f t="shared" si="346"/>
        <v/>
      </c>
    </row>
    <row r="252" spans="2:75">
      <c r="B252" s="36" t="s">
        <v>571</v>
      </c>
      <c r="C252" s="41" t="s">
        <v>943</v>
      </c>
      <c r="D252" s="72" t="s">
        <v>857</v>
      </c>
      <c r="E252" s="51" t="s">
        <v>287</v>
      </c>
      <c r="F252" s="4">
        <v>15</v>
      </c>
      <c r="G252" s="4">
        <v>15</v>
      </c>
      <c r="H252" s="4">
        <v>13</v>
      </c>
      <c r="I252" s="4">
        <f t="shared" si="361"/>
        <v>43</v>
      </c>
      <c r="J252" s="4">
        <f t="shared" si="362"/>
        <v>55</v>
      </c>
      <c r="K252" s="4">
        <f t="shared" si="363"/>
        <v>233</v>
      </c>
      <c r="L252" s="57">
        <f t="shared" si="364"/>
        <v>55</v>
      </c>
      <c r="M252" s="30" t="s">
        <v>1175</v>
      </c>
      <c r="N252" s="31">
        <v>16</v>
      </c>
      <c r="O252" s="31">
        <v>15</v>
      </c>
      <c r="P252" s="31">
        <v>14</v>
      </c>
      <c r="Q252" s="4">
        <f>SUM(N252:P252)</f>
        <v>45</v>
      </c>
      <c r="R252" s="5">
        <f>IF(M252="","",RANK(Q252,Q$6:Q$343))</f>
        <v>33</v>
      </c>
      <c r="S252" s="28">
        <f>IF(R252="",0,Q$344+1-R252)</f>
        <v>271</v>
      </c>
      <c r="T252" s="3">
        <f>S252+K252</f>
        <v>504</v>
      </c>
      <c r="U252" s="57">
        <f t="shared" ref="U252:U283" si="365">IF(T252=0,"",RANK(T252,T$6:T$343))</f>
        <v>25</v>
      </c>
      <c r="V252" s="13"/>
      <c r="W252" s="14"/>
      <c r="X252" s="14"/>
      <c r="Y252" s="14"/>
      <c r="Z252" s="4">
        <f>SUM(W252:Y252)</f>
        <v>0</v>
      </c>
      <c r="AA252" s="5" t="str">
        <f>IF(V252="","",RANK(Z252,Z$6:Z$343))</f>
        <v/>
      </c>
      <c r="AB252" s="28">
        <f>IF(AA252="",0,Z$344+1-AA252)</f>
        <v>0</v>
      </c>
      <c r="AC252" s="74">
        <f>AB252+T252</f>
        <v>504</v>
      </c>
      <c r="AD252" s="57" t="e">
        <f>IF(AC252=0,"",RANK(AC252,AC$6:AC$343))</f>
        <v>#VALUE!</v>
      </c>
      <c r="AE252" s="30"/>
      <c r="AF252" s="31"/>
      <c r="AG252" s="31"/>
      <c r="AH252" s="31"/>
      <c r="AI252" s="4">
        <f t="shared" ref="AI252:AI263" si="366">SUM(AF252:AH252)</f>
        <v>0</v>
      </c>
      <c r="AJ252" s="5" t="str">
        <f t="shared" ref="AJ252:AJ263" si="367">IF(AE252="","",RANK(AI252,AI$6:AI$343))</f>
        <v/>
      </c>
      <c r="AK252" s="28">
        <f t="shared" ref="AK252:AK263" si="368">IF(AJ252="",0,AI$344+1-AJ252)</f>
        <v>0</v>
      </c>
      <c r="AL252" s="3">
        <f t="shared" ref="AL252:AL263" si="369">AK252+AC252</f>
        <v>504</v>
      </c>
      <c r="AM252" s="5" t="e">
        <f t="shared" ref="AM252:AM263" si="370">IF(AL252=0,"",RANK(AL252,AL$6:AL$343))</f>
        <v>#VALUE!</v>
      </c>
      <c r="AN252" s="13"/>
      <c r="AO252" s="14"/>
      <c r="AP252" s="14"/>
      <c r="AQ252" s="14"/>
      <c r="AR252" s="5">
        <f t="shared" ref="AR252:AR263" si="371">SUM(AO252:AQ252)</f>
        <v>0</v>
      </c>
      <c r="AS252" s="5" t="str">
        <f t="shared" ref="AS252:AS263" si="372">IF(AN252="","",RANK(AR252,AR$7:AR$343))</f>
        <v/>
      </c>
      <c r="AT252" s="28">
        <f t="shared" ref="AT252:AT263" si="373">IF(AS252="",0,AR$344+1-AS252)</f>
        <v>0</v>
      </c>
      <c r="AU252" s="3">
        <f t="shared" ref="AU252:AU263" si="374">AT252+AL252</f>
        <v>504</v>
      </c>
      <c r="AV252" s="5" t="e">
        <f t="shared" ref="AV252:AV263" si="375">IF(AU252=0,"",RANK(AU252,AU$6:AU$343))</f>
        <v>#VALUE!</v>
      </c>
      <c r="AW252" s="13"/>
      <c r="AX252" s="14"/>
      <c r="AY252" s="14"/>
      <c r="AZ252" s="14"/>
      <c r="BA252" s="5">
        <f t="shared" si="334"/>
        <v>0</v>
      </c>
      <c r="BB252" s="5" t="str">
        <f t="shared" si="335"/>
        <v/>
      </c>
      <c r="BC252" s="28">
        <f t="shared" si="336"/>
        <v>0</v>
      </c>
      <c r="BD252" s="3">
        <f t="shared" si="337"/>
        <v>504</v>
      </c>
      <c r="BE252" s="5" t="e">
        <f t="shared" si="338"/>
        <v>#VALUE!</v>
      </c>
      <c r="BF252" s="13"/>
      <c r="BG252" s="14"/>
      <c r="BH252" s="14"/>
      <c r="BI252" s="14"/>
      <c r="BJ252" s="5">
        <f t="shared" si="274"/>
        <v>0</v>
      </c>
      <c r="BK252" s="5" t="str">
        <f t="shared" si="339"/>
        <v/>
      </c>
      <c r="BL252" s="28">
        <f t="shared" si="275"/>
        <v>0</v>
      </c>
      <c r="BM252" s="3">
        <f t="shared" si="340"/>
        <v>504</v>
      </c>
      <c r="BN252" s="5" t="e">
        <f t="shared" si="341"/>
        <v>#VALUE!</v>
      </c>
      <c r="BO252" s="13"/>
      <c r="BP252" s="14"/>
      <c r="BQ252" s="14"/>
      <c r="BR252" s="14"/>
      <c r="BS252" s="5">
        <f t="shared" si="342"/>
        <v>0</v>
      </c>
      <c r="BT252" s="5" t="str">
        <f t="shared" si="343"/>
        <v/>
      </c>
      <c r="BU252" s="35">
        <f t="shared" si="344"/>
        <v>0</v>
      </c>
      <c r="BV252" s="3">
        <f t="shared" si="345"/>
        <v>504</v>
      </c>
      <c r="BW252" s="5" t="e">
        <f t="shared" si="346"/>
        <v>#VALUE!</v>
      </c>
    </row>
    <row r="253" spans="2:75">
      <c r="B253" s="36" t="s">
        <v>1309</v>
      </c>
      <c r="C253" s="41" t="s">
        <v>943</v>
      </c>
      <c r="D253" s="72" t="s">
        <v>1308</v>
      </c>
      <c r="E253" s="51"/>
      <c r="F253" s="4"/>
      <c r="G253" s="4"/>
      <c r="H253" s="4"/>
      <c r="I253" s="4"/>
      <c r="J253" s="4"/>
      <c r="K253" s="4"/>
      <c r="L253" s="57"/>
      <c r="M253" s="30" t="s">
        <v>1176</v>
      </c>
      <c r="N253" s="31">
        <v>11</v>
      </c>
      <c r="O253" s="31">
        <v>13</v>
      </c>
      <c r="P253" s="31">
        <v>12</v>
      </c>
      <c r="Q253" s="4">
        <f t="shared" ref="Q253:Q281" si="376">SUM(N253:P253)</f>
        <v>36</v>
      </c>
      <c r="R253" s="5">
        <f t="shared" ref="R253:R281" si="377">IF(M253="","",RANK(Q253,Q$6:Q$343))</f>
        <v>193</v>
      </c>
      <c r="S253" s="28">
        <f t="shared" ref="S253:S281" si="378">IF(R253="",0,Q$344+1-R253)</f>
        <v>111</v>
      </c>
      <c r="T253" s="3">
        <f t="shared" ref="T253:T281" si="379">S253+K253</f>
        <v>111</v>
      </c>
      <c r="U253" s="57">
        <f t="shared" si="365"/>
        <v>281</v>
      </c>
      <c r="V253" s="13"/>
      <c r="W253" s="14"/>
      <c r="X253" s="14"/>
      <c r="Y253" s="14"/>
      <c r="Z253" s="5"/>
      <c r="AA253" s="5"/>
      <c r="AB253" s="28"/>
      <c r="AC253" s="74"/>
      <c r="AD253" s="57"/>
      <c r="AE253" s="30"/>
      <c r="AF253" s="31"/>
      <c r="AG253" s="31"/>
      <c r="AH253" s="31"/>
      <c r="AI253" s="4"/>
      <c r="AJ253" s="5"/>
      <c r="AK253" s="28"/>
      <c r="AL253" s="3"/>
      <c r="AM253" s="5"/>
      <c r="AN253" s="30"/>
      <c r="AO253" s="31"/>
      <c r="AP253" s="31"/>
      <c r="AQ253" s="31"/>
      <c r="AR253" s="5"/>
      <c r="AS253" s="5"/>
      <c r="AT253" s="28"/>
      <c r="AU253" s="3"/>
      <c r="AV253" s="5"/>
      <c r="AW253" s="13"/>
      <c r="AX253" s="14"/>
      <c r="AY253" s="14"/>
      <c r="AZ253" s="14"/>
      <c r="BA253" s="5"/>
      <c r="BB253" s="5"/>
      <c r="BC253" s="28"/>
      <c r="BD253" s="3"/>
      <c r="BE253" s="5"/>
      <c r="BF253" s="13"/>
      <c r="BG253" s="14"/>
      <c r="BH253" s="14"/>
      <c r="BI253" s="14"/>
      <c r="BJ253" s="5"/>
      <c r="BK253" s="5"/>
      <c r="BL253" s="28"/>
      <c r="BM253" s="3"/>
      <c r="BN253" s="5"/>
      <c r="BO253" s="13"/>
      <c r="BP253" s="14"/>
      <c r="BQ253" s="14"/>
      <c r="BR253" s="14"/>
      <c r="BS253" s="5"/>
      <c r="BT253" s="5"/>
      <c r="BU253" s="35"/>
      <c r="BV253" s="3"/>
      <c r="BW253" s="5"/>
    </row>
    <row r="254" spans="2:75">
      <c r="B254" s="36" t="s">
        <v>572</v>
      </c>
      <c r="C254" s="41" t="s">
        <v>944</v>
      </c>
      <c r="D254" s="72" t="s">
        <v>858</v>
      </c>
      <c r="E254" s="51" t="s">
        <v>288</v>
      </c>
      <c r="F254" s="4">
        <v>13</v>
      </c>
      <c r="G254" s="4">
        <v>16</v>
      </c>
      <c r="H254" s="4">
        <v>13</v>
      </c>
      <c r="I254" s="4">
        <f>SUM(F254:H254)</f>
        <v>42</v>
      </c>
      <c r="J254" s="4">
        <f>IF(E254="","",RANK(I254,I$6:I$342))</f>
        <v>72</v>
      </c>
      <c r="K254" s="4">
        <f>IF(J254="",0,I$344+1-J254)</f>
        <v>216</v>
      </c>
      <c r="L254" s="57">
        <f>IF(E254="","",RANK(K254,K$6:K$342))</f>
        <v>72</v>
      </c>
      <c r="M254" s="30" t="s">
        <v>1177</v>
      </c>
      <c r="N254" s="31">
        <v>14</v>
      </c>
      <c r="O254" s="31">
        <v>15</v>
      </c>
      <c r="P254" s="31">
        <v>13</v>
      </c>
      <c r="Q254" s="4">
        <f t="shared" si="376"/>
        <v>42</v>
      </c>
      <c r="R254" s="5">
        <f t="shared" si="377"/>
        <v>72</v>
      </c>
      <c r="S254" s="28">
        <f t="shared" si="378"/>
        <v>232</v>
      </c>
      <c r="T254" s="3">
        <f t="shared" si="379"/>
        <v>448</v>
      </c>
      <c r="U254" s="57">
        <f t="shared" si="365"/>
        <v>47</v>
      </c>
      <c r="V254" s="13"/>
      <c r="W254" s="14"/>
      <c r="X254" s="14"/>
      <c r="Y254" s="14"/>
      <c r="Z254" s="5">
        <f>SUM(W254:Y254)</f>
        <v>0</v>
      </c>
      <c r="AA254" s="5" t="str">
        <f>IF(V254="","",RANK(Z254,Z$6:Z$343))</f>
        <v/>
      </c>
      <c r="AB254" s="28">
        <f>IF(AA254="",0,Z$344+1-AA254)</f>
        <v>0</v>
      </c>
      <c r="AC254" s="74">
        <f>AB254+T254</f>
        <v>448</v>
      </c>
      <c r="AD254" s="57" t="e">
        <f>IF(AC254=0,"",RANK(AC254,AC$6:AC$343))</f>
        <v>#VALUE!</v>
      </c>
      <c r="AE254" s="30"/>
      <c r="AF254" s="31"/>
      <c r="AG254" s="31"/>
      <c r="AH254" s="31"/>
      <c r="AI254" s="4">
        <f t="shared" si="366"/>
        <v>0</v>
      </c>
      <c r="AJ254" s="5" t="str">
        <f t="shared" si="367"/>
        <v/>
      </c>
      <c r="AK254" s="28">
        <f t="shared" si="368"/>
        <v>0</v>
      </c>
      <c r="AL254" s="3">
        <f t="shared" si="369"/>
        <v>448</v>
      </c>
      <c r="AM254" s="5" t="e">
        <f t="shared" si="370"/>
        <v>#VALUE!</v>
      </c>
      <c r="AN254" s="30"/>
      <c r="AO254" s="31"/>
      <c r="AP254" s="31"/>
      <c r="AQ254" s="31"/>
      <c r="AR254" s="5">
        <f t="shared" si="371"/>
        <v>0</v>
      </c>
      <c r="AS254" s="5" t="str">
        <f t="shared" si="372"/>
        <v/>
      </c>
      <c r="AT254" s="28">
        <f t="shared" si="373"/>
        <v>0</v>
      </c>
      <c r="AU254" s="3">
        <f t="shared" si="374"/>
        <v>448</v>
      </c>
      <c r="AV254" s="5" t="e">
        <f t="shared" si="375"/>
        <v>#VALUE!</v>
      </c>
      <c r="AW254" s="13"/>
      <c r="AX254" s="14"/>
      <c r="AY254" s="14"/>
      <c r="AZ254" s="14"/>
      <c r="BA254" s="5">
        <f t="shared" si="334"/>
        <v>0</v>
      </c>
      <c r="BB254" s="5" t="str">
        <f t="shared" si="335"/>
        <v/>
      </c>
      <c r="BC254" s="28">
        <f t="shared" si="336"/>
        <v>0</v>
      </c>
      <c r="BD254" s="3">
        <f t="shared" si="337"/>
        <v>448</v>
      </c>
      <c r="BE254" s="5" t="e">
        <f t="shared" si="338"/>
        <v>#VALUE!</v>
      </c>
      <c r="BF254" s="13"/>
      <c r="BG254" s="14"/>
      <c r="BH254" s="14"/>
      <c r="BI254" s="14"/>
      <c r="BJ254" s="5">
        <f t="shared" si="274"/>
        <v>0</v>
      </c>
      <c r="BK254" s="5" t="str">
        <f t="shared" si="339"/>
        <v/>
      </c>
      <c r="BL254" s="28">
        <f t="shared" si="275"/>
        <v>0</v>
      </c>
      <c r="BM254" s="3">
        <f t="shared" si="340"/>
        <v>448</v>
      </c>
      <c r="BN254" s="5" t="e">
        <f t="shared" si="341"/>
        <v>#VALUE!</v>
      </c>
      <c r="BO254" s="13"/>
      <c r="BP254" s="14"/>
      <c r="BQ254" s="14"/>
      <c r="BR254" s="14"/>
      <c r="BS254" s="5">
        <f t="shared" si="342"/>
        <v>0</v>
      </c>
      <c r="BT254" s="5" t="str">
        <f t="shared" si="343"/>
        <v/>
      </c>
      <c r="BU254" s="35">
        <f t="shared" si="344"/>
        <v>0</v>
      </c>
      <c r="BV254" s="3">
        <f t="shared" si="345"/>
        <v>448</v>
      </c>
      <c r="BW254" s="5" t="e">
        <f t="shared" si="346"/>
        <v>#VALUE!</v>
      </c>
    </row>
    <row r="255" spans="2:75">
      <c r="B255" s="36" t="s">
        <v>573</v>
      </c>
      <c r="C255" s="41" t="s">
        <v>944</v>
      </c>
      <c r="D255" s="72" t="s">
        <v>859</v>
      </c>
      <c r="E255" s="51" t="s">
        <v>289</v>
      </c>
      <c r="F255" s="4">
        <v>14</v>
      </c>
      <c r="G255" s="4">
        <v>12</v>
      </c>
      <c r="H255" s="4">
        <v>12</v>
      </c>
      <c r="I255" s="4">
        <f>SUM(F255:H255)</f>
        <v>38</v>
      </c>
      <c r="J255" s="4">
        <f>IF(E255="","",RANK(I255,I$6:I$342))</f>
        <v>147</v>
      </c>
      <c r="K255" s="4">
        <f>IF(J255="",0,I$344+1-J255)</f>
        <v>141</v>
      </c>
      <c r="L255" s="57">
        <f>IF(E255="","",RANK(K255,K$6:K$342))</f>
        <v>147</v>
      </c>
      <c r="M255" s="13" t="s">
        <v>1043</v>
      </c>
      <c r="N255" s="14">
        <v>10</v>
      </c>
      <c r="O255" s="14">
        <v>13</v>
      </c>
      <c r="P255" s="14">
        <v>13</v>
      </c>
      <c r="Q255" s="4">
        <f t="shared" si="376"/>
        <v>36</v>
      </c>
      <c r="R255" s="5">
        <f t="shared" si="377"/>
        <v>193</v>
      </c>
      <c r="S255" s="28">
        <f t="shared" si="378"/>
        <v>111</v>
      </c>
      <c r="T255" s="3">
        <f t="shared" si="379"/>
        <v>252</v>
      </c>
      <c r="U255" s="57">
        <f t="shared" si="365"/>
        <v>182</v>
      </c>
      <c r="V255" s="13"/>
      <c r="W255" s="14"/>
      <c r="X255" s="14"/>
      <c r="Y255" s="14"/>
      <c r="Z255" s="5">
        <f>SUM(W255:Y255)</f>
        <v>0</v>
      </c>
      <c r="AA255" s="5" t="str">
        <f>IF(V255="","",RANK(Z255,Z$6:Z$343))</f>
        <v/>
      </c>
      <c r="AB255" s="28">
        <f>IF(AA255="",0,Z$344+1-AA255)</f>
        <v>0</v>
      </c>
      <c r="AC255" s="74">
        <f>AB255+T255</f>
        <v>252</v>
      </c>
      <c r="AD255" s="57" t="e">
        <f>IF(AC255=0,"",RANK(AC255,AC$6:AC$343))</f>
        <v>#VALUE!</v>
      </c>
      <c r="AE255" s="30"/>
      <c r="AF255" s="31"/>
      <c r="AG255" s="31"/>
      <c r="AH255" s="31"/>
      <c r="AI255" s="4">
        <f t="shared" si="366"/>
        <v>0</v>
      </c>
      <c r="AJ255" s="5" t="str">
        <f t="shared" si="367"/>
        <v/>
      </c>
      <c r="AK255" s="28">
        <f t="shared" si="368"/>
        <v>0</v>
      </c>
      <c r="AL255" s="3">
        <f t="shared" si="369"/>
        <v>252</v>
      </c>
      <c r="AM255" s="5" t="e">
        <f t="shared" si="370"/>
        <v>#VALUE!</v>
      </c>
      <c r="AN255" s="30"/>
      <c r="AO255" s="31"/>
      <c r="AP255" s="31"/>
      <c r="AQ255" s="31"/>
      <c r="AR255" s="5">
        <f t="shared" si="371"/>
        <v>0</v>
      </c>
      <c r="AS255" s="5" t="str">
        <f t="shared" si="372"/>
        <v/>
      </c>
      <c r="AT255" s="28">
        <f t="shared" si="373"/>
        <v>0</v>
      </c>
      <c r="AU255" s="3">
        <f t="shared" si="374"/>
        <v>252</v>
      </c>
      <c r="AV255" s="5" t="e">
        <f t="shared" si="375"/>
        <v>#VALUE!</v>
      </c>
      <c r="AW255" s="13"/>
      <c r="AX255" s="14"/>
      <c r="AY255" s="14"/>
      <c r="AZ255" s="14"/>
      <c r="BA255" s="5">
        <f t="shared" si="334"/>
        <v>0</v>
      </c>
      <c r="BB255" s="5" t="str">
        <f t="shared" si="335"/>
        <v/>
      </c>
      <c r="BC255" s="28">
        <f t="shared" si="336"/>
        <v>0</v>
      </c>
      <c r="BD255" s="3">
        <f t="shared" si="337"/>
        <v>252</v>
      </c>
      <c r="BE255" s="5" t="e">
        <f t="shared" si="338"/>
        <v>#VALUE!</v>
      </c>
      <c r="BF255" s="13"/>
      <c r="BG255" s="14"/>
      <c r="BH255" s="14"/>
      <c r="BI255" s="14"/>
      <c r="BJ255" s="5">
        <f t="shared" si="274"/>
        <v>0</v>
      </c>
      <c r="BK255" s="5" t="str">
        <f t="shared" si="339"/>
        <v/>
      </c>
      <c r="BL255" s="28">
        <f t="shared" si="275"/>
        <v>0</v>
      </c>
      <c r="BM255" s="3">
        <f t="shared" si="340"/>
        <v>252</v>
      </c>
      <c r="BN255" s="5" t="e">
        <f t="shared" si="341"/>
        <v>#VALUE!</v>
      </c>
      <c r="BO255" s="13"/>
      <c r="BP255" s="14"/>
      <c r="BQ255" s="14"/>
      <c r="BR255" s="14"/>
      <c r="BS255" s="5">
        <f t="shared" si="342"/>
        <v>0</v>
      </c>
      <c r="BT255" s="5" t="str">
        <f t="shared" si="343"/>
        <v/>
      </c>
      <c r="BU255" s="35">
        <f t="shared" si="344"/>
        <v>0</v>
      </c>
      <c r="BV255" s="3">
        <f t="shared" si="345"/>
        <v>252</v>
      </c>
      <c r="BW255" s="5" t="e">
        <f t="shared" si="346"/>
        <v>#VALUE!</v>
      </c>
    </row>
    <row r="256" spans="2:75">
      <c r="B256" s="36" t="s">
        <v>574</v>
      </c>
      <c r="C256" s="41" t="s">
        <v>944</v>
      </c>
      <c r="D256" s="72" t="s">
        <v>860</v>
      </c>
      <c r="E256" s="51" t="s">
        <v>290</v>
      </c>
      <c r="F256" s="4">
        <v>14</v>
      </c>
      <c r="G256" s="4">
        <v>13</v>
      </c>
      <c r="H256" s="4">
        <v>15</v>
      </c>
      <c r="I256" s="4">
        <f>SUM(F256:H256)</f>
        <v>42</v>
      </c>
      <c r="J256" s="4">
        <f>IF(E256="","",RANK(I256,I$6:I$342))</f>
        <v>72</v>
      </c>
      <c r="K256" s="4">
        <f>IF(J256="",0,I$344+1-J256)</f>
        <v>216</v>
      </c>
      <c r="L256" s="57">
        <f>IF(E256="","",RANK(K256,K$6:K$342))</f>
        <v>72</v>
      </c>
      <c r="M256" s="13" t="s">
        <v>1178</v>
      </c>
      <c r="N256" s="14">
        <v>12</v>
      </c>
      <c r="O256" s="14">
        <v>16</v>
      </c>
      <c r="P256" s="14">
        <v>10</v>
      </c>
      <c r="Q256" s="4">
        <f t="shared" si="376"/>
        <v>38</v>
      </c>
      <c r="R256" s="5">
        <f t="shared" si="377"/>
        <v>144</v>
      </c>
      <c r="S256" s="28">
        <f t="shared" si="378"/>
        <v>160</v>
      </c>
      <c r="T256" s="3">
        <f t="shared" si="379"/>
        <v>376</v>
      </c>
      <c r="U256" s="57">
        <f t="shared" si="365"/>
        <v>87</v>
      </c>
      <c r="V256" s="13"/>
      <c r="W256" s="14"/>
      <c r="X256" s="14"/>
      <c r="Y256" s="14"/>
      <c r="Z256" s="5"/>
      <c r="AA256" s="5"/>
      <c r="AB256" s="28"/>
      <c r="AC256" s="74"/>
      <c r="AD256" s="57"/>
      <c r="AE256" s="30"/>
      <c r="AF256" s="31"/>
      <c r="AG256" s="31"/>
      <c r="AH256" s="31"/>
      <c r="AI256" s="4">
        <f t="shared" si="366"/>
        <v>0</v>
      </c>
      <c r="AJ256" s="5" t="str">
        <f t="shared" si="367"/>
        <v/>
      </c>
      <c r="AK256" s="28">
        <f t="shared" si="368"/>
        <v>0</v>
      </c>
      <c r="AL256" s="3">
        <f t="shared" si="369"/>
        <v>0</v>
      </c>
      <c r="AM256" s="5" t="str">
        <f t="shared" si="370"/>
        <v/>
      </c>
      <c r="AN256" s="13"/>
      <c r="AO256" s="14"/>
      <c r="AP256" s="14"/>
      <c r="AQ256" s="14"/>
      <c r="AR256" s="5">
        <f t="shared" si="371"/>
        <v>0</v>
      </c>
      <c r="AS256" s="5" t="str">
        <f t="shared" si="372"/>
        <v/>
      </c>
      <c r="AT256" s="28">
        <f t="shared" si="373"/>
        <v>0</v>
      </c>
      <c r="AU256" s="3">
        <f t="shared" si="374"/>
        <v>0</v>
      </c>
      <c r="AV256" s="5" t="str">
        <f t="shared" si="375"/>
        <v/>
      </c>
      <c r="AW256" s="13"/>
      <c r="AX256" s="14"/>
      <c r="AY256" s="14"/>
      <c r="AZ256" s="14"/>
      <c r="BA256" s="5">
        <f t="shared" si="334"/>
        <v>0</v>
      </c>
      <c r="BB256" s="5" t="str">
        <f t="shared" si="335"/>
        <v/>
      </c>
      <c r="BC256" s="28">
        <f t="shared" si="336"/>
        <v>0</v>
      </c>
      <c r="BD256" s="3">
        <f t="shared" si="337"/>
        <v>0</v>
      </c>
      <c r="BE256" s="5" t="str">
        <f t="shared" si="338"/>
        <v/>
      </c>
      <c r="BF256" s="13"/>
      <c r="BG256" s="14"/>
      <c r="BH256" s="14"/>
      <c r="BI256" s="14"/>
      <c r="BJ256" s="5">
        <f t="shared" si="274"/>
        <v>0</v>
      </c>
      <c r="BK256" s="5" t="str">
        <f t="shared" si="339"/>
        <v/>
      </c>
      <c r="BL256" s="28">
        <f t="shared" si="275"/>
        <v>0</v>
      </c>
      <c r="BM256" s="3">
        <f t="shared" si="340"/>
        <v>0</v>
      </c>
      <c r="BN256" s="5" t="str">
        <f t="shared" si="341"/>
        <v/>
      </c>
      <c r="BO256" s="13"/>
      <c r="BP256" s="14"/>
      <c r="BQ256" s="14"/>
      <c r="BR256" s="14"/>
      <c r="BS256" s="5">
        <f t="shared" si="342"/>
        <v>0</v>
      </c>
      <c r="BT256" s="5" t="str">
        <f t="shared" si="343"/>
        <v/>
      </c>
      <c r="BU256" s="35">
        <f t="shared" si="344"/>
        <v>0</v>
      </c>
      <c r="BV256" s="3">
        <f t="shared" si="345"/>
        <v>0</v>
      </c>
      <c r="BW256" s="5" t="str">
        <f t="shared" si="346"/>
        <v/>
      </c>
    </row>
    <row r="257" spans="2:75">
      <c r="B257" s="36" t="s">
        <v>575</v>
      </c>
      <c r="C257" s="41" t="s">
        <v>944</v>
      </c>
      <c r="D257" s="72" t="s">
        <v>861</v>
      </c>
      <c r="E257" s="51" t="s">
        <v>291</v>
      </c>
      <c r="F257" s="4">
        <v>11</v>
      </c>
      <c r="G257" s="4">
        <v>15</v>
      </c>
      <c r="H257" s="4">
        <v>14</v>
      </c>
      <c r="I257" s="4">
        <f>SUM(F257:H257)</f>
        <v>40</v>
      </c>
      <c r="J257" s="4">
        <f>IF(E257="","",RANK(I257,I$6:I$342))</f>
        <v>107</v>
      </c>
      <c r="K257" s="4">
        <f>IF(J257="",0,I$344+1-J257)</f>
        <v>181</v>
      </c>
      <c r="L257" s="57">
        <f>IF(E257="","",RANK(K257,K$6:K$342))</f>
        <v>107</v>
      </c>
      <c r="M257" s="13" t="s">
        <v>1179</v>
      </c>
      <c r="N257" s="14">
        <v>11</v>
      </c>
      <c r="O257" s="14">
        <v>17</v>
      </c>
      <c r="P257" s="14">
        <v>13</v>
      </c>
      <c r="Q257" s="4">
        <f t="shared" si="376"/>
        <v>41</v>
      </c>
      <c r="R257" s="5">
        <f t="shared" si="377"/>
        <v>85</v>
      </c>
      <c r="S257" s="28">
        <f t="shared" si="378"/>
        <v>219</v>
      </c>
      <c r="T257" s="3">
        <f t="shared" si="379"/>
        <v>400</v>
      </c>
      <c r="U257" s="57">
        <f t="shared" si="365"/>
        <v>69</v>
      </c>
      <c r="V257" s="13"/>
      <c r="W257" s="14"/>
      <c r="X257" s="14"/>
      <c r="Y257" s="14"/>
      <c r="Z257" s="4">
        <f>SUM(W257:Y257)</f>
        <v>0</v>
      </c>
      <c r="AA257" s="5" t="str">
        <f t="shared" ref="AA257:AA263" si="380">IF(V257="","",RANK(Z257,Z$6:Z$343))</f>
        <v/>
      </c>
      <c r="AB257" s="28">
        <f t="shared" ref="AB257:AB263" si="381">IF(AA257="",0,Z$344+1-AA257)</f>
        <v>0</v>
      </c>
      <c r="AC257" s="74">
        <f t="shared" ref="AC257:AC263" si="382">AB257+T257</f>
        <v>400</v>
      </c>
      <c r="AD257" s="57" t="e">
        <f t="shared" ref="AD257:AD263" si="383">IF(AC257=0,"",RANK(AC257,AC$6:AC$343))</f>
        <v>#VALUE!</v>
      </c>
      <c r="AE257" s="30"/>
      <c r="AF257" s="31"/>
      <c r="AG257" s="31"/>
      <c r="AH257" s="31"/>
      <c r="AI257" s="4">
        <f t="shared" si="366"/>
        <v>0</v>
      </c>
      <c r="AJ257" s="5" t="str">
        <f t="shared" si="367"/>
        <v/>
      </c>
      <c r="AK257" s="28">
        <f t="shared" si="368"/>
        <v>0</v>
      </c>
      <c r="AL257" s="3">
        <f t="shared" si="369"/>
        <v>400</v>
      </c>
      <c r="AM257" s="5" t="e">
        <f t="shared" si="370"/>
        <v>#VALUE!</v>
      </c>
      <c r="AN257" s="13"/>
      <c r="AO257" s="14"/>
      <c r="AP257" s="14"/>
      <c r="AQ257" s="14"/>
      <c r="AR257" s="5">
        <f t="shared" si="371"/>
        <v>0</v>
      </c>
      <c r="AS257" s="5" t="str">
        <f t="shared" si="372"/>
        <v/>
      </c>
      <c r="AT257" s="28">
        <f t="shared" si="373"/>
        <v>0</v>
      </c>
      <c r="AU257" s="3">
        <f t="shared" si="374"/>
        <v>400</v>
      </c>
      <c r="AV257" s="5" t="e">
        <f t="shared" si="375"/>
        <v>#VALUE!</v>
      </c>
      <c r="AW257" s="13"/>
      <c r="AX257" s="14"/>
      <c r="AY257" s="14"/>
      <c r="AZ257" s="14"/>
      <c r="BA257" s="5">
        <f t="shared" si="334"/>
        <v>0</v>
      </c>
      <c r="BB257" s="5" t="str">
        <f t="shared" si="335"/>
        <v/>
      </c>
      <c r="BC257" s="28">
        <f t="shared" si="336"/>
        <v>0</v>
      </c>
      <c r="BD257" s="3">
        <f t="shared" si="337"/>
        <v>400</v>
      </c>
      <c r="BE257" s="5" t="e">
        <f t="shared" si="338"/>
        <v>#VALUE!</v>
      </c>
      <c r="BF257" s="13"/>
      <c r="BG257" s="14"/>
      <c r="BH257" s="14"/>
      <c r="BI257" s="14"/>
      <c r="BJ257" s="5">
        <f t="shared" si="274"/>
        <v>0</v>
      </c>
      <c r="BK257" s="5" t="str">
        <f t="shared" si="339"/>
        <v/>
      </c>
      <c r="BL257" s="28">
        <f t="shared" si="275"/>
        <v>0</v>
      </c>
      <c r="BM257" s="3">
        <f t="shared" si="340"/>
        <v>400</v>
      </c>
      <c r="BN257" s="5" t="e">
        <f t="shared" si="341"/>
        <v>#VALUE!</v>
      </c>
      <c r="BO257" s="13"/>
      <c r="BP257" s="14"/>
      <c r="BQ257" s="14"/>
      <c r="BR257" s="14"/>
      <c r="BS257" s="5">
        <f t="shared" si="342"/>
        <v>0</v>
      </c>
      <c r="BT257" s="5" t="str">
        <f t="shared" si="343"/>
        <v/>
      </c>
      <c r="BU257" s="35">
        <f t="shared" si="344"/>
        <v>0</v>
      </c>
      <c r="BV257" s="3">
        <f t="shared" si="345"/>
        <v>400</v>
      </c>
      <c r="BW257" s="5" t="e">
        <f t="shared" si="346"/>
        <v>#VALUE!</v>
      </c>
    </row>
    <row r="258" spans="2:75">
      <c r="B258" s="36" t="s">
        <v>1311</v>
      </c>
      <c r="C258" s="41" t="s">
        <v>944</v>
      </c>
      <c r="D258" s="72" t="s">
        <v>1310</v>
      </c>
      <c r="E258" s="51"/>
      <c r="F258" s="4"/>
      <c r="G258" s="4"/>
      <c r="H258" s="4"/>
      <c r="I258" s="4"/>
      <c r="J258" s="4"/>
      <c r="K258" s="4"/>
      <c r="L258" s="57"/>
      <c r="M258" s="30" t="s">
        <v>1180</v>
      </c>
      <c r="N258" s="31">
        <v>15</v>
      </c>
      <c r="O258" s="31">
        <v>15</v>
      </c>
      <c r="P258" s="31">
        <v>13</v>
      </c>
      <c r="Q258" s="4">
        <f t="shared" ref="Q258" si="384">SUM(N258:P258)</f>
        <v>43</v>
      </c>
      <c r="R258" s="5">
        <f t="shared" ref="R258" si="385">IF(M258="","",RANK(Q258,Q$6:Q$343))</f>
        <v>59</v>
      </c>
      <c r="S258" s="28">
        <f t="shared" ref="S258" si="386">IF(R258="",0,Q$344+1-R258)</f>
        <v>245</v>
      </c>
      <c r="T258" s="3">
        <f t="shared" ref="T258" si="387">S258+K258</f>
        <v>245</v>
      </c>
      <c r="U258" s="57">
        <f t="shared" si="365"/>
        <v>191</v>
      </c>
      <c r="V258" s="30"/>
      <c r="W258" s="31"/>
      <c r="X258" s="31"/>
      <c r="Y258" s="31"/>
      <c r="Z258" s="4"/>
      <c r="AA258" s="5"/>
      <c r="AB258" s="28"/>
      <c r="AC258" s="74"/>
      <c r="AD258" s="57"/>
      <c r="AE258" s="30"/>
      <c r="AF258" s="31"/>
      <c r="AG258" s="31"/>
      <c r="AH258" s="31"/>
      <c r="AI258" s="4"/>
      <c r="AJ258" s="5"/>
      <c r="AK258" s="28"/>
      <c r="AL258" s="3"/>
      <c r="AM258" s="5"/>
      <c r="AN258" s="13"/>
      <c r="AO258" s="14"/>
      <c r="AP258" s="14"/>
      <c r="AQ258" s="14"/>
      <c r="AR258" s="5"/>
      <c r="AS258" s="5"/>
      <c r="AT258" s="28"/>
      <c r="AU258" s="3"/>
      <c r="AV258" s="5"/>
      <c r="AW258" s="13"/>
      <c r="AX258" s="14"/>
      <c r="AY258" s="14"/>
      <c r="AZ258" s="14"/>
      <c r="BA258" s="5"/>
      <c r="BB258" s="5"/>
      <c r="BC258" s="28"/>
      <c r="BD258" s="3"/>
      <c r="BE258" s="5"/>
      <c r="BF258" s="13"/>
      <c r="BG258" s="14"/>
      <c r="BH258" s="14"/>
      <c r="BI258" s="14"/>
      <c r="BJ258" s="5"/>
      <c r="BK258" s="5"/>
      <c r="BL258" s="28"/>
      <c r="BM258" s="3"/>
      <c r="BN258" s="5"/>
      <c r="BO258" s="13"/>
      <c r="BP258" s="14"/>
      <c r="BQ258" s="14"/>
      <c r="BR258" s="14"/>
      <c r="BS258" s="5"/>
      <c r="BT258" s="5"/>
      <c r="BU258" s="35"/>
      <c r="BV258" s="3"/>
      <c r="BW258" s="5"/>
    </row>
    <row r="259" spans="2:75">
      <c r="B259" s="36" t="s">
        <v>576</v>
      </c>
      <c r="C259" s="41" t="s">
        <v>944</v>
      </c>
      <c r="D259" s="72" t="s">
        <v>862</v>
      </c>
      <c r="E259" s="51" t="s">
        <v>292</v>
      </c>
      <c r="F259" s="4">
        <v>17</v>
      </c>
      <c r="G259" s="4">
        <v>18</v>
      </c>
      <c r="H259" s="4">
        <v>15</v>
      </c>
      <c r="I259" s="4">
        <f t="shared" ref="I259:I274" si="388">SUM(F259:H259)</f>
        <v>50</v>
      </c>
      <c r="J259" s="4">
        <f t="shared" ref="J259:J274" si="389">IF(E259="","",RANK(I259,I$6:I$342))</f>
        <v>6</v>
      </c>
      <c r="K259" s="4">
        <f t="shared" ref="K259:K274" si="390">IF(J259="",0,I$344+1-J259)</f>
        <v>282</v>
      </c>
      <c r="L259" s="57">
        <f t="shared" ref="L259:L274" si="391">IF(E259="","",RANK(K259,K$6:K$342))</f>
        <v>6</v>
      </c>
      <c r="M259" s="30" t="s">
        <v>1181</v>
      </c>
      <c r="N259" s="31">
        <v>10</v>
      </c>
      <c r="O259" s="31">
        <v>12</v>
      </c>
      <c r="P259" s="31">
        <v>9</v>
      </c>
      <c r="Q259" s="4">
        <f t="shared" si="376"/>
        <v>31</v>
      </c>
      <c r="R259" s="5">
        <f t="shared" si="377"/>
        <v>281</v>
      </c>
      <c r="S259" s="28">
        <f t="shared" si="378"/>
        <v>23</v>
      </c>
      <c r="T259" s="3">
        <f t="shared" si="379"/>
        <v>305</v>
      </c>
      <c r="U259" s="57">
        <f t="shared" si="365"/>
        <v>143</v>
      </c>
      <c r="V259" s="30"/>
      <c r="W259" s="31"/>
      <c r="X259" s="31"/>
      <c r="Y259" s="31"/>
      <c r="Z259" s="4">
        <f>SUM(W259:Y259)</f>
        <v>0</v>
      </c>
      <c r="AA259" s="5" t="str">
        <f t="shared" si="380"/>
        <v/>
      </c>
      <c r="AB259" s="28">
        <f t="shared" si="381"/>
        <v>0</v>
      </c>
      <c r="AC259" s="74">
        <f t="shared" si="382"/>
        <v>305</v>
      </c>
      <c r="AD259" s="57" t="e">
        <f t="shared" si="383"/>
        <v>#VALUE!</v>
      </c>
      <c r="AE259" s="30"/>
      <c r="AF259" s="31"/>
      <c r="AG259" s="31"/>
      <c r="AH259" s="31"/>
      <c r="AI259" s="4">
        <f t="shared" si="366"/>
        <v>0</v>
      </c>
      <c r="AJ259" s="5" t="str">
        <f t="shared" si="367"/>
        <v/>
      </c>
      <c r="AK259" s="28">
        <f t="shared" si="368"/>
        <v>0</v>
      </c>
      <c r="AL259" s="3">
        <f t="shared" si="369"/>
        <v>305</v>
      </c>
      <c r="AM259" s="5" t="e">
        <f t="shared" si="370"/>
        <v>#VALUE!</v>
      </c>
      <c r="AN259" s="13"/>
      <c r="AO259" s="14"/>
      <c r="AP259" s="14"/>
      <c r="AQ259" s="14"/>
      <c r="AR259" s="5">
        <f t="shared" si="371"/>
        <v>0</v>
      </c>
      <c r="AS259" s="5" t="str">
        <f t="shared" si="372"/>
        <v/>
      </c>
      <c r="AT259" s="28">
        <f t="shared" si="373"/>
        <v>0</v>
      </c>
      <c r="AU259" s="3">
        <f t="shared" si="374"/>
        <v>305</v>
      </c>
      <c r="AV259" s="5" t="e">
        <f t="shared" si="375"/>
        <v>#VALUE!</v>
      </c>
      <c r="AW259" s="13"/>
      <c r="AX259" s="14"/>
      <c r="AY259" s="14"/>
      <c r="AZ259" s="14"/>
      <c r="BA259" s="5">
        <f t="shared" si="334"/>
        <v>0</v>
      </c>
      <c r="BB259" s="5" t="str">
        <f t="shared" si="335"/>
        <v/>
      </c>
      <c r="BC259" s="28">
        <f t="shared" si="336"/>
        <v>0</v>
      </c>
      <c r="BD259" s="3">
        <f t="shared" si="337"/>
        <v>305</v>
      </c>
      <c r="BE259" s="5" t="e">
        <f t="shared" si="338"/>
        <v>#VALUE!</v>
      </c>
      <c r="BF259" s="13"/>
      <c r="BG259" s="14"/>
      <c r="BH259" s="14"/>
      <c r="BI259" s="14"/>
      <c r="BJ259" s="5">
        <f t="shared" si="274"/>
        <v>0</v>
      </c>
      <c r="BK259" s="5" t="str">
        <f t="shared" si="339"/>
        <v/>
      </c>
      <c r="BL259" s="28">
        <f t="shared" si="275"/>
        <v>0</v>
      </c>
      <c r="BM259" s="3">
        <f t="shared" si="340"/>
        <v>305</v>
      </c>
      <c r="BN259" s="5" t="e">
        <f t="shared" si="341"/>
        <v>#VALUE!</v>
      </c>
      <c r="BO259" s="13"/>
      <c r="BP259" s="14"/>
      <c r="BQ259" s="14"/>
      <c r="BR259" s="14"/>
      <c r="BS259" s="5">
        <f t="shared" si="342"/>
        <v>0</v>
      </c>
      <c r="BT259" s="5" t="str">
        <f t="shared" si="343"/>
        <v/>
      </c>
      <c r="BU259" s="35">
        <f t="shared" si="344"/>
        <v>0</v>
      </c>
      <c r="BV259" s="3">
        <f t="shared" si="345"/>
        <v>305</v>
      </c>
      <c r="BW259" s="5" t="e">
        <f t="shared" si="346"/>
        <v>#VALUE!</v>
      </c>
    </row>
    <row r="260" spans="2:75">
      <c r="B260" s="36" t="s">
        <v>577</v>
      </c>
      <c r="C260" s="41" t="s">
        <v>944</v>
      </c>
      <c r="D260" s="73" t="s">
        <v>863</v>
      </c>
      <c r="E260" s="54" t="s">
        <v>293</v>
      </c>
      <c r="F260" s="69">
        <v>11</v>
      </c>
      <c r="G260" s="69">
        <v>14</v>
      </c>
      <c r="H260" s="69">
        <v>16</v>
      </c>
      <c r="I260" s="4">
        <f t="shared" si="388"/>
        <v>41</v>
      </c>
      <c r="J260" s="4">
        <f t="shared" si="389"/>
        <v>91</v>
      </c>
      <c r="K260" s="4">
        <f t="shared" si="390"/>
        <v>197</v>
      </c>
      <c r="L260" s="57">
        <f t="shared" si="391"/>
        <v>91</v>
      </c>
      <c r="M260" s="30" t="s">
        <v>1182</v>
      </c>
      <c r="N260" s="31">
        <v>9</v>
      </c>
      <c r="O260" s="31">
        <v>13</v>
      </c>
      <c r="P260" s="31">
        <v>12</v>
      </c>
      <c r="Q260" s="4">
        <f t="shared" si="376"/>
        <v>34</v>
      </c>
      <c r="R260" s="5">
        <f t="shared" si="377"/>
        <v>241</v>
      </c>
      <c r="S260" s="28">
        <f t="shared" si="378"/>
        <v>63</v>
      </c>
      <c r="T260" s="3">
        <f t="shared" si="379"/>
        <v>260</v>
      </c>
      <c r="U260" s="57">
        <f t="shared" si="365"/>
        <v>180</v>
      </c>
      <c r="V260" s="30"/>
      <c r="W260" s="31"/>
      <c r="X260" s="31"/>
      <c r="Y260" s="31"/>
      <c r="Z260" s="4">
        <f>SUM(W260:Y260)</f>
        <v>0</v>
      </c>
      <c r="AA260" s="5" t="str">
        <f t="shared" si="380"/>
        <v/>
      </c>
      <c r="AB260" s="28">
        <f t="shared" si="381"/>
        <v>0</v>
      </c>
      <c r="AC260" s="74">
        <f t="shared" si="382"/>
        <v>260</v>
      </c>
      <c r="AD260" s="57" t="e">
        <f t="shared" si="383"/>
        <v>#VALUE!</v>
      </c>
      <c r="AE260" s="30"/>
      <c r="AF260" s="31"/>
      <c r="AG260" s="31"/>
      <c r="AH260" s="31"/>
      <c r="AI260" s="4">
        <f t="shared" si="366"/>
        <v>0</v>
      </c>
      <c r="AJ260" s="5" t="str">
        <f t="shared" si="367"/>
        <v/>
      </c>
      <c r="AK260" s="28">
        <f t="shared" si="368"/>
        <v>0</v>
      </c>
      <c r="AL260" s="3">
        <f t="shared" si="369"/>
        <v>260</v>
      </c>
      <c r="AM260" s="5" t="e">
        <f t="shared" si="370"/>
        <v>#VALUE!</v>
      </c>
      <c r="AN260" s="13"/>
      <c r="AO260" s="14"/>
      <c r="AP260" s="14"/>
      <c r="AQ260" s="14"/>
      <c r="AR260" s="5">
        <f t="shared" si="371"/>
        <v>0</v>
      </c>
      <c r="AS260" s="5" t="str">
        <f t="shared" si="372"/>
        <v/>
      </c>
      <c r="AT260" s="28">
        <f t="shared" si="373"/>
        <v>0</v>
      </c>
      <c r="AU260" s="3">
        <f t="shared" si="374"/>
        <v>260</v>
      </c>
      <c r="AV260" s="5" t="e">
        <f t="shared" si="375"/>
        <v>#VALUE!</v>
      </c>
      <c r="AW260" s="13"/>
      <c r="AX260" s="14"/>
      <c r="AY260" s="14"/>
      <c r="AZ260" s="14"/>
      <c r="BA260" s="5">
        <f t="shared" si="334"/>
        <v>0</v>
      </c>
      <c r="BB260" s="5" t="str">
        <f t="shared" si="335"/>
        <v/>
      </c>
      <c r="BC260" s="28">
        <f t="shared" si="336"/>
        <v>0</v>
      </c>
      <c r="BD260" s="3">
        <f t="shared" si="337"/>
        <v>260</v>
      </c>
      <c r="BE260" s="5" t="e">
        <f t="shared" si="338"/>
        <v>#VALUE!</v>
      </c>
      <c r="BF260" s="13"/>
      <c r="BG260" s="14"/>
      <c r="BH260" s="14"/>
      <c r="BI260" s="14"/>
      <c r="BJ260" s="5">
        <f t="shared" si="274"/>
        <v>0</v>
      </c>
      <c r="BK260" s="5" t="str">
        <f t="shared" si="339"/>
        <v/>
      </c>
      <c r="BL260" s="28">
        <f t="shared" si="275"/>
        <v>0</v>
      </c>
      <c r="BM260" s="3">
        <f t="shared" si="340"/>
        <v>260</v>
      </c>
      <c r="BN260" s="5" t="e">
        <f t="shared" si="341"/>
        <v>#VALUE!</v>
      </c>
      <c r="BO260" s="13"/>
      <c r="BP260" s="14"/>
      <c r="BQ260" s="14"/>
      <c r="BR260" s="14"/>
      <c r="BS260" s="5">
        <f t="shared" si="342"/>
        <v>0</v>
      </c>
      <c r="BT260" s="5" t="str">
        <f t="shared" si="343"/>
        <v/>
      </c>
      <c r="BU260" s="35">
        <f t="shared" si="344"/>
        <v>0</v>
      </c>
      <c r="BV260" s="3">
        <f t="shared" si="345"/>
        <v>260</v>
      </c>
      <c r="BW260" s="5" t="e">
        <f t="shared" si="346"/>
        <v>#VALUE!</v>
      </c>
    </row>
    <row r="261" spans="2:75">
      <c r="B261" s="36" t="s">
        <v>578</v>
      </c>
      <c r="C261" s="41" t="s">
        <v>944</v>
      </c>
      <c r="D261" s="72" t="s">
        <v>864</v>
      </c>
      <c r="E261" s="51" t="s">
        <v>31</v>
      </c>
      <c r="F261" s="4">
        <v>13</v>
      </c>
      <c r="G261" s="4">
        <v>13</v>
      </c>
      <c r="H261" s="4">
        <v>12</v>
      </c>
      <c r="I261" s="4">
        <f t="shared" si="388"/>
        <v>38</v>
      </c>
      <c r="J261" s="4">
        <f t="shared" si="389"/>
        <v>147</v>
      </c>
      <c r="K261" s="4">
        <f t="shared" si="390"/>
        <v>141</v>
      </c>
      <c r="L261" s="57">
        <f t="shared" si="391"/>
        <v>147</v>
      </c>
      <c r="M261" s="13"/>
      <c r="N261" s="14"/>
      <c r="O261" s="14"/>
      <c r="P261" s="14"/>
      <c r="Q261" s="4">
        <f t="shared" si="376"/>
        <v>0</v>
      </c>
      <c r="R261" s="5" t="str">
        <f t="shared" si="377"/>
        <v/>
      </c>
      <c r="S261" s="28">
        <f t="shared" si="378"/>
        <v>0</v>
      </c>
      <c r="T261" s="3">
        <f t="shared" si="379"/>
        <v>141</v>
      </c>
      <c r="U261" s="57">
        <f t="shared" si="365"/>
        <v>269</v>
      </c>
      <c r="V261" s="13"/>
      <c r="W261" s="14"/>
      <c r="X261" s="14"/>
      <c r="Y261" s="14"/>
      <c r="Z261" s="4">
        <f>SUM(W261:Y261)</f>
        <v>0</v>
      </c>
      <c r="AA261" s="5" t="str">
        <f t="shared" si="380"/>
        <v/>
      </c>
      <c r="AB261" s="28">
        <f t="shared" si="381"/>
        <v>0</v>
      </c>
      <c r="AC261" s="74">
        <f t="shared" si="382"/>
        <v>141</v>
      </c>
      <c r="AD261" s="57" t="e">
        <f t="shared" si="383"/>
        <v>#VALUE!</v>
      </c>
      <c r="AE261" s="30"/>
      <c r="AF261" s="31"/>
      <c r="AG261" s="31"/>
      <c r="AH261" s="31"/>
      <c r="AI261" s="4">
        <f t="shared" si="366"/>
        <v>0</v>
      </c>
      <c r="AJ261" s="5" t="str">
        <f t="shared" si="367"/>
        <v/>
      </c>
      <c r="AK261" s="28">
        <f t="shared" si="368"/>
        <v>0</v>
      </c>
      <c r="AL261" s="3">
        <f t="shared" si="369"/>
        <v>141</v>
      </c>
      <c r="AM261" s="5" t="e">
        <f t="shared" si="370"/>
        <v>#VALUE!</v>
      </c>
      <c r="AN261" s="13"/>
      <c r="AO261" s="14"/>
      <c r="AP261" s="14"/>
      <c r="AQ261" s="14"/>
      <c r="AR261" s="5">
        <f t="shared" si="371"/>
        <v>0</v>
      </c>
      <c r="AS261" s="5" t="str">
        <f t="shared" si="372"/>
        <v/>
      </c>
      <c r="AT261" s="28">
        <f t="shared" si="373"/>
        <v>0</v>
      </c>
      <c r="AU261" s="3">
        <f t="shared" si="374"/>
        <v>141</v>
      </c>
      <c r="AV261" s="5" t="e">
        <f t="shared" si="375"/>
        <v>#VALUE!</v>
      </c>
      <c r="AW261" s="13"/>
      <c r="AX261" s="14"/>
      <c r="AY261" s="14"/>
      <c r="AZ261" s="14"/>
      <c r="BA261" s="5">
        <f t="shared" si="334"/>
        <v>0</v>
      </c>
      <c r="BB261" s="5" t="str">
        <f t="shared" si="335"/>
        <v/>
      </c>
      <c r="BC261" s="28">
        <f t="shared" si="336"/>
        <v>0</v>
      </c>
      <c r="BD261" s="3">
        <f t="shared" si="337"/>
        <v>141</v>
      </c>
      <c r="BE261" s="5" t="e">
        <f t="shared" si="338"/>
        <v>#VALUE!</v>
      </c>
      <c r="BF261" s="13"/>
      <c r="BG261" s="14"/>
      <c r="BH261" s="14"/>
      <c r="BI261" s="14"/>
      <c r="BJ261" s="5">
        <f t="shared" si="274"/>
        <v>0</v>
      </c>
      <c r="BK261" s="5" t="str">
        <f t="shared" si="339"/>
        <v/>
      </c>
      <c r="BL261" s="28">
        <f t="shared" si="275"/>
        <v>0</v>
      </c>
      <c r="BM261" s="3">
        <f t="shared" si="340"/>
        <v>141</v>
      </c>
      <c r="BN261" s="5" t="e">
        <f t="shared" si="341"/>
        <v>#VALUE!</v>
      </c>
      <c r="BO261" s="13"/>
      <c r="BP261" s="14"/>
      <c r="BQ261" s="14"/>
      <c r="BR261" s="14"/>
      <c r="BS261" s="5">
        <f t="shared" si="342"/>
        <v>0</v>
      </c>
      <c r="BT261" s="5" t="str">
        <f t="shared" si="343"/>
        <v/>
      </c>
      <c r="BU261" s="35">
        <f t="shared" si="344"/>
        <v>0</v>
      </c>
      <c r="BV261" s="3">
        <f t="shared" si="345"/>
        <v>141</v>
      </c>
      <c r="BW261" s="5" t="e">
        <f t="shared" si="346"/>
        <v>#VALUE!</v>
      </c>
    </row>
    <row r="262" spans="2:75">
      <c r="B262" s="36" t="s">
        <v>579</v>
      </c>
      <c r="C262" s="41" t="s">
        <v>944</v>
      </c>
      <c r="D262" s="72" t="s">
        <v>865</v>
      </c>
      <c r="E262" s="51" t="s">
        <v>294</v>
      </c>
      <c r="F262" s="4">
        <v>12</v>
      </c>
      <c r="G262" s="4">
        <v>15</v>
      </c>
      <c r="H262" s="4">
        <v>13</v>
      </c>
      <c r="I262" s="4">
        <f t="shared" si="388"/>
        <v>40</v>
      </c>
      <c r="J262" s="4">
        <f t="shared" si="389"/>
        <v>107</v>
      </c>
      <c r="K262" s="4">
        <f t="shared" si="390"/>
        <v>181</v>
      </c>
      <c r="L262" s="57">
        <f t="shared" si="391"/>
        <v>107</v>
      </c>
      <c r="M262" s="13" t="s">
        <v>1183</v>
      </c>
      <c r="N262" s="14">
        <v>15</v>
      </c>
      <c r="O262" s="14">
        <v>10</v>
      </c>
      <c r="P262" s="14">
        <v>13</v>
      </c>
      <c r="Q262" s="4">
        <f t="shared" si="376"/>
        <v>38</v>
      </c>
      <c r="R262" s="5">
        <f t="shared" si="377"/>
        <v>144</v>
      </c>
      <c r="S262" s="28">
        <f t="shared" si="378"/>
        <v>160</v>
      </c>
      <c r="T262" s="3">
        <f t="shared" si="379"/>
        <v>341</v>
      </c>
      <c r="U262" s="57">
        <f t="shared" si="365"/>
        <v>113</v>
      </c>
      <c r="V262" s="75"/>
      <c r="W262" s="76"/>
      <c r="X262" s="76"/>
      <c r="Y262" s="76"/>
      <c r="Z262" s="18"/>
      <c r="AA262" s="5" t="str">
        <f t="shared" si="380"/>
        <v/>
      </c>
      <c r="AB262" s="28">
        <f t="shared" si="381"/>
        <v>0</v>
      </c>
      <c r="AC262" s="74">
        <f t="shared" si="382"/>
        <v>341</v>
      </c>
      <c r="AD262" s="57" t="e">
        <f t="shared" si="383"/>
        <v>#VALUE!</v>
      </c>
      <c r="AE262" s="30"/>
      <c r="AF262" s="31"/>
      <c r="AG262" s="31"/>
      <c r="AH262" s="31"/>
      <c r="AI262" s="4">
        <f t="shared" si="366"/>
        <v>0</v>
      </c>
      <c r="AJ262" s="5" t="str">
        <f t="shared" si="367"/>
        <v/>
      </c>
      <c r="AK262" s="28">
        <f t="shared" si="368"/>
        <v>0</v>
      </c>
      <c r="AL262" s="3">
        <f t="shared" si="369"/>
        <v>341</v>
      </c>
      <c r="AM262" s="5" t="e">
        <f t="shared" si="370"/>
        <v>#VALUE!</v>
      </c>
      <c r="AN262" s="13"/>
      <c r="AO262" s="14"/>
      <c r="AP262" s="14"/>
      <c r="AQ262" s="14"/>
      <c r="AR262" s="5">
        <f t="shared" si="371"/>
        <v>0</v>
      </c>
      <c r="AS262" s="5" t="str">
        <f t="shared" si="372"/>
        <v/>
      </c>
      <c r="AT262" s="28">
        <f t="shared" si="373"/>
        <v>0</v>
      </c>
      <c r="AU262" s="3">
        <f t="shared" si="374"/>
        <v>341</v>
      </c>
      <c r="AV262" s="5" t="e">
        <f t="shared" si="375"/>
        <v>#VALUE!</v>
      </c>
      <c r="AW262" s="13"/>
      <c r="AX262" s="14"/>
      <c r="AY262" s="14"/>
      <c r="AZ262" s="14"/>
      <c r="BA262" s="5">
        <f t="shared" si="334"/>
        <v>0</v>
      </c>
      <c r="BB262" s="5" t="str">
        <f t="shared" si="335"/>
        <v/>
      </c>
      <c r="BC262" s="28">
        <f t="shared" si="336"/>
        <v>0</v>
      </c>
      <c r="BD262" s="3">
        <f t="shared" si="337"/>
        <v>341</v>
      </c>
      <c r="BE262" s="5" t="e">
        <f t="shared" si="338"/>
        <v>#VALUE!</v>
      </c>
      <c r="BF262" s="13"/>
      <c r="BG262" s="14"/>
      <c r="BH262" s="14"/>
      <c r="BI262" s="14"/>
      <c r="BJ262" s="5">
        <f t="shared" si="274"/>
        <v>0</v>
      </c>
      <c r="BK262" s="5" t="str">
        <f t="shared" si="339"/>
        <v/>
      </c>
      <c r="BL262" s="28">
        <f t="shared" si="275"/>
        <v>0</v>
      </c>
      <c r="BM262" s="3">
        <f t="shared" si="340"/>
        <v>341</v>
      </c>
      <c r="BN262" s="5" t="e">
        <f t="shared" si="341"/>
        <v>#VALUE!</v>
      </c>
      <c r="BO262" s="13"/>
      <c r="BP262" s="14"/>
      <c r="BQ262" s="14"/>
      <c r="BR262" s="14"/>
      <c r="BS262" s="5">
        <f t="shared" si="342"/>
        <v>0</v>
      </c>
      <c r="BT262" s="5" t="str">
        <f t="shared" si="343"/>
        <v/>
      </c>
      <c r="BU262" s="35">
        <f t="shared" si="344"/>
        <v>0</v>
      </c>
      <c r="BV262" s="3">
        <f t="shared" si="345"/>
        <v>341</v>
      </c>
      <c r="BW262" s="5" t="e">
        <f t="shared" si="346"/>
        <v>#VALUE!</v>
      </c>
    </row>
    <row r="263" spans="2:75">
      <c r="B263" s="36" t="s">
        <v>580</v>
      </c>
      <c r="C263" s="41" t="s">
        <v>944</v>
      </c>
      <c r="D263" s="72" t="s">
        <v>866</v>
      </c>
      <c r="E263" s="51" t="s">
        <v>295</v>
      </c>
      <c r="F263" s="4">
        <v>9</v>
      </c>
      <c r="G263" s="4">
        <v>13</v>
      </c>
      <c r="H263" s="4">
        <v>8</v>
      </c>
      <c r="I263" s="4">
        <f t="shared" si="388"/>
        <v>30</v>
      </c>
      <c r="J263" s="4">
        <f t="shared" si="389"/>
        <v>262</v>
      </c>
      <c r="K263" s="4">
        <f t="shared" si="390"/>
        <v>26</v>
      </c>
      <c r="L263" s="57">
        <f t="shared" si="391"/>
        <v>262</v>
      </c>
      <c r="M263" s="13" t="s">
        <v>1184</v>
      </c>
      <c r="N263" s="14">
        <v>16</v>
      </c>
      <c r="O263" s="14">
        <v>18</v>
      </c>
      <c r="P263" s="14">
        <v>11</v>
      </c>
      <c r="Q263" s="4">
        <f t="shared" si="376"/>
        <v>45</v>
      </c>
      <c r="R263" s="5">
        <f t="shared" si="377"/>
        <v>33</v>
      </c>
      <c r="S263" s="28">
        <f t="shared" si="378"/>
        <v>271</v>
      </c>
      <c r="T263" s="3">
        <f t="shared" si="379"/>
        <v>297</v>
      </c>
      <c r="U263" s="57">
        <f t="shared" si="365"/>
        <v>153</v>
      </c>
      <c r="V263" s="13"/>
      <c r="W263" s="14"/>
      <c r="X263" s="14"/>
      <c r="Y263" s="14"/>
      <c r="Z263" s="4">
        <f>SUM(W263:Y263)</f>
        <v>0</v>
      </c>
      <c r="AA263" s="5" t="str">
        <f t="shared" si="380"/>
        <v/>
      </c>
      <c r="AB263" s="28">
        <f t="shared" si="381"/>
        <v>0</v>
      </c>
      <c r="AC263" s="74">
        <f t="shared" si="382"/>
        <v>297</v>
      </c>
      <c r="AD263" s="57" t="e">
        <f t="shared" si="383"/>
        <v>#VALUE!</v>
      </c>
      <c r="AE263" s="30"/>
      <c r="AF263" s="31"/>
      <c r="AG263" s="31"/>
      <c r="AH263" s="31"/>
      <c r="AI263" s="4">
        <f t="shared" si="366"/>
        <v>0</v>
      </c>
      <c r="AJ263" s="5" t="str">
        <f t="shared" si="367"/>
        <v/>
      </c>
      <c r="AK263" s="28">
        <f t="shared" si="368"/>
        <v>0</v>
      </c>
      <c r="AL263" s="3">
        <f t="shared" si="369"/>
        <v>297</v>
      </c>
      <c r="AM263" s="5" t="e">
        <f t="shared" si="370"/>
        <v>#VALUE!</v>
      </c>
      <c r="AN263" s="13"/>
      <c r="AO263" s="14"/>
      <c r="AP263" s="14"/>
      <c r="AQ263" s="14"/>
      <c r="AR263" s="5">
        <f t="shared" si="371"/>
        <v>0</v>
      </c>
      <c r="AS263" s="5" t="str">
        <f t="shared" si="372"/>
        <v/>
      </c>
      <c r="AT263" s="28">
        <f t="shared" si="373"/>
        <v>0</v>
      </c>
      <c r="AU263" s="3">
        <f t="shared" si="374"/>
        <v>297</v>
      </c>
      <c r="AV263" s="5" t="e">
        <f t="shared" si="375"/>
        <v>#VALUE!</v>
      </c>
      <c r="AW263" s="13"/>
      <c r="AX263" s="14"/>
      <c r="AY263" s="14"/>
      <c r="AZ263" s="14"/>
      <c r="BA263" s="5">
        <f t="shared" si="334"/>
        <v>0</v>
      </c>
      <c r="BB263" s="5" t="str">
        <f t="shared" si="335"/>
        <v/>
      </c>
      <c r="BC263" s="28">
        <f t="shared" si="336"/>
        <v>0</v>
      </c>
      <c r="BD263" s="3">
        <f t="shared" si="337"/>
        <v>297</v>
      </c>
      <c r="BE263" s="5" t="e">
        <f t="shared" si="338"/>
        <v>#VALUE!</v>
      </c>
      <c r="BF263" s="13"/>
      <c r="BG263" s="14"/>
      <c r="BH263" s="14"/>
      <c r="BI263" s="14"/>
      <c r="BJ263" s="5">
        <f t="shared" si="274"/>
        <v>0</v>
      </c>
      <c r="BK263" s="5" t="str">
        <f t="shared" si="339"/>
        <v/>
      </c>
      <c r="BL263" s="28">
        <f t="shared" si="275"/>
        <v>0</v>
      </c>
      <c r="BM263" s="3">
        <f t="shared" si="340"/>
        <v>297</v>
      </c>
      <c r="BN263" s="5" t="e">
        <f t="shared" si="341"/>
        <v>#VALUE!</v>
      </c>
      <c r="BO263" s="13"/>
      <c r="BP263" s="14"/>
      <c r="BQ263" s="14"/>
      <c r="BR263" s="14"/>
      <c r="BS263" s="5">
        <f t="shared" si="342"/>
        <v>0</v>
      </c>
      <c r="BT263" s="5" t="str">
        <f t="shared" si="343"/>
        <v/>
      </c>
      <c r="BU263" s="35">
        <f t="shared" si="344"/>
        <v>0</v>
      </c>
      <c r="BV263" s="3">
        <f t="shared" si="345"/>
        <v>297</v>
      </c>
      <c r="BW263" s="5" t="e">
        <f t="shared" si="346"/>
        <v>#VALUE!</v>
      </c>
    </row>
    <row r="264" spans="2:75">
      <c r="B264" s="36" t="s">
        <v>581</v>
      </c>
      <c r="C264" s="41" t="s">
        <v>944</v>
      </c>
      <c r="D264" s="72" t="s">
        <v>867</v>
      </c>
      <c r="E264" s="51" t="s">
        <v>296</v>
      </c>
      <c r="F264" s="4">
        <v>12</v>
      </c>
      <c r="G264" s="4">
        <v>10</v>
      </c>
      <c r="H264" s="4">
        <v>12</v>
      </c>
      <c r="I264" s="4">
        <f t="shared" si="388"/>
        <v>34</v>
      </c>
      <c r="J264" s="4">
        <f t="shared" si="389"/>
        <v>221</v>
      </c>
      <c r="K264" s="4">
        <f t="shared" si="390"/>
        <v>67</v>
      </c>
      <c r="L264" s="57">
        <f t="shared" si="391"/>
        <v>221</v>
      </c>
      <c r="M264" s="13" t="s">
        <v>1185</v>
      </c>
      <c r="N264" s="14">
        <v>11</v>
      </c>
      <c r="O264" s="14">
        <v>13</v>
      </c>
      <c r="P264" s="14">
        <v>12</v>
      </c>
      <c r="Q264" s="4">
        <f t="shared" si="376"/>
        <v>36</v>
      </c>
      <c r="R264" s="5">
        <f t="shared" si="377"/>
        <v>193</v>
      </c>
      <c r="S264" s="28">
        <f t="shared" si="378"/>
        <v>111</v>
      </c>
      <c r="T264" s="3">
        <f t="shared" si="379"/>
        <v>178</v>
      </c>
      <c r="U264" s="57">
        <f t="shared" si="365"/>
        <v>243</v>
      </c>
      <c r="V264" s="13"/>
      <c r="W264" s="14"/>
      <c r="X264" s="14"/>
      <c r="Y264" s="14"/>
      <c r="Z264" s="4"/>
      <c r="AA264" s="5"/>
      <c r="AB264" s="28"/>
      <c r="AC264" s="74"/>
      <c r="AD264" s="57"/>
      <c r="AE264" s="30"/>
      <c r="AF264" s="31"/>
      <c r="AG264" s="31"/>
      <c r="AH264" s="31"/>
      <c r="AI264" s="4"/>
      <c r="AJ264" s="5"/>
      <c r="AK264" s="28"/>
      <c r="AL264" s="3"/>
      <c r="AM264" s="5"/>
      <c r="AN264" s="13"/>
      <c r="AO264" s="14"/>
      <c r="AP264" s="14"/>
      <c r="AQ264" s="14"/>
      <c r="AR264" s="5"/>
      <c r="AS264" s="5"/>
      <c r="AT264" s="28"/>
      <c r="AU264" s="3"/>
      <c r="AV264" s="5"/>
      <c r="AW264" s="13"/>
      <c r="AX264" s="14"/>
      <c r="AY264" s="14"/>
      <c r="AZ264" s="14"/>
      <c r="BA264" s="5"/>
      <c r="BB264" s="5"/>
      <c r="BC264" s="28"/>
      <c r="BD264" s="3"/>
      <c r="BE264" s="5"/>
      <c r="BF264" s="13"/>
      <c r="BG264" s="14"/>
      <c r="BH264" s="14"/>
      <c r="BI264" s="14"/>
      <c r="BJ264" s="5">
        <f t="shared" si="274"/>
        <v>0</v>
      </c>
      <c r="BK264" s="5" t="str">
        <f t="shared" si="339"/>
        <v/>
      </c>
      <c r="BL264" s="28">
        <f t="shared" si="275"/>
        <v>0</v>
      </c>
      <c r="BM264" s="3">
        <f t="shared" si="340"/>
        <v>0</v>
      </c>
      <c r="BN264" s="5" t="str">
        <f t="shared" si="341"/>
        <v/>
      </c>
      <c r="BO264" s="13"/>
      <c r="BP264" s="14"/>
      <c r="BQ264" s="14"/>
      <c r="BR264" s="14"/>
      <c r="BS264" s="5">
        <f t="shared" si="342"/>
        <v>0</v>
      </c>
      <c r="BT264" s="5" t="str">
        <f t="shared" si="343"/>
        <v/>
      </c>
      <c r="BU264" s="35">
        <f t="shared" si="344"/>
        <v>0</v>
      </c>
      <c r="BV264" s="3">
        <f t="shared" si="345"/>
        <v>0</v>
      </c>
      <c r="BW264" s="5" t="str">
        <f t="shared" si="346"/>
        <v/>
      </c>
    </row>
    <row r="265" spans="2:75">
      <c r="B265" s="36" t="s">
        <v>582</v>
      </c>
      <c r="C265" s="41" t="s">
        <v>945</v>
      </c>
      <c r="D265" s="72" t="s">
        <v>868</v>
      </c>
      <c r="E265" s="51" t="s">
        <v>297</v>
      </c>
      <c r="F265" s="4">
        <v>9</v>
      </c>
      <c r="G265" s="4">
        <v>10</v>
      </c>
      <c r="H265" s="4">
        <v>14</v>
      </c>
      <c r="I265" s="4">
        <f t="shared" si="388"/>
        <v>33</v>
      </c>
      <c r="J265" s="4">
        <f t="shared" si="389"/>
        <v>233</v>
      </c>
      <c r="K265" s="4">
        <f t="shared" si="390"/>
        <v>55</v>
      </c>
      <c r="L265" s="57">
        <f t="shared" si="391"/>
        <v>233</v>
      </c>
      <c r="M265" s="13" t="s">
        <v>1186</v>
      </c>
      <c r="N265" s="14">
        <v>14</v>
      </c>
      <c r="O265" s="14">
        <v>14</v>
      </c>
      <c r="P265" s="14">
        <v>11</v>
      </c>
      <c r="Q265" s="4">
        <f t="shared" si="376"/>
        <v>39</v>
      </c>
      <c r="R265" s="5">
        <f t="shared" si="377"/>
        <v>125</v>
      </c>
      <c r="S265" s="28">
        <f t="shared" si="378"/>
        <v>179</v>
      </c>
      <c r="T265" s="3">
        <f t="shared" si="379"/>
        <v>234</v>
      </c>
      <c r="U265" s="57">
        <f t="shared" si="365"/>
        <v>198</v>
      </c>
      <c r="V265" s="13"/>
      <c r="W265" s="14"/>
      <c r="X265" s="14"/>
      <c r="Y265" s="14"/>
      <c r="Z265" s="4">
        <f>SUM(W265:Y265)</f>
        <v>0</v>
      </c>
      <c r="AA265" s="5" t="str">
        <f>IF(V265="","",RANK(Z265,Z$6:Z$343))</f>
        <v/>
      </c>
      <c r="AB265" s="28">
        <f>IF(AA265="",0,Z$344+1-AA265)</f>
        <v>0</v>
      </c>
      <c r="AC265" s="74">
        <f>AB265+T265</f>
        <v>234</v>
      </c>
      <c r="AD265" s="57" t="e">
        <f>IF(AC265=0,"",RANK(AC265,AC$6:AC$343))</f>
        <v>#VALUE!</v>
      </c>
      <c r="AE265" s="30"/>
      <c r="AF265" s="31"/>
      <c r="AG265" s="31"/>
      <c r="AH265" s="31"/>
      <c r="AI265" s="4">
        <f>SUM(AF265:AH265)</f>
        <v>0</v>
      </c>
      <c r="AJ265" s="5" t="str">
        <f>IF(AE265="","",RANK(AI265,AI$6:AI$343))</f>
        <v/>
      </c>
      <c r="AK265" s="28">
        <f>IF(AJ265="",0,AI$344+1-AJ265)</f>
        <v>0</v>
      </c>
      <c r="AL265" s="3">
        <f>AK265+AC265</f>
        <v>234</v>
      </c>
      <c r="AM265" s="5" t="e">
        <f>IF(AL265=0,"",RANK(AL265,AL$6:AL$343))</f>
        <v>#VALUE!</v>
      </c>
      <c r="AN265" s="13"/>
      <c r="AO265" s="14"/>
      <c r="AP265" s="14"/>
      <c r="AQ265" s="14"/>
      <c r="AR265" s="5">
        <f t="shared" ref="AR265:AR270" si="392">SUM(AO265:AQ265)</f>
        <v>0</v>
      </c>
      <c r="AS265" s="5" t="str">
        <f t="shared" ref="AS265:AS270" si="393">IF(AN265="","",RANK(AR265,AR$7:AR$343))</f>
        <v/>
      </c>
      <c r="AT265" s="28">
        <f t="shared" ref="AT265:AT270" si="394">IF(AS265="",0,AR$344+1-AS265)</f>
        <v>0</v>
      </c>
      <c r="AU265" s="3">
        <f t="shared" ref="AU265:AU270" si="395">AT265+AL265</f>
        <v>234</v>
      </c>
      <c r="AV265" s="5" t="e">
        <f t="shared" ref="AV265:AV270" si="396">IF(AU265=0,"",RANK(AU265,AU$6:AU$343))</f>
        <v>#VALUE!</v>
      </c>
      <c r="AW265" s="13"/>
      <c r="AX265" s="14"/>
      <c r="AY265" s="14"/>
      <c r="AZ265" s="14"/>
      <c r="BA265" s="5">
        <f t="shared" ref="BA265:BA287" si="397">SUM(AX265:AZ265)</f>
        <v>0</v>
      </c>
      <c r="BB265" s="5" t="str">
        <f t="shared" ref="BB265:BB287" si="398">IF(AW265="","",RANK(BA265,BA$7:BA$343))</f>
        <v/>
      </c>
      <c r="BC265" s="28">
        <f t="shared" ref="BC265:BC287" si="399">IF(BB265="",0,BA$344+1-BB265)</f>
        <v>0</v>
      </c>
      <c r="BD265" s="3">
        <f t="shared" ref="BD265:BD287" si="400">BC265+AU265</f>
        <v>234</v>
      </c>
      <c r="BE265" s="5" t="e">
        <f t="shared" ref="BE265:BE287" si="401">IF(BD265=0,"",RANK(BD265,BD$6:BD$343))</f>
        <v>#VALUE!</v>
      </c>
      <c r="BF265" s="13"/>
      <c r="BG265" s="14"/>
      <c r="BH265" s="14"/>
      <c r="BI265" s="14"/>
      <c r="BJ265" s="5">
        <f t="shared" si="274"/>
        <v>0</v>
      </c>
      <c r="BK265" s="5" t="str">
        <f t="shared" si="339"/>
        <v/>
      </c>
      <c r="BL265" s="28">
        <f t="shared" si="275"/>
        <v>0</v>
      </c>
      <c r="BM265" s="3">
        <f t="shared" si="340"/>
        <v>234</v>
      </c>
      <c r="BN265" s="5" t="e">
        <f t="shared" si="341"/>
        <v>#VALUE!</v>
      </c>
      <c r="BO265" s="13"/>
      <c r="BP265" s="14"/>
      <c r="BQ265" s="14"/>
      <c r="BR265" s="14"/>
      <c r="BS265" s="5">
        <f t="shared" si="342"/>
        <v>0</v>
      </c>
      <c r="BT265" s="5" t="str">
        <f t="shared" si="343"/>
        <v/>
      </c>
      <c r="BU265" s="35">
        <f t="shared" si="344"/>
        <v>0</v>
      </c>
      <c r="BV265" s="3">
        <f t="shared" si="345"/>
        <v>234</v>
      </c>
      <c r="BW265" s="5" t="e">
        <f t="shared" si="346"/>
        <v>#VALUE!</v>
      </c>
    </row>
    <row r="266" spans="2:75">
      <c r="B266" s="36" t="s">
        <v>583</v>
      </c>
      <c r="C266" s="41" t="s">
        <v>945</v>
      </c>
      <c r="D266" s="72" t="s">
        <v>869</v>
      </c>
      <c r="E266" s="51" t="s">
        <v>298</v>
      </c>
      <c r="F266" s="4">
        <v>13</v>
      </c>
      <c r="G266" s="4">
        <v>13</v>
      </c>
      <c r="H266" s="4">
        <v>15</v>
      </c>
      <c r="I266" s="4">
        <f t="shared" si="388"/>
        <v>41</v>
      </c>
      <c r="J266" s="4">
        <f t="shared" si="389"/>
        <v>91</v>
      </c>
      <c r="K266" s="4">
        <f t="shared" si="390"/>
        <v>197</v>
      </c>
      <c r="L266" s="57">
        <f t="shared" si="391"/>
        <v>91</v>
      </c>
      <c r="M266" s="13" t="s">
        <v>1187</v>
      </c>
      <c r="N266" s="14">
        <v>12</v>
      </c>
      <c r="O266" s="14">
        <v>20</v>
      </c>
      <c r="P266" s="14">
        <v>15</v>
      </c>
      <c r="Q266" s="4">
        <f t="shared" si="376"/>
        <v>47</v>
      </c>
      <c r="R266" s="5">
        <f t="shared" si="377"/>
        <v>14</v>
      </c>
      <c r="S266" s="28">
        <f t="shared" si="378"/>
        <v>290</v>
      </c>
      <c r="T266" s="3">
        <f t="shared" si="379"/>
        <v>487</v>
      </c>
      <c r="U266" s="57">
        <f t="shared" si="365"/>
        <v>27</v>
      </c>
      <c r="V266" s="13"/>
      <c r="W266" s="14"/>
      <c r="X266" s="14"/>
      <c r="Y266" s="14"/>
      <c r="Z266" s="4"/>
      <c r="AA266" s="5"/>
      <c r="AB266" s="28"/>
      <c r="AC266" s="74"/>
      <c r="AD266" s="57"/>
      <c r="AE266" s="30"/>
      <c r="AF266" s="31"/>
      <c r="AG266" s="31"/>
      <c r="AH266" s="31"/>
      <c r="AI266" s="4"/>
      <c r="AJ266" s="5"/>
      <c r="AK266" s="28"/>
      <c r="AL266" s="3"/>
      <c r="AM266" s="5"/>
      <c r="AN266" s="13"/>
      <c r="AO266" s="14"/>
      <c r="AP266" s="14"/>
      <c r="AQ266" s="14"/>
      <c r="AR266" s="5">
        <f t="shared" si="392"/>
        <v>0</v>
      </c>
      <c r="AS266" s="5" t="str">
        <f t="shared" si="393"/>
        <v/>
      </c>
      <c r="AT266" s="28">
        <f t="shared" si="394"/>
        <v>0</v>
      </c>
      <c r="AU266" s="3">
        <f t="shared" si="395"/>
        <v>0</v>
      </c>
      <c r="AV266" s="5" t="str">
        <f t="shared" si="396"/>
        <v/>
      </c>
      <c r="AW266" s="13"/>
      <c r="AX266" s="14"/>
      <c r="AY266" s="14"/>
      <c r="AZ266" s="14"/>
      <c r="BA266" s="5">
        <f t="shared" si="397"/>
        <v>0</v>
      </c>
      <c r="BB266" s="5" t="str">
        <f t="shared" si="398"/>
        <v/>
      </c>
      <c r="BC266" s="28">
        <f t="shared" si="399"/>
        <v>0</v>
      </c>
      <c r="BD266" s="3">
        <f t="shared" si="400"/>
        <v>0</v>
      </c>
      <c r="BE266" s="5" t="str">
        <f t="shared" si="401"/>
        <v/>
      </c>
      <c r="BF266" s="13"/>
      <c r="BG266" s="14"/>
      <c r="BH266" s="14"/>
      <c r="BI266" s="14"/>
      <c r="BJ266" s="5">
        <f t="shared" ref="BJ266:BJ313" si="402">SUM(BG266:BI266)</f>
        <v>0</v>
      </c>
      <c r="BK266" s="5" t="str">
        <f t="shared" si="339"/>
        <v/>
      </c>
      <c r="BL266" s="28">
        <f t="shared" ref="BL266:BL313" si="403">IF(BK266="",0,BJ$344+1-BK266)</f>
        <v>0</v>
      </c>
      <c r="BM266" s="3">
        <f t="shared" si="340"/>
        <v>0</v>
      </c>
      <c r="BN266" s="5" t="str">
        <f t="shared" si="341"/>
        <v/>
      </c>
      <c r="BO266" s="13"/>
      <c r="BP266" s="14"/>
      <c r="BQ266" s="14"/>
      <c r="BR266" s="14"/>
      <c r="BS266" s="5">
        <f t="shared" si="342"/>
        <v>0</v>
      </c>
      <c r="BT266" s="5" t="str">
        <f t="shared" si="343"/>
        <v/>
      </c>
      <c r="BU266" s="35">
        <f t="shared" si="344"/>
        <v>0</v>
      </c>
      <c r="BV266" s="3">
        <f t="shared" si="345"/>
        <v>0</v>
      </c>
      <c r="BW266" s="5" t="str">
        <f t="shared" si="346"/>
        <v/>
      </c>
    </row>
    <row r="267" spans="2:75">
      <c r="B267" s="36" t="s">
        <v>584</v>
      </c>
      <c r="C267" s="41" t="s">
        <v>945</v>
      </c>
      <c r="D267" s="72" t="s">
        <v>870</v>
      </c>
      <c r="E267" s="51" t="s">
        <v>299</v>
      </c>
      <c r="F267" s="4">
        <v>13</v>
      </c>
      <c r="G267" s="4">
        <v>12</v>
      </c>
      <c r="H267" s="4">
        <v>15</v>
      </c>
      <c r="I267" s="4">
        <f t="shared" si="388"/>
        <v>40</v>
      </c>
      <c r="J267" s="4">
        <f t="shared" si="389"/>
        <v>107</v>
      </c>
      <c r="K267" s="4">
        <f t="shared" si="390"/>
        <v>181</v>
      </c>
      <c r="L267" s="57">
        <f t="shared" si="391"/>
        <v>107</v>
      </c>
      <c r="M267" s="13" t="s">
        <v>1188</v>
      </c>
      <c r="N267" s="14">
        <v>10</v>
      </c>
      <c r="O267" s="14">
        <v>13</v>
      </c>
      <c r="P267" s="14">
        <v>10</v>
      </c>
      <c r="Q267" s="4">
        <f t="shared" si="376"/>
        <v>33</v>
      </c>
      <c r="R267" s="5">
        <f t="shared" si="377"/>
        <v>262</v>
      </c>
      <c r="S267" s="28">
        <f t="shared" si="378"/>
        <v>42</v>
      </c>
      <c r="T267" s="3">
        <f t="shared" si="379"/>
        <v>223</v>
      </c>
      <c r="U267" s="57">
        <f t="shared" si="365"/>
        <v>207</v>
      </c>
      <c r="V267" s="13"/>
      <c r="W267" s="14"/>
      <c r="X267" s="14"/>
      <c r="Y267" s="14"/>
      <c r="Z267" s="4">
        <f>SUM(W267:Y267)</f>
        <v>0</v>
      </c>
      <c r="AA267" s="5" t="str">
        <f>IF(V267="","",RANK(Z267,Z$6:Z$343))</f>
        <v/>
      </c>
      <c r="AB267" s="28">
        <f>IF(AA267="",0,Z$344+1-AA267)</f>
        <v>0</v>
      </c>
      <c r="AC267" s="74">
        <f>AB267+T267</f>
        <v>223</v>
      </c>
      <c r="AD267" s="57" t="e">
        <f>IF(AC267=0,"",RANK(AC267,AC$6:AC$343))</f>
        <v>#VALUE!</v>
      </c>
      <c r="AE267" s="30"/>
      <c r="AF267" s="31"/>
      <c r="AG267" s="31"/>
      <c r="AH267" s="31"/>
      <c r="AI267" s="4">
        <f>SUM(AF267:AH267)</f>
        <v>0</v>
      </c>
      <c r="AJ267" s="5" t="str">
        <f>IF(AE267="","",RANK(AI267,AI$6:AI$343))</f>
        <v/>
      </c>
      <c r="AK267" s="28">
        <f>IF(AJ267="",0,AI$344+1-AJ267)</f>
        <v>0</v>
      </c>
      <c r="AL267" s="3">
        <f>AK267+AC267</f>
        <v>223</v>
      </c>
      <c r="AM267" s="5" t="e">
        <f>IF(AL267=0,"",RANK(AL267,AL$6:AL$343))</f>
        <v>#VALUE!</v>
      </c>
      <c r="AN267" s="13"/>
      <c r="AO267" s="14"/>
      <c r="AP267" s="14"/>
      <c r="AQ267" s="14"/>
      <c r="AR267" s="5">
        <f t="shared" si="392"/>
        <v>0</v>
      </c>
      <c r="AS267" s="5" t="str">
        <f t="shared" si="393"/>
        <v/>
      </c>
      <c r="AT267" s="28">
        <f t="shared" si="394"/>
        <v>0</v>
      </c>
      <c r="AU267" s="3">
        <f t="shared" si="395"/>
        <v>223</v>
      </c>
      <c r="AV267" s="5" t="e">
        <f t="shared" si="396"/>
        <v>#VALUE!</v>
      </c>
      <c r="AW267" s="13"/>
      <c r="AX267" s="14"/>
      <c r="AY267" s="14"/>
      <c r="AZ267" s="14"/>
      <c r="BA267" s="5">
        <f t="shared" si="397"/>
        <v>0</v>
      </c>
      <c r="BB267" s="5" t="str">
        <f t="shared" si="398"/>
        <v/>
      </c>
      <c r="BC267" s="28">
        <f t="shared" si="399"/>
        <v>0</v>
      </c>
      <c r="BD267" s="3">
        <f t="shared" si="400"/>
        <v>223</v>
      </c>
      <c r="BE267" s="5" t="e">
        <f t="shared" si="401"/>
        <v>#VALUE!</v>
      </c>
      <c r="BF267" s="13"/>
      <c r="BG267" s="14"/>
      <c r="BH267" s="14"/>
      <c r="BI267" s="14"/>
      <c r="BJ267" s="5">
        <f t="shared" si="402"/>
        <v>0</v>
      </c>
      <c r="BK267" s="5" t="str">
        <f t="shared" si="339"/>
        <v/>
      </c>
      <c r="BL267" s="28">
        <f t="shared" si="403"/>
        <v>0</v>
      </c>
      <c r="BM267" s="3">
        <f t="shared" si="340"/>
        <v>223</v>
      </c>
      <c r="BN267" s="5" t="e">
        <f t="shared" si="341"/>
        <v>#VALUE!</v>
      </c>
      <c r="BO267" s="13"/>
      <c r="BP267" s="14"/>
      <c r="BQ267" s="14"/>
      <c r="BR267" s="14"/>
      <c r="BS267" s="5">
        <f t="shared" si="342"/>
        <v>0</v>
      </c>
      <c r="BT267" s="5" t="str">
        <f t="shared" si="343"/>
        <v/>
      </c>
      <c r="BU267" s="35">
        <f t="shared" si="344"/>
        <v>0</v>
      </c>
      <c r="BV267" s="3">
        <f t="shared" si="345"/>
        <v>223</v>
      </c>
      <c r="BW267" s="5" t="e">
        <f t="shared" si="346"/>
        <v>#VALUE!</v>
      </c>
    </row>
    <row r="268" spans="2:75">
      <c r="B268" s="36" t="s">
        <v>585</v>
      </c>
      <c r="C268" s="41" t="s">
        <v>945</v>
      </c>
      <c r="D268" s="72" t="s">
        <v>871</v>
      </c>
      <c r="E268" s="51" t="s">
        <v>300</v>
      </c>
      <c r="F268" s="4">
        <v>10</v>
      </c>
      <c r="G268" s="4">
        <v>16</v>
      </c>
      <c r="H268" s="4">
        <v>15</v>
      </c>
      <c r="I268" s="4">
        <f t="shared" si="388"/>
        <v>41</v>
      </c>
      <c r="J268" s="4">
        <f t="shared" si="389"/>
        <v>91</v>
      </c>
      <c r="K268" s="4">
        <f t="shared" si="390"/>
        <v>197</v>
      </c>
      <c r="L268" s="57">
        <f t="shared" si="391"/>
        <v>91</v>
      </c>
      <c r="M268" s="13" t="s">
        <v>1189</v>
      </c>
      <c r="N268" s="14">
        <v>10</v>
      </c>
      <c r="O268" s="14">
        <v>17</v>
      </c>
      <c r="P268" s="14">
        <v>11</v>
      </c>
      <c r="Q268" s="4">
        <f t="shared" si="376"/>
        <v>38</v>
      </c>
      <c r="R268" s="5">
        <f t="shared" si="377"/>
        <v>144</v>
      </c>
      <c r="S268" s="28">
        <f t="shared" si="378"/>
        <v>160</v>
      </c>
      <c r="T268" s="3">
        <f t="shared" si="379"/>
        <v>357</v>
      </c>
      <c r="U268" s="57">
        <f t="shared" si="365"/>
        <v>101</v>
      </c>
      <c r="V268" s="13"/>
      <c r="W268" s="14"/>
      <c r="X268" s="14"/>
      <c r="Y268" s="14"/>
      <c r="Z268" s="4">
        <f>SUM(W268:Y268)</f>
        <v>0</v>
      </c>
      <c r="AA268" s="5" t="str">
        <f>IF(V268="","",RANK(Z268,Z$6:Z$343))</f>
        <v/>
      </c>
      <c r="AB268" s="28">
        <f>IF(AA268="",0,Z$344+1-AA268)</f>
        <v>0</v>
      </c>
      <c r="AC268" s="74">
        <f>AB268+T268</f>
        <v>357</v>
      </c>
      <c r="AD268" s="57" t="e">
        <f>IF(AC268=0,"",RANK(AC268,AC$6:AC$343))</f>
        <v>#VALUE!</v>
      </c>
      <c r="AE268" s="30"/>
      <c r="AF268" s="31"/>
      <c r="AG268" s="31"/>
      <c r="AH268" s="31"/>
      <c r="AI268" s="4">
        <f>SUM(AF268:AH268)</f>
        <v>0</v>
      </c>
      <c r="AJ268" s="5" t="str">
        <f>IF(AE268="","",RANK(AI268,AI$6:AI$343))</f>
        <v/>
      </c>
      <c r="AK268" s="28">
        <f>IF(AJ268="",0,AI$344+1-AJ268)</f>
        <v>0</v>
      </c>
      <c r="AL268" s="3">
        <f>AK268+AC268</f>
        <v>357</v>
      </c>
      <c r="AM268" s="5" t="e">
        <f>IF(AL268=0,"",RANK(AL268,AL$6:AL$343))</f>
        <v>#VALUE!</v>
      </c>
      <c r="AN268" s="13"/>
      <c r="AO268" s="14"/>
      <c r="AP268" s="14"/>
      <c r="AQ268" s="14"/>
      <c r="AR268" s="5">
        <f t="shared" si="392"/>
        <v>0</v>
      </c>
      <c r="AS268" s="5" t="str">
        <f t="shared" si="393"/>
        <v/>
      </c>
      <c r="AT268" s="28">
        <f t="shared" si="394"/>
        <v>0</v>
      </c>
      <c r="AU268" s="3">
        <f t="shared" si="395"/>
        <v>357</v>
      </c>
      <c r="AV268" s="5" t="e">
        <f t="shared" si="396"/>
        <v>#VALUE!</v>
      </c>
      <c r="AW268" s="13"/>
      <c r="AX268" s="14"/>
      <c r="AY268" s="14"/>
      <c r="AZ268" s="14"/>
      <c r="BA268" s="5">
        <f t="shared" si="397"/>
        <v>0</v>
      </c>
      <c r="BB268" s="5" t="str">
        <f t="shared" si="398"/>
        <v/>
      </c>
      <c r="BC268" s="28">
        <f t="shared" si="399"/>
        <v>0</v>
      </c>
      <c r="BD268" s="3">
        <f t="shared" si="400"/>
        <v>357</v>
      </c>
      <c r="BE268" s="5" t="e">
        <f t="shared" si="401"/>
        <v>#VALUE!</v>
      </c>
      <c r="BF268" s="13"/>
      <c r="BG268" s="14"/>
      <c r="BH268" s="14"/>
      <c r="BI268" s="14"/>
      <c r="BJ268" s="5">
        <f t="shared" si="402"/>
        <v>0</v>
      </c>
      <c r="BK268" s="5" t="str">
        <f t="shared" si="339"/>
        <v/>
      </c>
      <c r="BL268" s="28">
        <f t="shared" si="403"/>
        <v>0</v>
      </c>
      <c r="BM268" s="3">
        <f t="shared" si="340"/>
        <v>357</v>
      </c>
      <c r="BN268" s="5" t="e">
        <f t="shared" si="341"/>
        <v>#VALUE!</v>
      </c>
      <c r="BO268" s="13"/>
      <c r="BP268" s="14"/>
      <c r="BQ268" s="14"/>
      <c r="BR268" s="14"/>
      <c r="BS268" s="5">
        <f t="shared" si="342"/>
        <v>0</v>
      </c>
      <c r="BT268" s="5" t="str">
        <f t="shared" si="343"/>
        <v/>
      </c>
      <c r="BU268" s="35">
        <f t="shared" si="344"/>
        <v>0</v>
      </c>
      <c r="BV268" s="3">
        <f t="shared" si="345"/>
        <v>357</v>
      </c>
      <c r="BW268" s="5" t="e">
        <f t="shared" si="346"/>
        <v>#VALUE!</v>
      </c>
    </row>
    <row r="269" spans="2:75">
      <c r="B269" s="36" t="s">
        <v>586</v>
      </c>
      <c r="C269" s="41" t="s">
        <v>945</v>
      </c>
      <c r="D269" s="72" t="s">
        <v>872</v>
      </c>
      <c r="E269" s="51" t="s">
        <v>301</v>
      </c>
      <c r="F269" s="4">
        <v>16</v>
      </c>
      <c r="G269" s="4">
        <v>14</v>
      </c>
      <c r="H269" s="4">
        <v>13</v>
      </c>
      <c r="I269" s="4">
        <f t="shared" si="388"/>
        <v>43</v>
      </c>
      <c r="J269" s="4">
        <f t="shared" si="389"/>
        <v>55</v>
      </c>
      <c r="K269" s="4">
        <f t="shared" si="390"/>
        <v>233</v>
      </c>
      <c r="L269" s="57">
        <f t="shared" si="391"/>
        <v>55</v>
      </c>
      <c r="M269" s="13" t="s">
        <v>1190</v>
      </c>
      <c r="N269" s="14">
        <v>12</v>
      </c>
      <c r="O269" s="14">
        <v>12</v>
      </c>
      <c r="P269" s="14">
        <v>15</v>
      </c>
      <c r="Q269" s="4">
        <f t="shared" si="376"/>
        <v>39</v>
      </c>
      <c r="R269" s="5">
        <f t="shared" si="377"/>
        <v>125</v>
      </c>
      <c r="S269" s="28">
        <f t="shared" si="378"/>
        <v>179</v>
      </c>
      <c r="T269" s="3">
        <f t="shared" si="379"/>
        <v>412</v>
      </c>
      <c r="U269" s="57">
        <f t="shared" si="365"/>
        <v>64</v>
      </c>
      <c r="V269" s="13"/>
      <c r="W269" s="14"/>
      <c r="X269" s="14"/>
      <c r="Y269" s="14"/>
      <c r="Z269" s="4">
        <f>SUM(W269:Y269)</f>
        <v>0</v>
      </c>
      <c r="AA269" s="5" t="str">
        <f>IF(V269="","",RANK(Z269,Z$6:Z$343))</f>
        <v/>
      </c>
      <c r="AB269" s="28">
        <f>IF(AA269="",0,Z$344+1-AA269)</f>
        <v>0</v>
      </c>
      <c r="AC269" s="74">
        <f>AB269+T269</f>
        <v>412</v>
      </c>
      <c r="AD269" s="57" t="e">
        <f>IF(AC269=0,"",RANK(AC269,AC$6:AC$343))</f>
        <v>#VALUE!</v>
      </c>
      <c r="AE269" s="30"/>
      <c r="AF269" s="31"/>
      <c r="AG269" s="31"/>
      <c r="AH269" s="31"/>
      <c r="AI269" s="4">
        <f>SUM(AF269:AH269)</f>
        <v>0</v>
      </c>
      <c r="AJ269" s="5" t="str">
        <f>IF(AE269="","",RANK(AI269,AI$6:AI$343))</f>
        <v/>
      </c>
      <c r="AK269" s="28">
        <f>IF(AJ269="",0,AI$344+1-AJ269)</f>
        <v>0</v>
      </c>
      <c r="AL269" s="3">
        <f>AK269+AC269</f>
        <v>412</v>
      </c>
      <c r="AM269" s="5" t="e">
        <f>IF(AL269=0,"",RANK(AL269,AL$6:AL$343))</f>
        <v>#VALUE!</v>
      </c>
      <c r="AN269" s="13"/>
      <c r="AO269" s="14"/>
      <c r="AP269" s="14"/>
      <c r="AQ269" s="14"/>
      <c r="AR269" s="5">
        <f t="shared" si="392"/>
        <v>0</v>
      </c>
      <c r="AS269" s="5" t="str">
        <f t="shared" si="393"/>
        <v/>
      </c>
      <c r="AT269" s="28">
        <f t="shared" si="394"/>
        <v>0</v>
      </c>
      <c r="AU269" s="3">
        <f t="shared" si="395"/>
        <v>412</v>
      </c>
      <c r="AV269" s="5" t="e">
        <f t="shared" si="396"/>
        <v>#VALUE!</v>
      </c>
      <c r="AW269" s="13"/>
      <c r="AX269" s="14"/>
      <c r="AY269" s="14"/>
      <c r="AZ269" s="14"/>
      <c r="BA269" s="5">
        <f t="shared" si="397"/>
        <v>0</v>
      </c>
      <c r="BB269" s="5" t="str">
        <f t="shared" si="398"/>
        <v/>
      </c>
      <c r="BC269" s="28">
        <f t="shared" si="399"/>
        <v>0</v>
      </c>
      <c r="BD269" s="3">
        <f t="shared" si="400"/>
        <v>412</v>
      </c>
      <c r="BE269" s="5" t="e">
        <f t="shared" si="401"/>
        <v>#VALUE!</v>
      </c>
      <c r="BF269" s="13"/>
      <c r="BG269" s="14"/>
      <c r="BH269" s="14"/>
      <c r="BI269" s="14"/>
      <c r="BJ269" s="5">
        <f t="shared" si="402"/>
        <v>0</v>
      </c>
      <c r="BK269" s="5" t="str">
        <f t="shared" si="339"/>
        <v/>
      </c>
      <c r="BL269" s="28">
        <f t="shared" si="403"/>
        <v>0</v>
      </c>
      <c r="BM269" s="3">
        <f t="shared" si="340"/>
        <v>412</v>
      </c>
      <c r="BN269" s="5" t="e">
        <f t="shared" si="341"/>
        <v>#VALUE!</v>
      </c>
      <c r="BO269" s="13"/>
      <c r="BP269" s="14"/>
      <c r="BQ269" s="14"/>
      <c r="BR269" s="14"/>
      <c r="BS269" s="5">
        <f t="shared" si="342"/>
        <v>0</v>
      </c>
      <c r="BT269" s="5" t="str">
        <f t="shared" si="343"/>
        <v/>
      </c>
      <c r="BU269" s="35">
        <f t="shared" si="344"/>
        <v>0</v>
      </c>
      <c r="BV269" s="3">
        <f t="shared" si="345"/>
        <v>412</v>
      </c>
      <c r="BW269" s="5" t="e">
        <f t="shared" si="346"/>
        <v>#VALUE!</v>
      </c>
    </row>
    <row r="270" spans="2:75">
      <c r="B270" s="36" t="s">
        <v>587</v>
      </c>
      <c r="C270" s="41" t="s">
        <v>945</v>
      </c>
      <c r="D270" s="72" t="s">
        <v>873</v>
      </c>
      <c r="E270" s="51" t="s">
        <v>302</v>
      </c>
      <c r="F270" s="4">
        <v>12</v>
      </c>
      <c r="G270" s="4">
        <v>16</v>
      </c>
      <c r="H270" s="4">
        <v>13</v>
      </c>
      <c r="I270" s="4">
        <f t="shared" si="388"/>
        <v>41</v>
      </c>
      <c r="J270" s="4">
        <f t="shared" si="389"/>
        <v>91</v>
      </c>
      <c r="K270" s="4">
        <f t="shared" si="390"/>
        <v>197</v>
      </c>
      <c r="L270" s="57">
        <f t="shared" si="391"/>
        <v>91</v>
      </c>
      <c r="M270" s="13" t="s">
        <v>1191</v>
      </c>
      <c r="N270" s="14">
        <v>13</v>
      </c>
      <c r="O270" s="14">
        <v>12</v>
      </c>
      <c r="P270" s="14">
        <v>14</v>
      </c>
      <c r="Q270" s="4">
        <f t="shared" si="376"/>
        <v>39</v>
      </c>
      <c r="R270" s="5">
        <f t="shared" si="377"/>
        <v>125</v>
      </c>
      <c r="S270" s="28">
        <f t="shared" si="378"/>
        <v>179</v>
      </c>
      <c r="T270" s="3">
        <f t="shared" si="379"/>
        <v>376</v>
      </c>
      <c r="U270" s="57">
        <f t="shared" si="365"/>
        <v>87</v>
      </c>
      <c r="V270" s="13"/>
      <c r="W270" s="14"/>
      <c r="X270" s="14"/>
      <c r="Y270" s="14"/>
      <c r="Z270" s="4">
        <f>SUM(W270:Y270)</f>
        <v>0</v>
      </c>
      <c r="AA270" s="5" t="str">
        <f>IF(V270="","",RANK(Z270,Z$6:Z$343))</f>
        <v/>
      </c>
      <c r="AB270" s="28">
        <f>IF(AA270="",0,Z$344+1-AA270)</f>
        <v>0</v>
      </c>
      <c r="AC270" s="74">
        <f>AB270+T270</f>
        <v>376</v>
      </c>
      <c r="AD270" s="57" t="e">
        <f>IF(AC270=0,"",RANK(AC270,AC$6:AC$343))</f>
        <v>#VALUE!</v>
      </c>
      <c r="AE270" s="30"/>
      <c r="AF270" s="31"/>
      <c r="AG270" s="31"/>
      <c r="AH270" s="31"/>
      <c r="AI270" s="4">
        <f>SUM(AF270:AH270)</f>
        <v>0</v>
      </c>
      <c r="AJ270" s="5" t="str">
        <f>IF(AE270="","",RANK(AI270,AI$6:AI$343))</f>
        <v/>
      </c>
      <c r="AK270" s="28">
        <f>IF(AJ270="",0,AI$344+1-AJ270)</f>
        <v>0</v>
      </c>
      <c r="AL270" s="3">
        <f>AK270+AC270</f>
        <v>376</v>
      </c>
      <c r="AM270" s="5" t="e">
        <f>IF(AL270=0,"",RANK(AL270,AL$6:AL$343))</f>
        <v>#VALUE!</v>
      </c>
      <c r="AN270" s="13"/>
      <c r="AO270" s="14"/>
      <c r="AP270" s="14"/>
      <c r="AQ270" s="14"/>
      <c r="AR270" s="5">
        <f t="shared" si="392"/>
        <v>0</v>
      </c>
      <c r="AS270" s="5" t="str">
        <f t="shared" si="393"/>
        <v/>
      </c>
      <c r="AT270" s="28">
        <f t="shared" si="394"/>
        <v>0</v>
      </c>
      <c r="AU270" s="3">
        <f t="shared" si="395"/>
        <v>376</v>
      </c>
      <c r="AV270" s="5" t="e">
        <f t="shared" si="396"/>
        <v>#VALUE!</v>
      </c>
      <c r="AW270" s="13"/>
      <c r="AX270" s="14"/>
      <c r="AY270" s="14"/>
      <c r="AZ270" s="14"/>
      <c r="BA270" s="5">
        <f t="shared" si="397"/>
        <v>0</v>
      </c>
      <c r="BB270" s="5" t="str">
        <f t="shared" si="398"/>
        <v/>
      </c>
      <c r="BC270" s="28">
        <f t="shared" si="399"/>
        <v>0</v>
      </c>
      <c r="BD270" s="3">
        <f t="shared" si="400"/>
        <v>376</v>
      </c>
      <c r="BE270" s="5" t="e">
        <f t="shared" si="401"/>
        <v>#VALUE!</v>
      </c>
      <c r="BF270" s="13"/>
      <c r="BG270" s="14"/>
      <c r="BH270" s="14"/>
      <c r="BI270" s="14"/>
      <c r="BJ270" s="5">
        <f t="shared" si="402"/>
        <v>0</v>
      </c>
      <c r="BK270" s="5" t="str">
        <f t="shared" si="339"/>
        <v/>
      </c>
      <c r="BL270" s="28">
        <f t="shared" si="403"/>
        <v>0</v>
      </c>
      <c r="BM270" s="3">
        <f t="shared" si="340"/>
        <v>376</v>
      </c>
      <c r="BN270" s="5" t="e">
        <f t="shared" si="341"/>
        <v>#VALUE!</v>
      </c>
      <c r="BO270" s="13"/>
      <c r="BP270" s="14"/>
      <c r="BQ270" s="14"/>
      <c r="BR270" s="14"/>
      <c r="BS270" s="5">
        <f t="shared" si="342"/>
        <v>0</v>
      </c>
      <c r="BT270" s="5" t="str">
        <f t="shared" si="343"/>
        <v/>
      </c>
      <c r="BU270" s="35">
        <f t="shared" si="344"/>
        <v>0</v>
      </c>
      <c r="BV270" s="3">
        <f t="shared" si="345"/>
        <v>376</v>
      </c>
      <c r="BW270" s="5" t="e">
        <f t="shared" si="346"/>
        <v>#VALUE!</v>
      </c>
    </row>
    <row r="271" spans="2:75">
      <c r="B271" s="36" t="s">
        <v>588</v>
      </c>
      <c r="C271" s="41" t="s">
        <v>945</v>
      </c>
      <c r="D271" s="72" t="s">
        <v>874</v>
      </c>
      <c r="E271" s="51" t="s">
        <v>303</v>
      </c>
      <c r="F271" s="4">
        <v>18</v>
      </c>
      <c r="G271" s="4">
        <v>13</v>
      </c>
      <c r="H271" s="4">
        <v>15</v>
      </c>
      <c r="I271" s="4">
        <f t="shared" si="388"/>
        <v>46</v>
      </c>
      <c r="J271" s="4">
        <f t="shared" si="389"/>
        <v>22</v>
      </c>
      <c r="K271" s="4">
        <f t="shared" si="390"/>
        <v>266</v>
      </c>
      <c r="L271" s="57">
        <f t="shared" si="391"/>
        <v>22</v>
      </c>
      <c r="M271" s="13"/>
      <c r="N271" s="14"/>
      <c r="O271" s="14"/>
      <c r="P271" s="14"/>
      <c r="Q271" s="4">
        <f t="shared" si="376"/>
        <v>0</v>
      </c>
      <c r="R271" s="5" t="str">
        <f t="shared" si="377"/>
        <v/>
      </c>
      <c r="S271" s="28">
        <f t="shared" si="378"/>
        <v>0</v>
      </c>
      <c r="T271" s="3">
        <f t="shared" si="379"/>
        <v>266</v>
      </c>
      <c r="U271" s="57">
        <f t="shared" si="365"/>
        <v>177</v>
      </c>
      <c r="V271" s="13"/>
      <c r="W271" s="14"/>
      <c r="X271" s="14"/>
      <c r="Y271" s="14"/>
      <c r="Z271" s="4"/>
      <c r="AA271" s="5"/>
      <c r="AB271" s="28"/>
      <c r="AC271" s="74"/>
      <c r="AD271" s="57"/>
      <c r="AE271" s="30"/>
      <c r="AF271" s="31"/>
      <c r="AG271" s="31"/>
      <c r="AH271" s="31"/>
      <c r="AI271" s="4"/>
      <c r="AJ271" s="5"/>
      <c r="AK271" s="28"/>
      <c r="AL271" s="3"/>
      <c r="AM271" s="5"/>
      <c r="AN271" s="13"/>
      <c r="AO271" s="14"/>
      <c r="AP271" s="14"/>
      <c r="AQ271" s="14"/>
      <c r="AR271" s="5"/>
      <c r="AS271" s="5"/>
      <c r="AT271" s="28"/>
      <c r="AU271" s="3"/>
      <c r="AV271" s="5"/>
      <c r="AW271" s="13"/>
      <c r="AX271" s="14"/>
      <c r="AY271" s="14"/>
      <c r="AZ271" s="14"/>
      <c r="BA271" s="5">
        <f t="shared" si="397"/>
        <v>0</v>
      </c>
      <c r="BB271" s="5" t="str">
        <f t="shared" si="398"/>
        <v/>
      </c>
      <c r="BC271" s="28">
        <f t="shared" si="399"/>
        <v>0</v>
      </c>
      <c r="BD271" s="3">
        <f t="shared" si="400"/>
        <v>0</v>
      </c>
      <c r="BE271" s="5" t="str">
        <f t="shared" si="401"/>
        <v/>
      </c>
      <c r="BF271" s="13"/>
      <c r="BG271" s="14"/>
      <c r="BH271" s="14"/>
      <c r="BI271" s="14"/>
      <c r="BJ271" s="5">
        <f t="shared" si="402"/>
        <v>0</v>
      </c>
      <c r="BK271" s="5" t="str">
        <f t="shared" si="339"/>
        <v/>
      </c>
      <c r="BL271" s="28">
        <f t="shared" si="403"/>
        <v>0</v>
      </c>
      <c r="BM271" s="3">
        <f t="shared" si="340"/>
        <v>0</v>
      </c>
      <c r="BN271" s="5" t="str">
        <f t="shared" si="341"/>
        <v/>
      </c>
      <c r="BO271" s="13"/>
      <c r="BP271" s="14"/>
      <c r="BQ271" s="14"/>
      <c r="BR271" s="14"/>
      <c r="BS271" s="5">
        <f t="shared" si="342"/>
        <v>0</v>
      </c>
      <c r="BT271" s="5" t="str">
        <f t="shared" si="343"/>
        <v/>
      </c>
      <c r="BU271" s="35">
        <f t="shared" si="344"/>
        <v>0</v>
      </c>
      <c r="BV271" s="3">
        <f t="shared" si="345"/>
        <v>0</v>
      </c>
      <c r="BW271" s="5" t="str">
        <f t="shared" si="346"/>
        <v/>
      </c>
    </row>
    <row r="272" spans="2:75">
      <c r="B272" s="36" t="s">
        <v>589</v>
      </c>
      <c r="C272" s="41" t="s">
        <v>945</v>
      </c>
      <c r="D272" s="72" t="s">
        <v>875</v>
      </c>
      <c r="E272" s="51" t="s">
        <v>304</v>
      </c>
      <c r="F272" s="4">
        <v>14</v>
      </c>
      <c r="G272" s="4">
        <v>13</v>
      </c>
      <c r="H272" s="4">
        <v>14</v>
      </c>
      <c r="I272" s="4">
        <f t="shared" si="388"/>
        <v>41</v>
      </c>
      <c r="J272" s="4">
        <f t="shared" si="389"/>
        <v>91</v>
      </c>
      <c r="K272" s="4">
        <f t="shared" si="390"/>
        <v>197</v>
      </c>
      <c r="L272" s="57">
        <f t="shared" si="391"/>
        <v>91</v>
      </c>
      <c r="M272" s="13"/>
      <c r="N272" s="14"/>
      <c r="O272" s="14"/>
      <c r="P272" s="14"/>
      <c r="Q272" s="4">
        <f t="shared" si="376"/>
        <v>0</v>
      </c>
      <c r="R272" s="5" t="str">
        <f t="shared" si="377"/>
        <v/>
      </c>
      <c r="S272" s="28">
        <f t="shared" si="378"/>
        <v>0</v>
      </c>
      <c r="T272" s="3">
        <f t="shared" si="379"/>
        <v>197</v>
      </c>
      <c r="U272" s="57">
        <f t="shared" si="365"/>
        <v>227</v>
      </c>
      <c r="V272" s="13"/>
      <c r="W272" s="14"/>
      <c r="X272" s="14"/>
      <c r="Y272" s="14"/>
      <c r="Z272" s="4">
        <f>SUM(W272:Y272)</f>
        <v>0</v>
      </c>
      <c r="AA272" s="5" t="str">
        <f>IF(V272="","",RANK(Z272,Z$6:Z$343))</f>
        <v/>
      </c>
      <c r="AB272" s="28">
        <f>IF(AA272="",0,Z$344+1-AA272)</f>
        <v>0</v>
      </c>
      <c r="AC272" s="74">
        <f>AB272+T272</f>
        <v>197</v>
      </c>
      <c r="AD272" s="57" t="e">
        <f>IF(AC272=0,"",RANK(AC272,AC$6:AC$343))</f>
        <v>#VALUE!</v>
      </c>
      <c r="AE272" s="30"/>
      <c r="AF272" s="31"/>
      <c r="AG272" s="31"/>
      <c r="AH272" s="31"/>
      <c r="AI272" s="4">
        <f>SUM(AF272:AH272)</f>
        <v>0</v>
      </c>
      <c r="AJ272" s="5" t="str">
        <f>IF(AE272="","",RANK(AI272,AI$6:AI$343))</f>
        <v/>
      </c>
      <c r="AK272" s="28">
        <f>IF(AJ272="",0,AI$344+1-AJ272)</f>
        <v>0</v>
      </c>
      <c r="AL272" s="3">
        <f>AK272+AC272</f>
        <v>197</v>
      </c>
      <c r="AM272" s="5" t="e">
        <f>IF(AL272=0,"",RANK(AL272,AL$6:AL$343))</f>
        <v>#VALUE!</v>
      </c>
      <c r="AN272" s="13"/>
      <c r="AO272" s="14"/>
      <c r="AP272" s="14"/>
      <c r="AQ272" s="14"/>
      <c r="AR272" s="5">
        <f>SUM(AO272:AQ272)</f>
        <v>0</v>
      </c>
      <c r="AS272" s="5" t="str">
        <f>IF(AN272="","",RANK(AR272,AR$7:AR$343))</f>
        <v/>
      </c>
      <c r="AT272" s="28">
        <f>IF(AS272="",0,AR$344+1-AS272)</f>
        <v>0</v>
      </c>
      <c r="AU272" s="3">
        <f>AT272+AL272</f>
        <v>197</v>
      </c>
      <c r="AV272" s="5" t="e">
        <f>IF(AU272=0,"",RANK(AU272,AU$6:AU$343))</f>
        <v>#VALUE!</v>
      </c>
      <c r="AW272" s="13"/>
      <c r="AX272" s="14"/>
      <c r="AY272" s="14"/>
      <c r="AZ272" s="14"/>
      <c r="BA272" s="5">
        <f t="shared" si="397"/>
        <v>0</v>
      </c>
      <c r="BB272" s="5" t="str">
        <f t="shared" si="398"/>
        <v/>
      </c>
      <c r="BC272" s="28">
        <f t="shared" si="399"/>
        <v>0</v>
      </c>
      <c r="BD272" s="3">
        <f t="shared" si="400"/>
        <v>197</v>
      </c>
      <c r="BE272" s="5" t="e">
        <f t="shared" si="401"/>
        <v>#VALUE!</v>
      </c>
      <c r="BF272" s="13"/>
      <c r="BG272" s="14"/>
      <c r="BH272" s="14"/>
      <c r="BI272" s="14"/>
      <c r="BJ272" s="5">
        <f t="shared" si="402"/>
        <v>0</v>
      </c>
      <c r="BK272" s="5" t="str">
        <f t="shared" si="339"/>
        <v/>
      </c>
      <c r="BL272" s="28">
        <f t="shared" si="403"/>
        <v>0</v>
      </c>
      <c r="BM272" s="3">
        <f t="shared" si="340"/>
        <v>197</v>
      </c>
      <c r="BN272" s="5" t="e">
        <f t="shared" si="341"/>
        <v>#VALUE!</v>
      </c>
      <c r="BO272" s="13"/>
      <c r="BP272" s="14"/>
      <c r="BQ272" s="14"/>
      <c r="BR272" s="14"/>
      <c r="BS272" s="5">
        <f t="shared" si="342"/>
        <v>0</v>
      </c>
      <c r="BT272" s="5" t="str">
        <f t="shared" si="343"/>
        <v/>
      </c>
      <c r="BU272" s="35">
        <f t="shared" si="344"/>
        <v>0</v>
      </c>
      <c r="BV272" s="3">
        <f t="shared" si="345"/>
        <v>197</v>
      </c>
      <c r="BW272" s="5" t="e">
        <f t="shared" si="346"/>
        <v>#VALUE!</v>
      </c>
    </row>
    <row r="273" spans="2:75">
      <c r="B273" s="36" t="s">
        <v>590</v>
      </c>
      <c r="C273" s="41" t="s">
        <v>945</v>
      </c>
      <c r="D273" s="72" t="s">
        <v>876</v>
      </c>
      <c r="E273" s="51" t="s">
        <v>305</v>
      </c>
      <c r="F273" s="4">
        <v>12</v>
      </c>
      <c r="G273" s="4">
        <v>10</v>
      </c>
      <c r="H273" s="4">
        <v>11</v>
      </c>
      <c r="I273" s="4">
        <f t="shared" si="388"/>
        <v>33</v>
      </c>
      <c r="J273" s="4">
        <f t="shared" si="389"/>
        <v>233</v>
      </c>
      <c r="K273" s="4">
        <f t="shared" si="390"/>
        <v>55</v>
      </c>
      <c r="L273" s="57">
        <f t="shared" si="391"/>
        <v>233</v>
      </c>
      <c r="M273" s="13" t="s">
        <v>1192</v>
      </c>
      <c r="N273" s="14">
        <v>9</v>
      </c>
      <c r="O273" s="14">
        <v>13</v>
      </c>
      <c r="P273" s="14">
        <v>11</v>
      </c>
      <c r="Q273" s="4">
        <f t="shared" si="376"/>
        <v>33</v>
      </c>
      <c r="R273" s="5">
        <f t="shared" si="377"/>
        <v>262</v>
      </c>
      <c r="S273" s="28">
        <f t="shared" si="378"/>
        <v>42</v>
      </c>
      <c r="T273" s="3">
        <f t="shared" si="379"/>
        <v>97</v>
      </c>
      <c r="U273" s="57">
        <f t="shared" si="365"/>
        <v>294</v>
      </c>
      <c r="V273" s="13"/>
      <c r="W273" s="14"/>
      <c r="X273" s="14"/>
      <c r="Y273" s="14"/>
      <c r="Z273" s="4">
        <f>SUM(W273:Y273)</f>
        <v>0</v>
      </c>
      <c r="AA273" s="5" t="str">
        <f>IF(V273="","",RANK(Z273,Z$6:Z$343))</f>
        <v/>
      </c>
      <c r="AB273" s="28">
        <f>IF(AA273="",0,Z$344+1-AA273)</f>
        <v>0</v>
      </c>
      <c r="AC273" s="74">
        <f>AB273+T273</f>
        <v>97</v>
      </c>
      <c r="AD273" s="57" t="e">
        <f>IF(AC273=0,"",RANK(AC273,AC$6:AC$343))</f>
        <v>#VALUE!</v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IF(AE273="","",RANK(AI273,AI$6:AI$343))</f>
        <v/>
      </c>
      <c r="AK273" s="28">
        <f>IF(AJ273="",0,AI$344+1-AJ273)</f>
        <v>0</v>
      </c>
      <c r="AL273" s="3">
        <f>AK273+AC273</f>
        <v>97</v>
      </c>
      <c r="AM273" s="5" t="e">
        <f>IF(AL273=0,"",RANK(AL273,AL$6:AL$343))</f>
        <v>#VALUE!</v>
      </c>
      <c r="AN273" s="13"/>
      <c r="AO273" s="14"/>
      <c r="AP273" s="14"/>
      <c r="AQ273" s="14"/>
      <c r="AR273" s="5">
        <f>SUM(AO273:AQ273)</f>
        <v>0</v>
      </c>
      <c r="AS273" s="5" t="str">
        <f>IF(AN273="","",RANK(AR273,AR$7:AR$343))</f>
        <v/>
      </c>
      <c r="AT273" s="28">
        <f>IF(AS273="",0,AR$344+1-AS273)</f>
        <v>0</v>
      </c>
      <c r="AU273" s="3">
        <f>AT273+AL273</f>
        <v>97</v>
      </c>
      <c r="AV273" s="5" t="e">
        <f>IF(AU273=0,"",RANK(AU273,AU$6:AU$343))</f>
        <v>#VALUE!</v>
      </c>
      <c r="AW273" s="13"/>
      <c r="AX273" s="14"/>
      <c r="AY273" s="14"/>
      <c r="AZ273" s="14"/>
      <c r="BA273" s="5">
        <f t="shared" si="397"/>
        <v>0</v>
      </c>
      <c r="BB273" s="5" t="str">
        <f t="shared" si="398"/>
        <v/>
      </c>
      <c r="BC273" s="28">
        <f t="shared" si="399"/>
        <v>0</v>
      </c>
      <c r="BD273" s="3">
        <f t="shared" si="400"/>
        <v>97</v>
      </c>
      <c r="BE273" s="5" t="e">
        <f t="shared" si="401"/>
        <v>#VALUE!</v>
      </c>
      <c r="BF273" s="13"/>
      <c r="BG273" s="14"/>
      <c r="BH273" s="14"/>
      <c r="BI273" s="14"/>
      <c r="BJ273" s="5">
        <f t="shared" si="402"/>
        <v>0</v>
      </c>
      <c r="BK273" s="5" t="str">
        <f t="shared" si="339"/>
        <v/>
      </c>
      <c r="BL273" s="28">
        <f t="shared" si="403"/>
        <v>0</v>
      </c>
      <c r="BM273" s="3">
        <f t="shared" si="340"/>
        <v>97</v>
      </c>
      <c r="BN273" s="5" t="e">
        <f t="shared" si="341"/>
        <v>#VALUE!</v>
      </c>
      <c r="BO273" s="13"/>
      <c r="BP273" s="14"/>
      <c r="BQ273" s="14"/>
      <c r="BR273" s="14"/>
      <c r="BS273" s="5">
        <f t="shared" si="342"/>
        <v>0</v>
      </c>
      <c r="BT273" s="5" t="str">
        <f t="shared" si="343"/>
        <v/>
      </c>
      <c r="BU273" s="35">
        <f t="shared" si="344"/>
        <v>0</v>
      </c>
      <c r="BV273" s="3">
        <f t="shared" si="345"/>
        <v>97</v>
      </c>
      <c r="BW273" s="5" t="e">
        <f t="shared" si="346"/>
        <v>#VALUE!</v>
      </c>
    </row>
    <row r="274" spans="2:75">
      <c r="B274" s="36" t="s">
        <v>591</v>
      </c>
      <c r="C274" s="41" t="s">
        <v>945</v>
      </c>
      <c r="D274" s="72" t="s">
        <v>877</v>
      </c>
      <c r="E274" s="51" t="s">
        <v>306</v>
      </c>
      <c r="F274" s="4">
        <v>13</v>
      </c>
      <c r="G274" s="4">
        <v>12</v>
      </c>
      <c r="H274" s="4">
        <v>11</v>
      </c>
      <c r="I274" s="4">
        <f t="shared" si="388"/>
        <v>36</v>
      </c>
      <c r="J274" s="4">
        <f t="shared" si="389"/>
        <v>179</v>
      </c>
      <c r="K274" s="4">
        <f t="shared" si="390"/>
        <v>109</v>
      </c>
      <c r="L274" s="57">
        <f t="shared" si="391"/>
        <v>179</v>
      </c>
      <c r="M274" s="13" t="s">
        <v>1193</v>
      </c>
      <c r="N274" s="14">
        <v>13</v>
      </c>
      <c r="O274" s="14">
        <v>16</v>
      </c>
      <c r="P274" s="14">
        <v>9</v>
      </c>
      <c r="Q274" s="4">
        <f t="shared" si="376"/>
        <v>38</v>
      </c>
      <c r="R274" s="5">
        <f t="shared" si="377"/>
        <v>144</v>
      </c>
      <c r="S274" s="28">
        <f t="shared" si="378"/>
        <v>160</v>
      </c>
      <c r="T274" s="3">
        <f t="shared" si="379"/>
        <v>269</v>
      </c>
      <c r="U274" s="57">
        <f t="shared" si="365"/>
        <v>174</v>
      </c>
      <c r="V274" s="13"/>
      <c r="W274" s="14"/>
      <c r="X274" s="14"/>
      <c r="Y274" s="14"/>
      <c r="Z274" s="4">
        <f>SUM(W274:Y274)</f>
        <v>0</v>
      </c>
      <c r="AA274" s="5" t="str">
        <f>IF(V274="","",RANK(Z274,Z$6:Z$343))</f>
        <v/>
      </c>
      <c r="AB274" s="28">
        <f>IF(AA274="",0,Z$344+1-AA274)</f>
        <v>0</v>
      </c>
      <c r="AC274" s="74">
        <f>AB274+T274</f>
        <v>269</v>
      </c>
      <c r="AD274" s="57" t="e">
        <f>IF(AC274=0,"",RANK(AC274,AC$6:AC$343))</f>
        <v>#VALUE!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IF(AE274="","",RANK(AI274,AI$6:AI$343))</f>
        <v/>
      </c>
      <c r="AK274" s="28">
        <f>IF(AJ274="",0,AI$344+1-AJ274)</f>
        <v>0</v>
      </c>
      <c r="AL274" s="3">
        <f>AK274+AC274</f>
        <v>269</v>
      </c>
      <c r="AM274" s="5" t="e">
        <f>IF(AL274=0,"",RANK(AL274,AL$6:AL$343))</f>
        <v>#VALUE!</v>
      </c>
      <c r="AN274" s="13"/>
      <c r="AO274" s="14"/>
      <c r="AP274" s="14"/>
      <c r="AQ274" s="14"/>
      <c r="AR274" s="5">
        <f>SUM(AO274:AQ274)</f>
        <v>0</v>
      </c>
      <c r="AS274" s="5" t="str">
        <f>IF(AN274="","",RANK(AR274,AR$7:AR$343))</f>
        <v/>
      </c>
      <c r="AT274" s="28">
        <f>IF(AS274="",0,AR$344+1-AS274)</f>
        <v>0</v>
      </c>
      <c r="AU274" s="3">
        <f>AT274+AL274</f>
        <v>269</v>
      </c>
      <c r="AV274" s="5" t="e">
        <f>IF(AU274=0,"",RANK(AU274,AU$6:AU$343))</f>
        <v>#VALUE!</v>
      </c>
      <c r="AW274" s="13"/>
      <c r="AX274" s="14"/>
      <c r="AY274" s="14"/>
      <c r="AZ274" s="14"/>
      <c r="BA274" s="5">
        <f t="shared" si="397"/>
        <v>0</v>
      </c>
      <c r="BB274" s="5" t="str">
        <f t="shared" si="398"/>
        <v/>
      </c>
      <c r="BC274" s="28">
        <f t="shared" si="399"/>
        <v>0</v>
      </c>
      <c r="BD274" s="3">
        <f t="shared" si="400"/>
        <v>269</v>
      </c>
      <c r="BE274" s="5" t="e">
        <f t="shared" si="401"/>
        <v>#VALUE!</v>
      </c>
      <c r="BF274" s="13"/>
      <c r="BG274" s="14"/>
      <c r="BH274" s="14"/>
      <c r="BI274" s="14"/>
      <c r="BJ274" s="5">
        <f t="shared" si="402"/>
        <v>0</v>
      </c>
      <c r="BK274" s="5" t="str">
        <f t="shared" si="339"/>
        <v/>
      </c>
      <c r="BL274" s="28">
        <f t="shared" si="403"/>
        <v>0</v>
      </c>
      <c r="BM274" s="3">
        <f t="shared" si="340"/>
        <v>269</v>
      </c>
      <c r="BN274" s="5" t="e">
        <f t="shared" si="341"/>
        <v>#VALUE!</v>
      </c>
      <c r="BO274" s="13"/>
      <c r="BP274" s="14"/>
      <c r="BQ274" s="14"/>
      <c r="BR274" s="14"/>
      <c r="BS274" s="5">
        <f t="shared" si="342"/>
        <v>0</v>
      </c>
      <c r="BT274" s="5" t="str">
        <f t="shared" si="343"/>
        <v/>
      </c>
      <c r="BU274" s="35">
        <f t="shared" si="344"/>
        <v>0</v>
      </c>
      <c r="BV274" s="3">
        <f t="shared" si="345"/>
        <v>269</v>
      </c>
      <c r="BW274" s="5" t="e">
        <f t="shared" si="346"/>
        <v>#VALUE!</v>
      </c>
    </row>
    <row r="275" spans="2:75">
      <c r="B275" s="36" t="s">
        <v>1313</v>
      </c>
      <c r="C275" s="41" t="s">
        <v>945</v>
      </c>
      <c r="D275" s="72" t="s">
        <v>1312</v>
      </c>
      <c r="E275" s="51"/>
      <c r="F275" s="4"/>
      <c r="G275" s="4"/>
      <c r="H275" s="4"/>
      <c r="I275" s="4"/>
      <c r="J275" s="4"/>
      <c r="K275" s="4"/>
      <c r="L275" s="57"/>
      <c r="M275" s="13" t="s">
        <v>1194</v>
      </c>
      <c r="N275" s="14">
        <v>11</v>
      </c>
      <c r="O275" s="14">
        <v>18</v>
      </c>
      <c r="P275" s="14">
        <v>11</v>
      </c>
      <c r="Q275" s="4">
        <f t="shared" ref="Q275" si="404">SUM(N275:P275)</f>
        <v>40</v>
      </c>
      <c r="R275" s="5">
        <f t="shared" ref="R275" si="405">IF(M275="","",RANK(Q275,Q$6:Q$343))</f>
        <v>106</v>
      </c>
      <c r="S275" s="28">
        <f t="shared" ref="S275" si="406">IF(R275="",0,Q$344+1-R275)</f>
        <v>198</v>
      </c>
      <c r="T275" s="3">
        <f t="shared" ref="T275" si="407">S275+K275</f>
        <v>198</v>
      </c>
      <c r="U275" s="57">
        <f t="shared" si="365"/>
        <v>223</v>
      </c>
      <c r="V275" s="13"/>
      <c r="W275" s="14"/>
      <c r="X275" s="14"/>
      <c r="Y275" s="14"/>
      <c r="Z275" s="4"/>
      <c r="AA275" s="5"/>
      <c r="AB275" s="28"/>
      <c r="AC275" s="74"/>
      <c r="AD275" s="57"/>
      <c r="AE275" s="30"/>
      <c r="AF275" s="31"/>
      <c r="AG275" s="31"/>
      <c r="AH275" s="31"/>
      <c r="AI275" s="4"/>
      <c r="AJ275" s="5"/>
      <c r="AK275" s="28"/>
      <c r="AL275" s="3"/>
      <c r="AM275" s="5"/>
      <c r="AN275" s="13"/>
      <c r="AO275" s="14"/>
      <c r="AP275" s="14"/>
      <c r="AQ275" s="14"/>
      <c r="AR275" s="5"/>
      <c r="AS275" s="5"/>
      <c r="AT275" s="28"/>
      <c r="AU275" s="3"/>
      <c r="AV275" s="5"/>
      <c r="AW275" s="13"/>
      <c r="AX275" s="14"/>
      <c r="AY275" s="14"/>
      <c r="AZ275" s="14"/>
      <c r="BA275" s="5"/>
      <c r="BB275" s="5"/>
      <c r="BC275" s="28"/>
      <c r="BD275" s="3"/>
      <c r="BE275" s="5"/>
      <c r="BF275" s="13"/>
      <c r="BG275" s="14"/>
      <c r="BH275" s="14"/>
      <c r="BI275" s="14"/>
      <c r="BJ275" s="5"/>
      <c r="BK275" s="5"/>
      <c r="BL275" s="28"/>
      <c r="BM275" s="3"/>
      <c r="BN275" s="5"/>
      <c r="BO275" s="13"/>
      <c r="BP275" s="14"/>
      <c r="BQ275" s="14"/>
      <c r="BR275" s="14"/>
      <c r="BS275" s="5"/>
      <c r="BT275" s="5"/>
      <c r="BU275" s="35"/>
      <c r="BV275" s="3"/>
      <c r="BW275" s="5"/>
    </row>
    <row r="276" spans="2:75">
      <c r="B276" s="36" t="s">
        <v>592</v>
      </c>
      <c r="C276" s="41" t="s">
        <v>946</v>
      </c>
      <c r="D276" s="72" t="s">
        <v>878</v>
      </c>
      <c r="E276" s="51" t="s">
        <v>307</v>
      </c>
      <c r="F276" s="4">
        <v>11</v>
      </c>
      <c r="G276" s="4">
        <v>8</v>
      </c>
      <c r="H276" s="4">
        <v>15</v>
      </c>
      <c r="I276" s="4">
        <f t="shared" ref="I276:I281" si="408">SUM(F276:H276)</f>
        <v>34</v>
      </c>
      <c r="J276" s="4">
        <f t="shared" ref="J276:J281" si="409">IF(E276="","",RANK(I276,I$6:I$342))</f>
        <v>221</v>
      </c>
      <c r="K276" s="4">
        <f t="shared" ref="K276:K281" si="410">IF(J276="",0,I$344+1-J276)</f>
        <v>67</v>
      </c>
      <c r="L276" s="57">
        <f t="shared" ref="L276:L281" si="411">IF(E276="","",RANK(K276,K$6:K$342))</f>
        <v>221</v>
      </c>
      <c r="M276" s="13" t="s">
        <v>1195</v>
      </c>
      <c r="N276" s="14">
        <v>10</v>
      </c>
      <c r="O276" s="14">
        <v>15</v>
      </c>
      <c r="P276" s="14">
        <v>11</v>
      </c>
      <c r="Q276" s="4">
        <f t="shared" si="376"/>
        <v>36</v>
      </c>
      <c r="R276" s="5">
        <f t="shared" si="377"/>
        <v>193</v>
      </c>
      <c r="S276" s="28">
        <f t="shared" si="378"/>
        <v>111</v>
      </c>
      <c r="T276" s="3">
        <f t="shared" si="379"/>
        <v>178</v>
      </c>
      <c r="U276" s="57">
        <f t="shared" si="365"/>
        <v>243</v>
      </c>
      <c r="V276" s="13"/>
      <c r="W276" s="14"/>
      <c r="X276" s="14"/>
      <c r="Y276" s="14"/>
      <c r="Z276" s="4"/>
      <c r="AA276" s="5"/>
      <c r="AB276" s="28"/>
      <c r="AC276" s="74"/>
      <c r="AD276" s="57"/>
      <c r="AE276" s="30"/>
      <c r="AF276" s="31"/>
      <c r="AG276" s="31"/>
      <c r="AH276" s="31"/>
      <c r="AI276" s="4"/>
      <c r="AJ276" s="5"/>
      <c r="AK276" s="28"/>
      <c r="AL276" s="3"/>
      <c r="AM276" s="5"/>
      <c r="AN276" s="13"/>
      <c r="AO276" s="14"/>
      <c r="AP276" s="14"/>
      <c r="AQ276" s="14"/>
      <c r="AR276" s="5"/>
      <c r="AS276" s="5"/>
      <c r="AT276" s="28"/>
      <c r="AU276" s="3"/>
      <c r="AV276" s="5"/>
      <c r="AW276" s="13"/>
      <c r="AX276" s="14"/>
      <c r="AY276" s="14"/>
      <c r="AZ276" s="14"/>
      <c r="BA276" s="5">
        <f t="shared" si="397"/>
        <v>0</v>
      </c>
      <c r="BB276" s="5" t="str">
        <f t="shared" si="398"/>
        <v/>
      </c>
      <c r="BC276" s="28">
        <f t="shared" si="399"/>
        <v>0</v>
      </c>
      <c r="BD276" s="3">
        <f t="shared" si="400"/>
        <v>0</v>
      </c>
      <c r="BE276" s="5" t="str">
        <f t="shared" si="401"/>
        <v/>
      </c>
      <c r="BF276" s="13"/>
      <c r="BG276" s="14"/>
      <c r="BH276" s="14"/>
      <c r="BI276" s="14"/>
      <c r="BJ276" s="5">
        <f t="shared" si="402"/>
        <v>0</v>
      </c>
      <c r="BK276" s="5" t="str">
        <f t="shared" si="339"/>
        <v/>
      </c>
      <c r="BL276" s="28">
        <f t="shared" si="403"/>
        <v>0</v>
      </c>
      <c r="BM276" s="3">
        <f t="shared" si="340"/>
        <v>0</v>
      </c>
      <c r="BN276" s="5" t="str">
        <f t="shared" si="341"/>
        <v/>
      </c>
      <c r="BO276" s="13"/>
      <c r="BP276" s="14"/>
      <c r="BQ276" s="14"/>
      <c r="BR276" s="14"/>
      <c r="BS276" s="5">
        <f t="shared" si="342"/>
        <v>0</v>
      </c>
      <c r="BT276" s="5" t="str">
        <f t="shared" si="343"/>
        <v/>
      </c>
      <c r="BU276" s="35">
        <f t="shared" si="344"/>
        <v>0</v>
      </c>
      <c r="BV276" s="3">
        <f t="shared" si="345"/>
        <v>0</v>
      </c>
      <c r="BW276" s="5" t="str">
        <f t="shared" si="346"/>
        <v/>
      </c>
    </row>
    <row r="277" spans="2:75">
      <c r="B277" s="36" t="s">
        <v>593</v>
      </c>
      <c r="C277" s="41" t="s">
        <v>946</v>
      </c>
      <c r="D277" s="72" t="s">
        <v>879</v>
      </c>
      <c r="E277" s="51" t="s">
        <v>308</v>
      </c>
      <c r="F277" s="4">
        <v>8</v>
      </c>
      <c r="G277" s="4">
        <v>14</v>
      </c>
      <c r="H277" s="4">
        <v>13</v>
      </c>
      <c r="I277" s="4">
        <f t="shared" si="408"/>
        <v>35</v>
      </c>
      <c r="J277" s="4">
        <f t="shared" si="409"/>
        <v>200</v>
      </c>
      <c r="K277" s="4">
        <f t="shared" si="410"/>
        <v>88</v>
      </c>
      <c r="L277" s="57">
        <f t="shared" si="411"/>
        <v>200</v>
      </c>
      <c r="M277" s="13" t="s">
        <v>1196</v>
      </c>
      <c r="N277" s="14">
        <v>13</v>
      </c>
      <c r="O277" s="14">
        <v>19</v>
      </c>
      <c r="P277" s="14">
        <v>12</v>
      </c>
      <c r="Q277" s="4">
        <f t="shared" si="376"/>
        <v>44</v>
      </c>
      <c r="R277" s="5">
        <f t="shared" si="377"/>
        <v>45</v>
      </c>
      <c r="S277" s="28">
        <f t="shared" si="378"/>
        <v>259</v>
      </c>
      <c r="T277" s="3">
        <f t="shared" si="379"/>
        <v>347</v>
      </c>
      <c r="U277" s="57">
        <f t="shared" si="365"/>
        <v>108</v>
      </c>
      <c r="V277" s="13"/>
      <c r="W277" s="14"/>
      <c r="X277" s="14"/>
      <c r="Y277" s="14"/>
      <c r="Z277" s="4">
        <f>SUM(W277:Y277)</f>
        <v>0</v>
      </c>
      <c r="AA277" s="5" t="str">
        <f t="shared" ref="AA277:AA287" si="412">IF(V277="","",RANK(Z277,Z$6:Z$343))</f>
        <v/>
      </c>
      <c r="AB277" s="28">
        <f t="shared" ref="AB277:AB287" si="413">IF(AA277="",0,Z$344+1-AA277)</f>
        <v>0</v>
      </c>
      <c r="AC277" s="74">
        <f t="shared" ref="AC277:AC287" si="414">AB277+T277</f>
        <v>347</v>
      </c>
      <c r="AD277" s="57" t="e">
        <f t="shared" ref="AD277:AD287" si="415">IF(AC277=0,"",RANK(AC277,AC$6:AC$343))</f>
        <v>#VALUE!</v>
      </c>
      <c r="AE277" s="30"/>
      <c r="AF277" s="31"/>
      <c r="AG277" s="31"/>
      <c r="AH277" s="31"/>
      <c r="AI277" s="4">
        <f t="shared" ref="AI277:AI287" si="416">SUM(AF277:AH277)</f>
        <v>0</v>
      </c>
      <c r="AJ277" s="5" t="str">
        <f t="shared" ref="AJ277:AJ287" si="417">IF(AE277="","",RANK(AI277,AI$6:AI$343))</f>
        <v/>
      </c>
      <c r="AK277" s="28">
        <f t="shared" ref="AK277:AK287" si="418">IF(AJ277="",0,AI$344+1-AJ277)</f>
        <v>0</v>
      </c>
      <c r="AL277" s="3">
        <f t="shared" ref="AL277:AL287" si="419">AK277+AC277</f>
        <v>347</v>
      </c>
      <c r="AM277" s="5" t="e">
        <f t="shared" ref="AM277:AM287" si="420">IF(AL277=0,"",RANK(AL277,AL$6:AL$343))</f>
        <v>#VALUE!</v>
      </c>
      <c r="AN277" s="13"/>
      <c r="AO277" s="14"/>
      <c r="AP277" s="14"/>
      <c r="AQ277" s="14"/>
      <c r="AR277" s="5">
        <f t="shared" ref="AR277:AR287" si="421">SUM(AO277:AQ277)</f>
        <v>0</v>
      </c>
      <c r="AS277" s="5" t="str">
        <f t="shared" ref="AS277:AS287" si="422">IF(AN277="","",RANK(AR277,AR$7:AR$343))</f>
        <v/>
      </c>
      <c r="AT277" s="28">
        <f t="shared" ref="AT277:AT287" si="423">IF(AS277="",0,AR$344+1-AS277)</f>
        <v>0</v>
      </c>
      <c r="AU277" s="3">
        <f t="shared" ref="AU277:AU287" si="424">AT277+AL277</f>
        <v>347</v>
      </c>
      <c r="AV277" s="5" t="e">
        <f t="shared" ref="AV277:AV287" si="425">IF(AU277=0,"",RANK(AU277,AU$6:AU$343))</f>
        <v>#VALUE!</v>
      </c>
      <c r="AW277" s="13"/>
      <c r="AX277" s="14"/>
      <c r="AY277" s="14"/>
      <c r="AZ277" s="14"/>
      <c r="BA277" s="5">
        <f t="shared" si="397"/>
        <v>0</v>
      </c>
      <c r="BB277" s="5" t="str">
        <f t="shared" si="398"/>
        <v/>
      </c>
      <c r="BC277" s="28">
        <f t="shared" si="399"/>
        <v>0</v>
      </c>
      <c r="BD277" s="3">
        <f t="shared" si="400"/>
        <v>347</v>
      </c>
      <c r="BE277" s="5" t="e">
        <f t="shared" si="401"/>
        <v>#VALUE!</v>
      </c>
      <c r="BF277" s="13"/>
      <c r="BG277" s="14"/>
      <c r="BH277" s="14"/>
      <c r="BI277" s="14"/>
      <c r="BJ277" s="5">
        <f t="shared" si="402"/>
        <v>0</v>
      </c>
      <c r="BK277" s="5" t="str">
        <f t="shared" si="339"/>
        <v/>
      </c>
      <c r="BL277" s="28">
        <f t="shared" si="403"/>
        <v>0</v>
      </c>
      <c r="BM277" s="3">
        <f t="shared" si="340"/>
        <v>347</v>
      </c>
      <c r="BN277" s="5" t="e">
        <f t="shared" si="341"/>
        <v>#VALUE!</v>
      </c>
      <c r="BO277" s="13"/>
      <c r="BP277" s="14"/>
      <c r="BQ277" s="14"/>
      <c r="BR277" s="14"/>
      <c r="BS277" s="5">
        <f t="shared" si="342"/>
        <v>0</v>
      </c>
      <c r="BT277" s="5" t="str">
        <f t="shared" si="343"/>
        <v/>
      </c>
      <c r="BU277" s="35">
        <f t="shared" si="344"/>
        <v>0</v>
      </c>
      <c r="BV277" s="3">
        <f t="shared" si="345"/>
        <v>347</v>
      </c>
      <c r="BW277" s="5" t="e">
        <f t="shared" si="346"/>
        <v>#VALUE!</v>
      </c>
    </row>
    <row r="278" spans="2:75">
      <c r="B278" s="36" t="s">
        <v>594</v>
      </c>
      <c r="C278" s="41" t="s">
        <v>946</v>
      </c>
      <c r="D278" s="72" t="s">
        <v>880</v>
      </c>
      <c r="E278" s="51" t="s">
        <v>309</v>
      </c>
      <c r="F278" s="4">
        <v>17</v>
      </c>
      <c r="G278" s="4">
        <v>11</v>
      </c>
      <c r="H278" s="4">
        <v>15</v>
      </c>
      <c r="I278" s="4">
        <f t="shared" si="408"/>
        <v>43</v>
      </c>
      <c r="J278" s="4">
        <f t="shared" si="409"/>
        <v>55</v>
      </c>
      <c r="K278" s="4">
        <f t="shared" si="410"/>
        <v>233</v>
      </c>
      <c r="L278" s="57">
        <f t="shared" si="411"/>
        <v>55</v>
      </c>
      <c r="M278" s="13" t="s">
        <v>1197</v>
      </c>
      <c r="N278" s="14">
        <v>13</v>
      </c>
      <c r="O278" s="14">
        <v>14</v>
      </c>
      <c r="P278" s="14">
        <v>10</v>
      </c>
      <c r="Q278" s="4">
        <f t="shared" si="376"/>
        <v>37</v>
      </c>
      <c r="R278" s="5">
        <f t="shared" si="377"/>
        <v>175</v>
      </c>
      <c r="S278" s="28">
        <f t="shared" si="378"/>
        <v>129</v>
      </c>
      <c r="T278" s="3">
        <f t="shared" si="379"/>
        <v>362</v>
      </c>
      <c r="U278" s="57">
        <f t="shared" si="365"/>
        <v>96</v>
      </c>
      <c r="V278" s="13"/>
      <c r="W278" s="14"/>
      <c r="X278" s="14"/>
      <c r="Y278" s="14"/>
      <c r="Z278" s="4">
        <f>SUM(W278:Y278)</f>
        <v>0</v>
      </c>
      <c r="AA278" s="5" t="str">
        <f t="shared" si="412"/>
        <v/>
      </c>
      <c r="AB278" s="28">
        <f t="shared" si="413"/>
        <v>0</v>
      </c>
      <c r="AC278" s="74">
        <f t="shared" si="414"/>
        <v>362</v>
      </c>
      <c r="AD278" s="57" t="e">
        <f t="shared" si="415"/>
        <v>#VALUE!</v>
      </c>
      <c r="AE278" s="30"/>
      <c r="AF278" s="31"/>
      <c r="AG278" s="31"/>
      <c r="AH278" s="31"/>
      <c r="AI278" s="4">
        <f t="shared" si="416"/>
        <v>0</v>
      </c>
      <c r="AJ278" s="5" t="str">
        <f t="shared" si="417"/>
        <v/>
      </c>
      <c r="AK278" s="28">
        <f t="shared" si="418"/>
        <v>0</v>
      </c>
      <c r="AL278" s="3">
        <f t="shared" si="419"/>
        <v>362</v>
      </c>
      <c r="AM278" s="5" t="e">
        <f t="shared" si="420"/>
        <v>#VALUE!</v>
      </c>
      <c r="AN278" s="13"/>
      <c r="AO278" s="14"/>
      <c r="AP278" s="14"/>
      <c r="AQ278" s="14"/>
      <c r="AR278" s="5">
        <f t="shared" si="421"/>
        <v>0</v>
      </c>
      <c r="AS278" s="5" t="str">
        <f t="shared" si="422"/>
        <v/>
      </c>
      <c r="AT278" s="28">
        <f t="shared" si="423"/>
        <v>0</v>
      </c>
      <c r="AU278" s="3">
        <f t="shared" si="424"/>
        <v>362</v>
      </c>
      <c r="AV278" s="5" t="e">
        <f t="shared" si="425"/>
        <v>#VALUE!</v>
      </c>
      <c r="AW278" s="13"/>
      <c r="AX278" s="14"/>
      <c r="AY278" s="14"/>
      <c r="AZ278" s="14"/>
      <c r="BA278" s="5">
        <f t="shared" si="397"/>
        <v>0</v>
      </c>
      <c r="BB278" s="5" t="str">
        <f t="shared" si="398"/>
        <v/>
      </c>
      <c r="BC278" s="28">
        <f t="shared" si="399"/>
        <v>0</v>
      </c>
      <c r="BD278" s="3">
        <f t="shared" si="400"/>
        <v>362</v>
      </c>
      <c r="BE278" s="5" t="e">
        <f t="shared" si="401"/>
        <v>#VALUE!</v>
      </c>
      <c r="BF278" s="13"/>
      <c r="BG278" s="14"/>
      <c r="BH278" s="14"/>
      <c r="BI278" s="14"/>
      <c r="BJ278" s="5">
        <f t="shared" si="402"/>
        <v>0</v>
      </c>
      <c r="BK278" s="5" t="str">
        <f t="shared" si="339"/>
        <v/>
      </c>
      <c r="BL278" s="28">
        <f t="shared" si="403"/>
        <v>0</v>
      </c>
      <c r="BM278" s="3">
        <f t="shared" si="340"/>
        <v>362</v>
      </c>
      <c r="BN278" s="5" t="e">
        <f t="shared" si="341"/>
        <v>#VALUE!</v>
      </c>
      <c r="BO278" s="13"/>
      <c r="BP278" s="14"/>
      <c r="BQ278" s="14"/>
      <c r="BR278" s="14"/>
      <c r="BS278" s="5">
        <f t="shared" si="342"/>
        <v>0</v>
      </c>
      <c r="BT278" s="5" t="str">
        <f t="shared" si="343"/>
        <v/>
      </c>
      <c r="BU278" s="35">
        <f t="shared" si="344"/>
        <v>0</v>
      </c>
      <c r="BV278" s="3">
        <f t="shared" si="345"/>
        <v>362</v>
      </c>
      <c r="BW278" s="5" t="e">
        <f t="shared" si="346"/>
        <v>#VALUE!</v>
      </c>
    </row>
    <row r="279" spans="2:75">
      <c r="B279" s="36" t="s">
        <v>595</v>
      </c>
      <c r="C279" s="41" t="s">
        <v>946</v>
      </c>
      <c r="D279" s="72" t="s">
        <v>881</v>
      </c>
      <c r="E279" s="51" t="s">
        <v>310</v>
      </c>
      <c r="F279" s="4">
        <v>12</v>
      </c>
      <c r="G279" s="4">
        <v>15</v>
      </c>
      <c r="H279" s="4">
        <v>15</v>
      </c>
      <c r="I279" s="4">
        <f t="shared" si="408"/>
        <v>42</v>
      </c>
      <c r="J279" s="4">
        <f t="shared" si="409"/>
        <v>72</v>
      </c>
      <c r="K279" s="4">
        <f t="shared" si="410"/>
        <v>216</v>
      </c>
      <c r="L279" s="57">
        <f t="shared" si="411"/>
        <v>72</v>
      </c>
      <c r="M279" s="13" t="s">
        <v>1198</v>
      </c>
      <c r="N279" s="14">
        <v>10</v>
      </c>
      <c r="O279" s="14">
        <v>15</v>
      </c>
      <c r="P279" s="14">
        <v>9</v>
      </c>
      <c r="Q279" s="4">
        <f t="shared" si="376"/>
        <v>34</v>
      </c>
      <c r="R279" s="5">
        <f t="shared" si="377"/>
        <v>241</v>
      </c>
      <c r="S279" s="28">
        <f t="shared" si="378"/>
        <v>63</v>
      </c>
      <c r="T279" s="3">
        <f t="shared" si="379"/>
        <v>279</v>
      </c>
      <c r="U279" s="57">
        <f t="shared" si="365"/>
        <v>166</v>
      </c>
      <c r="V279" s="13"/>
      <c r="W279" s="14"/>
      <c r="X279" s="14"/>
      <c r="Y279" s="14"/>
      <c r="Z279" s="4">
        <f>SUM(W279:Y279)</f>
        <v>0</v>
      </c>
      <c r="AA279" s="5" t="str">
        <f t="shared" si="412"/>
        <v/>
      </c>
      <c r="AB279" s="28">
        <f t="shared" si="413"/>
        <v>0</v>
      </c>
      <c r="AC279" s="74">
        <f t="shared" si="414"/>
        <v>279</v>
      </c>
      <c r="AD279" s="57" t="e">
        <f t="shared" si="415"/>
        <v>#VALUE!</v>
      </c>
      <c r="AE279" s="30"/>
      <c r="AF279" s="31"/>
      <c r="AG279" s="31"/>
      <c r="AH279" s="31"/>
      <c r="AI279" s="4">
        <f t="shared" si="416"/>
        <v>0</v>
      </c>
      <c r="AJ279" s="5" t="str">
        <f t="shared" si="417"/>
        <v/>
      </c>
      <c r="AK279" s="28">
        <f t="shared" si="418"/>
        <v>0</v>
      </c>
      <c r="AL279" s="3">
        <f t="shared" si="419"/>
        <v>279</v>
      </c>
      <c r="AM279" s="5" t="e">
        <f t="shared" si="420"/>
        <v>#VALUE!</v>
      </c>
      <c r="AN279" s="13"/>
      <c r="AO279" s="14"/>
      <c r="AP279" s="14"/>
      <c r="AQ279" s="14"/>
      <c r="AR279" s="5">
        <f t="shared" si="421"/>
        <v>0</v>
      </c>
      <c r="AS279" s="5" t="str">
        <f t="shared" si="422"/>
        <v/>
      </c>
      <c r="AT279" s="28">
        <f t="shared" si="423"/>
        <v>0</v>
      </c>
      <c r="AU279" s="3">
        <f t="shared" si="424"/>
        <v>279</v>
      </c>
      <c r="AV279" s="5" t="e">
        <f t="shared" si="425"/>
        <v>#VALUE!</v>
      </c>
      <c r="AW279" s="13"/>
      <c r="AX279" s="14"/>
      <c r="AY279" s="14"/>
      <c r="AZ279" s="14"/>
      <c r="BA279" s="5">
        <f t="shared" si="397"/>
        <v>0</v>
      </c>
      <c r="BB279" s="5" t="str">
        <f t="shared" si="398"/>
        <v/>
      </c>
      <c r="BC279" s="28">
        <f t="shared" si="399"/>
        <v>0</v>
      </c>
      <c r="BD279" s="3">
        <f t="shared" si="400"/>
        <v>279</v>
      </c>
      <c r="BE279" s="5" t="e">
        <f t="shared" si="401"/>
        <v>#VALUE!</v>
      </c>
      <c r="BF279" s="13"/>
      <c r="BG279" s="14"/>
      <c r="BH279" s="14"/>
      <c r="BI279" s="14"/>
      <c r="BJ279" s="5">
        <f t="shared" si="402"/>
        <v>0</v>
      </c>
      <c r="BK279" s="5" t="str">
        <f t="shared" si="339"/>
        <v/>
      </c>
      <c r="BL279" s="28">
        <f t="shared" si="403"/>
        <v>0</v>
      </c>
      <c r="BM279" s="3">
        <f t="shared" si="340"/>
        <v>279</v>
      </c>
      <c r="BN279" s="5" t="e">
        <f t="shared" si="341"/>
        <v>#VALUE!</v>
      </c>
      <c r="BO279" s="13"/>
      <c r="BP279" s="14"/>
      <c r="BQ279" s="14"/>
      <c r="BR279" s="14"/>
      <c r="BS279" s="5">
        <f t="shared" si="342"/>
        <v>0</v>
      </c>
      <c r="BT279" s="5" t="str">
        <f t="shared" si="343"/>
        <v/>
      </c>
      <c r="BU279" s="35">
        <f t="shared" si="344"/>
        <v>0</v>
      </c>
      <c r="BV279" s="3">
        <f t="shared" si="345"/>
        <v>279</v>
      </c>
      <c r="BW279" s="5" t="e">
        <f t="shared" si="346"/>
        <v>#VALUE!</v>
      </c>
    </row>
    <row r="280" spans="2:75">
      <c r="B280" s="36" t="s">
        <v>596</v>
      </c>
      <c r="C280" s="41" t="s">
        <v>946</v>
      </c>
      <c r="D280" s="72" t="s">
        <v>882</v>
      </c>
      <c r="E280" s="51" t="s">
        <v>311</v>
      </c>
      <c r="F280" s="4">
        <v>15</v>
      </c>
      <c r="G280" s="4">
        <v>12</v>
      </c>
      <c r="H280" s="4">
        <v>16</v>
      </c>
      <c r="I280" s="4">
        <f t="shared" si="408"/>
        <v>43</v>
      </c>
      <c r="J280" s="4">
        <f t="shared" si="409"/>
        <v>55</v>
      </c>
      <c r="K280" s="4">
        <f t="shared" si="410"/>
        <v>233</v>
      </c>
      <c r="L280" s="57">
        <f t="shared" si="411"/>
        <v>55</v>
      </c>
      <c r="M280" s="13" t="s">
        <v>1199</v>
      </c>
      <c r="N280" s="14">
        <v>15</v>
      </c>
      <c r="O280" s="14">
        <v>14</v>
      </c>
      <c r="P280" s="14">
        <v>12</v>
      </c>
      <c r="Q280" s="4">
        <f t="shared" si="376"/>
        <v>41</v>
      </c>
      <c r="R280" s="5">
        <f t="shared" si="377"/>
        <v>85</v>
      </c>
      <c r="S280" s="28">
        <f t="shared" si="378"/>
        <v>219</v>
      </c>
      <c r="T280" s="3">
        <f t="shared" si="379"/>
        <v>452</v>
      </c>
      <c r="U280" s="57">
        <f t="shared" si="365"/>
        <v>45</v>
      </c>
      <c r="V280" s="13"/>
      <c r="W280" s="14"/>
      <c r="X280" s="14"/>
      <c r="Y280" s="14"/>
      <c r="Z280" s="4">
        <f>SUM(W280:Y280)</f>
        <v>0</v>
      </c>
      <c r="AA280" s="5" t="str">
        <f t="shared" si="412"/>
        <v/>
      </c>
      <c r="AB280" s="28">
        <f t="shared" si="413"/>
        <v>0</v>
      </c>
      <c r="AC280" s="74">
        <f t="shared" si="414"/>
        <v>452</v>
      </c>
      <c r="AD280" s="57" t="e">
        <f t="shared" si="415"/>
        <v>#VALUE!</v>
      </c>
      <c r="AE280" s="30"/>
      <c r="AF280" s="31"/>
      <c r="AG280" s="31"/>
      <c r="AH280" s="31"/>
      <c r="AI280" s="4">
        <f t="shared" si="416"/>
        <v>0</v>
      </c>
      <c r="AJ280" s="5" t="str">
        <f t="shared" si="417"/>
        <v/>
      </c>
      <c r="AK280" s="28">
        <f t="shared" si="418"/>
        <v>0</v>
      </c>
      <c r="AL280" s="3">
        <f t="shared" si="419"/>
        <v>452</v>
      </c>
      <c r="AM280" s="5" t="e">
        <f t="shared" si="420"/>
        <v>#VALUE!</v>
      </c>
      <c r="AN280" s="13"/>
      <c r="AO280" s="14"/>
      <c r="AP280" s="14"/>
      <c r="AQ280" s="14"/>
      <c r="AR280" s="5">
        <f t="shared" si="421"/>
        <v>0</v>
      </c>
      <c r="AS280" s="5" t="str">
        <f t="shared" si="422"/>
        <v/>
      </c>
      <c r="AT280" s="28">
        <f t="shared" si="423"/>
        <v>0</v>
      </c>
      <c r="AU280" s="3">
        <f t="shared" si="424"/>
        <v>452</v>
      </c>
      <c r="AV280" s="5" t="e">
        <f t="shared" si="425"/>
        <v>#VALUE!</v>
      </c>
      <c r="AW280" s="13"/>
      <c r="AX280" s="14"/>
      <c r="AY280" s="14"/>
      <c r="AZ280" s="14"/>
      <c r="BA280" s="5">
        <f t="shared" si="397"/>
        <v>0</v>
      </c>
      <c r="BB280" s="5" t="str">
        <f t="shared" si="398"/>
        <v/>
      </c>
      <c r="BC280" s="28">
        <f t="shared" si="399"/>
        <v>0</v>
      </c>
      <c r="BD280" s="3">
        <f t="shared" si="400"/>
        <v>452</v>
      </c>
      <c r="BE280" s="5" t="e">
        <f t="shared" si="401"/>
        <v>#VALUE!</v>
      </c>
      <c r="BF280" s="13"/>
      <c r="BG280" s="14"/>
      <c r="BH280" s="14"/>
      <c r="BI280" s="14"/>
      <c r="BJ280" s="5">
        <f t="shared" si="402"/>
        <v>0</v>
      </c>
      <c r="BK280" s="5" t="str">
        <f t="shared" si="339"/>
        <v/>
      </c>
      <c r="BL280" s="28">
        <f t="shared" si="403"/>
        <v>0</v>
      </c>
      <c r="BM280" s="3">
        <f t="shared" si="340"/>
        <v>452</v>
      </c>
      <c r="BN280" s="5" t="e">
        <f t="shared" si="341"/>
        <v>#VALUE!</v>
      </c>
      <c r="BO280" s="13"/>
      <c r="BP280" s="14"/>
      <c r="BQ280" s="14"/>
      <c r="BR280" s="14"/>
      <c r="BS280" s="5">
        <f t="shared" si="342"/>
        <v>0</v>
      </c>
      <c r="BT280" s="5" t="str">
        <f t="shared" si="343"/>
        <v/>
      </c>
      <c r="BU280" s="35">
        <f t="shared" si="344"/>
        <v>0</v>
      </c>
      <c r="BV280" s="3">
        <f t="shared" si="345"/>
        <v>452</v>
      </c>
      <c r="BW280" s="5" t="e">
        <f t="shared" si="346"/>
        <v>#VALUE!</v>
      </c>
    </row>
    <row r="281" spans="2:75">
      <c r="B281" s="36" t="s">
        <v>597</v>
      </c>
      <c r="C281" s="41" t="s">
        <v>946</v>
      </c>
      <c r="D281" s="72" t="s">
        <v>883</v>
      </c>
      <c r="E281" s="51" t="s">
        <v>312</v>
      </c>
      <c r="F281" s="4">
        <v>14</v>
      </c>
      <c r="G281" s="4">
        <v>12</v>
      </c>
      <c r="H281" s="4">
        <v>13</v>
      </c>
      <c r="I281" s="4">
        <f t="shared" si="408"/>
        <v>39</v>
      </c>
      <c r="J281" s="4">
        <f t="shared" si="409"/>
        <v>129</v>
      </c>
      <c r="K281" s="4">
        <f t="shared" si="410"/>
        <v>159</v>
      </c>
      <c r="L281" s="57">
        <f t="shared" si="411"/>
        <v>129</v>
      </c>
      <c r="M281" s="13" t="s">
        <v>1200</v>
      </c>
      <c r="N281" s="14">
        <v>12</v>
      </c>
      <c r="O281" s="14">
        <v>15</v>
      </c>
      <c r="P281" s="14">
        <v>14</v>
      </c>
      <c r="Q281" s="4">
        <f t="shared" si="376"/>
        <v>41</v>
      </c>
      <c r="R281" s="5">
        <f t="shared" si="377"/>
        <v>85</v>
      </c>
      <c r="S281" s="28">
        <f t="shared" si="378"/>
        <v>219</v>
      </c>
      <c r="T281" s="3">
        <f t="shared" si="379"/>
        <v>378</v>
      </c>
      <c r="U281" s="57">
        <f t="shared" si="365"/>
        <v>84</v>
      </c>
      <c r="V281" s="13"/>
      <c r="W281" s="14"/>
      <c r="X281" s="14"/>
      <c r="Y281" s="14"/>
      <c r="Z281" s="4"/>
      <c r="AA281" s="5" t="str">
        <f t="shared" si="412"/>
        <v/>
      </c>
      <c r="AB281" s="28">
        <f t="shared" si="413"/>
        <v>0</v>
      </c>
      <c r="AC281" s="74">
        <f t="shared" si="414"/>
        <v>378</v>
      </c>
      <c r="AD281" s="57" t="e">
        <f t="shared" si="415"/>
        <v>#VALUE!</v>
      </c>
      <c r="AE281" s="30"/>
      <c r="AF281" s="31"/>
      <c r="AG281" s="31"/>
      <c r="AH281" s="31"/>
      <c r="AI281" s="4">
        <f t="shared" si="416"/>
        <v>0</v>
      </c>
      <c r="AJ281" s="5" t="str">
        <f t="shared" si="417"/>
        <v/>
      </c>
      <c r="AK281" s="28">
        <f t="shared" si="418"/>
        <v>0</v>
      </c>
      <c r="AL281" s="3">
        <f t="shared" si="419"/>
        <v>378</v>
      </c>
      <c r="AM281" s="5" t="e">
        <f t="shared" si="420"/>
        <v>#VALUE!</v>
      </c>
      <c r="AN281" s="13"/>
      <c r="AO281" s="14"/>
      <c r="AP281" s="14"/>
      <c r="AQ281" s="14"/>
      <c r="AR281" s="5">
        <f t="shared" si="421"/>
        <v>0</v>
      </c>
      <c r="AS281" s="5" t="str">
        <f t="shared" si="422"/>
        <v/>
      </c>
      <c r="AT281" s="28">
        <f t="shared" si="423"/>
        <v>0</v>
      </c>
      <c r="AU281" s="3">
        <f t="shared" si="424"/>
        <v>378</v>
      </c>
      <c r="AV281" s="5" t="e">
        <f t="shared" si="425"/>
        <v>#VALUE!</v>
      </c>
      <c r="AW281" s="13"/>
      <c r="AX281" s="14"/>
      <c r="AY281" s="14"/>
      <c r="AZ281" s="14"/>
      <c r="BA281" s="5">
        <f t="shared" si="397"/>
        <v>0</v>
      </c>
      <c r="BB281" s="5" t="str">
        <f t="shared" si="398"/>
        <v/>
      </c>
      <c r="BC281" s="28">
        <f t="shared" si="399"/>
        <v>0</v>
      </c>
      <c r="BD281" s="3">
        <f t="shared" si="400"/>
        <v>378</v>
      </c>
      <c r="BE281" s="5" t="e">
        <f t="shared" si="401"/>
        <v>#VALUE!</v>
      </c>
      <c r="BF281" s="13"/>
      <c r="BG281" s="14"/>
      <c r="BH281" s="14"/>
      <c r="BI281" s="14"/>
      <c r="BJ281" s="5">
        <f t="shared" si="402"/>
        <v>0</v>
      </c>
      <c r="BK281" s="5" t="str">
        <f t="shared" si="339"/>
        <v/>
      </c>
      <c r="BL281" s="28">
        <f t="shared" si="403"/>
        <v>0</v>
      </c>
      <c r="BM281" s="3">
        <f t="shared" si="340"/>
        <v>378</v>
      </c>
      <c r="BN281" s="5" t="e">
        <f t="shared" si="341"/>
        <v>#VALUE!</v>
      </c>
      <c r="BO281" s="13"/>
      <c r="BP281" s="14"/>
      <c r="BQ281" s="14"/>
      <c r="BR281" s="14"/>
      <c r="BS281" s="5">
        <f t="shared" si="342"/>
        <v>0</v>
      </c>
      <c r="BT281" s="5" t="str">
        <f t="shared" si="343"/>
        <v/>
      </c>
      <c r="BU281" s="35">
        <f t="shared" si="344"/>
        <v>0</v>
      </c>
      <c r="BV281" s="3">
        <f t="shared" si="345"/>
        <v>378</v>
      </c>
      <c r="BW281" s="5" t="e">
        <f t="shared" si="346"/>
        <v>#VALUE!</v>
      </c>
    </row>
    <row r="282" spans="2:75">
      <c r="B282" s="36" t="s">
        <v>1315</v>
      </c>
      <c r="C282" s="41" t="s">
        <v>946</v>
      </c>
      <c r="D282" s="72" t="s">
        <v>1314</v>
      </c>
      <c r="E282" s="51"/>
      <c r="F282" s="4"/>
      <c r="G282" s="4"/>
      <c r="H282" s="4"/>
      <c r="I282" s="4"/>
      <c r="J282" s="4"/>
      <c r="K282" s="4"/>
      <c r="L282" s="57"/>
      <c r="M282" s="13" t="s">
        <v>1201</v>
      </c>
      <c r="N282" s="14">
        <v>10</v>
      </c>
      <c r="O282" s="14">
        <v>13</v>
      </c>
      <c r="P282" s="14">
        <v>12</v>
      </c>
      <c r="Q282" s="4">
        <f t="shared" ref="Q282:Q307" si="426">SUM(N282:P282)</f>
        <v>35</v>
      </c>
      <c r="R282" s="5">
        <f t="shared" ref="R282:R290" si="427">IF(M282="","",RANK(Q282,Q$6:Q$343))</f>
        <v>217</v>
      </c>
      <c r="S282" s="28">
        <f t="shared" ref="S282:S290" si="428">IF(R282="",0,Q$344+1-R282)</f>
        <v>87</v>
      </c>
      <c r="T282" s="3">
        <f t="shared" ref="T282:T307" si="429">S282+K282</f>
        <v>87</v>
      </c>
      <c r="U282" s="57">
        <f t="shared" si="365"/>
        <v>297</v>
      </c>
      <c r="V282" s="13"/>
      <c r="W282" s="14"/>
      <c r="X282" s="14"/>
      <c r="Y282" s="14"/>
      <c r="Z282" s="5"/>
      <c r="AA282" s="5"/>
      <c r="AB282" s="28"/>
      <c r="AC282" s="74"/>
      <c r="AD282" s="57"/>
      <c r="AE282" s="30"/>
      <c r="AF282" s="31"/>
      <c r="AG282" s="31"/>
      <c r="AH282" s="31"/>
      <c r="AI282" s="4"/>
      <c r="AJ282" s="5"/>
      <c r="AK282" s="28"/>
      <c r="AL282" s="3"/>
      <c r="AM282" s="5"/>
      <c r="AN282" s="13"/>
      <c r="AO282" s="14"/>
      <c r="AP282" s="14"/>
      <c r="AQ282" s="14"/>
      <c r="AR282" s="5"/>
      <c r="AS282" s="5"/>
      <c r="AT282" s="28"/>
      <c r="AU282" s="3"/>
      <c r="AV282" s="5"/>
      <c r="AW282" s="13"/>
      <c r="AX282" s="14"/>
      <c r="AY282" s="14"/>
      <c r="AZ282" s="14"/>
      <c r="BA282" s="5"/>
      <c r="BB282" s="5"/>
      <c r="BC282" s="28"/>
      <c r="BD282" s="3"/>
      <c r="BE282" s="5"/>
      <c r="BF282" s="13"/>
      <c r="BG282" s="14"/>
      <c r="BH282" s="14"/>
      <c r="BI282" s="14"/>
      <c r="BJ282" s="5"/>
      <c r="BK282" s="5"/>
      <c r="BL282" s="28"/>
      <c r="BM282" s="3"/>
      <c r="BN282" s="5"/>
      <c r="BO282" s="13"/>
      <c r="BP282" s="14"/>
      <c r="BQ282" s="14"/>
      <c r="BR282" s="14"/>
      <c r="BS282" s="5"/>
      <c r="BT282" s="5"/>
      <c r="BU282" s="35"/>
      <c r="BV282" s="3"/>
      <c r="BW282" s="5"/>
    </row>
    <row r="283" spans="2:75">
      <c r="B283" s="36" t="s">
        <v>598</v>
      </c>
      <c r="C283" s="41" t="s">
        <v>946</v>
      </c>
      <c r="D283" s="72" t="s">
        <v>884</v>
      </c>
      <c r="E283" s="51" t="s">
        <v>313</v>
      </c>
      <c r="F283" s="4">
        <v>10</v>
      </c>
      <c r="G283" s="4">
        <v>17</v>
      </c>
      <c r="H283" s="4">
        <v>13</v>
      </c>
      <c r="I283" s="4">
        <f t="shared" ref="I283:I290" si="430">SUM(F283:H283)</f>
        <v>40</v>
      </c>
      <c r="J283" s="4">
        <f t="shared" ref="J283:J290" si="431">IF(E283="","",RANK(I283,I$6:I$342))</f>
        <v>107</v>
      </c>
      <c r="K283" s="4">
        <f t="shared" ref="K283:K290" si="432">IF(J283="",0,I$344+1-J283)</f>
        <v>181</v>
      </c>
      <c r="L283" s="57">
        <f t="shared" ref="L283:L290" si="433">IF(E283="","",RANK(K283,K$6:K$342))</f>
        <v>107</v>
      </c>
      <c r="M283" s="13" t="s">
        <v>1202</v>
      </c>
      <c r="N283" s="14">
        <v>12</v>
      </c>
      <c r="O283" s="14">
        <v>15</v>
      </c>
      <c r="P283" s="14">
        <v>11</v>
      </c>
      <c r="Q283" s="4">
        <f t="shared" si="426"/>
        <v>38</v>
      </c>
      <c r="R283" s="5">
        <f t="shared" si="427"/>
        <v>144</v>
      </c>
      <c r="S283" s="28">
        <f t="shared" si="428"/>
        <v>160</v>
      </c>
      <c r="T283" s="3">
        <f t="shared" si="429"/>
        <v>341</v>
      </c>
      <c r="U283" s="57">
        <f t="shared" si="365"/>
        <v>113</v>
      </c>
      <c r="V283" s="13"/>
      <c r="W283" s="14"/>
      <c r="X283" s="14"/>
      <c r="Y283" s="14"/>
      <c r="Z283" s="5">
        <f>SUM(W283:Y283)</f>
        <v>0</v>
      </c>
      <c r="AA283" s="5" t="str">
        <f t="shared" si="412"/>
        <v/>
      </c>
      <c r="AB283" s="28">
        <f t="shared" si="413"/>
        <v>0</v>
      </c>
      <c r="AC283" s="74">
        <f t="shared" si="414"/>
        <v>341</v>
      </c>
      <c r="AD283" s="57" t="e">
        <f t="shared" si="415"/>
        <v>#VALUE!</v>
      </c>
      <c r="AE283" s="30"/>
      <c r="AF283" s="31"/>
      <c r="AG283" s="31"/>
      <c r="AH283" s="31"/>
      <c r="AI283" s="4">
        <f t="shared" si="416"/>
        <v>0</v>
      </c>
      <c r="AJ283" s="5" t="str">
        <f t="shared" si="417"/>
        <v/>
      </c>
      <c r="AK283" s="28">
        <f t="shared" si="418"/>
        <v>0</v>
      </c>
      <c r="AL283" s="3">
        <f t="shared" si="419"/>
        <v>341</v>
      </c>
      <c r="AM283" s="5" t="e">
        <f t="shared" si="420"/>
        <v>#VALUE!</v>
      </c>
      <c r="AN283" s="13"/>
      <c r="AO283" s="14"/>
      <c r="AP283" s="14"/>
      <c r="AQ283" s="14"/>
      <c r="AR283" s="5">
        <f t="shared" si="421"/>
        <v>0</v>
      </c>
      <c r="AS283" s="5" t="str">
        <f t="shared" si="422"/>
        <v/>
      </c>
      <c r="AT283" s="28">
        <f t="shared" si="423"/>
        <v>0</v>
      </c>
      <c r="AU283" s="3">
        <f t="shared" si="424"/>
        <v>341</v>
      </c>
      <c r="AV283" s="5" t="e">
        <f t="shared" si="425"/>
        <v>#VALUE!</v>
      </c>
      <c r="AW283" s="13"/>
      <c r="AX283" s="14"/>
      <c r="AY283" s="14"/>
      <c r="AZ283" s="14"/>
      <c r="BA283" s="5">
        <f t="shared" si="397"/>
        <v>0</v>
      </c>
      <c r="BB283" s="5" t="str">
        <f t="shared" si="398"/>
        <v/>
      </c>
      <c r="BC283" s="28">
        <f t="shared" si="399"/>
        <v>0</v>
      </c>
      <c r="BD283" s="3">
        <f t="shared" si="400"/>
        <v>341</v>
      </c>
      <c r="BE283" s="5" t="e">
        <f t="shared" si="401"/>
        <v>#VALUE!</v>
      </c>
      <c r="BF283" s="13"/>
      <c r="BG283" s="14"/>
      <c r="BH283" s="14"/>
      <c r="BI283" s="14"/>
      <c r="BJ283" s="5">
        <f t="shared" si="402"/>
        <v>0</v>
      </c>
      <c r="BK283" s="5" t="str">
        <f t="shared" si="339"/>
        <v/>
      </c>
      <c r="BL283" s="28">
        <f t="shared" si="403"/>
        <v>0</v>
      </c>
      <c r="BM283" s="3">
        <f t="shared" si="340"/>
        <v>341</v>
      </c>
      <c r="BN283" s="5" t="e">
        <f t="shared" si="341"/>
        <v>#VALUE!</v>
      </c>
      <c r="BO283" s="13"/>
      <c r="BP283" s="14"/>
      <c r="BQ283" s="14"/>
      <c r="BR283" s="14"/>
      <c r="BS283" s="5">
        <f t="shared" si="342"/>
        <v>0</v>
      </c>
      <c r="BT283" s="5" t="str">
        <f t="shared" si="343"/>
        <v/>
      </c>
      <c r="BU283" s="35">
        <f t="shared" si="344"/>
        <v>0</v>
      </c>
      <c r="BV283" s="3">
        <f t="shared" si="345"/>
        <v>341</v>
      </c>
      <c r="BW283" s="5" t="e">
        <f t="shared" si="346"/>
        <v>#VALUE!</v>
      </c>
    </row>
    <row r="284" spans="2:75">
      <c r="B284" s="36" t="s">
        <v>599</v>
      </c>
      <c r="C284" s="41" t="s">
        <v>946</v>
      </c>
      <c r="D284" s="72" t="s">
        <v>885</v>
      </c>
      <c r="E284" s="51" t="s">
        <v>314</v>
      </c>
      <c r="F284" s="4">
        <v>11</v>
      </c>
      <c r="G284" s="4">
        <v>13</v>
      </c>
      <c r="H284" s="4">
        <v>9</v>
      </c>
      <c r="I284" s="4">
        <f t="shared" si="430"/>
        <v>33</v>
      </c>
      <c r="J284" s="4">
        <f t="shared" si="431"/>
        <v>233</v>
      </c>
      <c r="K284" s="4">
        <f t="shared" si="432"/>
        <v>55</v>
      </c>
      <c r="L284" s="57">
        <f t="shared" si="433"/>
        <v>233</v>
      </c>
      <c r="M284" s="13" t="s">
        <v>1181</v>
      </c>
      <c r="N284" s="14">
        <v>10</v>
      </c>
      <c r="O284" s="14">
        <v>14</v>
      </c>
      <c r="P284" s="14">
        <v>12</v>
      </c>
      <c r="Q284" s="4">
        <f t="shared" si="426"/>
        <v>36</v>
      </c>
      <c r="R284" s="5">
        <f t="shared" si="427"/>
        <v>193</v>
      </c>
      <c r="S284" s="28">
        <f t="shared" si="428"/>
        <v>111</v>
      </c>
      <c r="T284" s="3">
        <f t="shared" si="429"/>
        <v>166</v>
      </c>
      <c r="U284" s="57">
        <f t="shared" ref="U284:U315" si="434">IF(T284=0,"",RANK(T284,T$6:T$343))</f>
        <v>252</v>
      </c>
      <c r="V284" s="13"/>
      <c r="W284" s="14"/>
      <c r="X284" s="14"/>
      <c r="Y284" s="14"/>
      <c r="Z284" s="4">
        <f>SUM(W284:Y284)</f>
        <v>0</v>
      </c>
      <c r="AA284" s="5" t="str">
        <f t="shared" si="412"/>
        <v/>
      </c>
      <c r="AB284" s="28">
        <f t="shared" si="413"/>
        <v>0</v>
      </c>
      <c r="AC284" s="74">
        <f t="shared" si="414"/>
        <v>166</v>
      </c>
      <c r="AD284" s="57" t="e">
        <f t="shared" si="415"/>
        <v>#VALUE!</v>
      </c>
      <c r="AE284" s="30"/>
      <c r="AF284" s="31"/>
      <c r="AG284" s="31"/>
      <c r="AH284" s="31"/>
      <c r="AI284" s="4">
        <f t="shared" si="416"/>
        <v>0</v>
      </c>
      <c r="AJ284" s="5" t="str">
        <f t="shared" si="417"/>
        <v/>
      </c>
      <c r="AK284" s="28">
        <f t="shared" si="418"/>
        <v>0</v>
      </c>
      <c r="AL284" s="3">
        <f t="shared" si="419"/>
        <v>166</v>
      </c>
      <c r="AM284" s="5" t="e">
        <f t="shared" si="420"/>
        <v>#VALUE!</v>
      </c>
      <c r="AN284" s="13"/>
      <c r="AO284" s="14"/>
      <c r="AP284" s="14"/>
      <c r="AQ284" s="14"/>
      <c r="AR284" s="5">
        <f t="shared" si="421"/>
        <v>0</v>
      </c>
      <c r="AS284" s="5" t="str">
        <f t="shared" si="422"/>
        <v/>
      </c>
      <c r="AT284" s="28">
        <f t="shared" si="423"/>
        <v>0</v>
      </c>
      <c r="AU284" s="3">
        <f t="shared" si="424"/>
        <v>166</v>
      </c>
      <c r="AV284" s="5" t="e">
        <f t="shared" si="425"/>
        <v>#VALUE!</v>
      </c>
      <c r="AW284" s="13"/>
      <c r="AX284" s="14"/>
      <c r="AY284" s="14"/>
      <c r="AZ284" s="14"/>
      <c r="BA284" s="5">
        <f t="shared" si="397"/>
        <v>0</v>
      </c>
      <c r="BB284" s="5" t="str">
        <f t="shared" si="398"/>
        <v/>
      </c>
      <c r="BC284" s="28">
        <f t="shared" si="399"/>
        <v>0</v>
      </c>
      <c r="BD284" s="3">
        <f t="shared" si="400"/>
        <v>166</v>
      </c>
      <c r="BE284" s="5" t="e">
        <f t="shared" si="401"/>
        <v>#VALUE!</v>
      </c>
      <c r="BF284" s="13"/>
      <c r="BG284" s="14"/>
      <c r="BH284" s="14"/>
      <c r="BI284" s="14"/>
      <c r="BJ284" s="5">
        <f t="shared" si="402"/>
        <v>0</v>
      </c>
      <c r="BK284" s="5" t="str">
        <f t="shared" si="339"/>
        <v/>
      </c>
      <c r="BL284" s="28">
        <f t="shared" si="403"/>
        <v>0</v>
      </c>
      <c r="BM284" s="3">
        <f t="shared" si="340"/>
        <v>166</v>
      </c>
      <c r="BN284" s="5" t="e">
        <f t="shared" si="341"/>
        <v>#VALUE!</v>
      </c>
      <c r="BO284" s="13"/>
      <c r="BP284" s="14"/>
      <c r="BQ284" s="14"/>
      <c r="BR284" s="14"/>
      <c r="BS284" s="5">
        <f t="shared" si="342"/>
        <v>0</v>
      </c>
      <c r="BT284" s="5" t="str">
        <f t="shared" si="343"/>
        <v/>
      </c>
      <c r="BU284" s="35">
        <f t="shared" si="344"/>
        <v>0</v>
      </c>
      <c r="BV284" s="3">
        <f t="shared" si="345"/>
        <v>166</v>
      </c>
      <c r="BW284" s="5" t="e">
        <f t="shared" si="346"/>
        <v>#VALUE!</v>
      </c>
    </row>
    <row r="285" spans="2:75">
      <c r="B285" s="36" t="s">
        <v>600</v>
      </c>
      <c r="C285" s="41" t="s">
        <v>946</v>
      </c>
      <c r="D285" s="72" t="s">
        <v>886</v>
      </c>
      <c r="E285" s="51" t="s">
        <v>315</v>
      </c>
      <c r="F285" s="4">
        <v>12</v>
      </c>
      <c r="G285" s="4">
        <v>12</v>
      </c>
      <c r="H285" s="4">
        <v>13</v>
      </c>
      <c r="I285" s="4">
        <f t="shared" si="430"/>
        <v>37</v>
      </c>
      <c r="J285" s="4">
        <f t="shared" si="431"/>
        <v>166</v>
      </c>
      <c r="K285" s="4">
        <f t="shared" si="432"/>
        <v>122</v>
      </c>
      <c r="L285" s="57">
        <f t="shared" si="433"/>
        <v>166</v>
      </c>
      <c r="M285" s="13" t="s">
        <v>1011</v>
      </c>
      <c r="N285" s="14">
        <v>13</v>
      </c>
      <c r="O285" s="14">
        <v>16</v>
      </c>
      <c r="P285" s="14">
        <v>12</v>
      </c>
      <c r="Q285" s="4">
        <f t="shared" si="426"/>
        <v>41</v>
      </c>
      <c r="R285" s="5">
        <f t="shared" si="427"/>
        <v>85</v>
      </c>
      <c r="S285" s="28">
        <f t="shared" si="428"/>
        <v>219</v>
      </c>
      <c r="T285" s="3">
        <f t="shared" si="429"/>
        <v>341</v>
      </c>
      <c r="U285" s="57">
        <f t="shared" si="434"/>
        <v>113</v>
      </c>
      <c r="V285" s="13"/>
      <c r="W285" s="14"/>
      <c r="X285" s="14"/>
      <c r="Y285" s="14"/>
      <c r="Z285" s="4">
        <f>SUM(W285:Y285)</f>
        <v>0</v>
      </c>
      <c r="AA285" s="5" t="str">
        <f t="shared" si="412"/>
        <v/>
      </c>
      <c r="AB285" s="28">
        <f t="shared" si="413"/>
        <v>0</v>
      </c>
      <c r="AC285" s="74">
        <f t="shared" si="414"/>
        <v>341</v>
      </c>
      <c r="AD285" s="57" t="e">
        <f t="shared" si="415"/>
        <v>#VALUE!</v>
      </c>
      <c r="AE285" s="30"/>
      <c r="AF285" s="31"/>
      <c r="AG285" s="31"/>
      <c r="AH285" s="31"/>
      <c r="AI285" s="4">
        <f t="shared" si="416"/>
        <v>0</v>
      </c>
      <c r="AJ285" s="5" t="str">
        <f t="shared" si="417"/>
        <v/>
      </c>
      <c r="AK285" s="28">
        <f t="shared" si="418"/>
        <v>0</v>
      </c>
      <c r="AL285" s="3">
        <f t="shared" si="419"/>
        <v>341</v>
      </c>
      <c r="AM285" s="5" t="e">
        <f t="shared" si="420"/>
        <v>#VALUE!</v>
      </c>
      <c r="AN285" s="13"/>
      <c r="AO285" s="14"/>
      <c r="AP285" s="14"/>
      <c r="AQ285" s="14"/>
      <c r="AR285" s="5">
        <f t="shared" si="421"/>
        <v>0</v>
      </c>
      <c r="AS285" s="5" t="str">
        <f t="shared" si="422"/>
        <v/>
      </c>
      <c r="AT285" s="28">
        <f t="shared" si="423"/>
        <v>0</v>
      </c>
      <c r="AU285" s="3">
        <f t="shared" si="424"/>
        <v>341</v>
      </c>
      <c r="AV285" s="5" t="e">
        <f t="shared" si="425"/>
        <v>#VALUE!</v>
      </c>
      <c r="AW285" s="13"/>
      <c r="AX285" s="14"/>
      <c r="AY285" s="14"/>
      <c r="AZ285" s="14"/>
      <c r="BA285" s="5">
        <f t="shared" si="397"/>
        <v>0</v>
      </c>
      <c r="BB285" s="5" t="str">
        <f t="shared" si="398"/>
        <v/>
      </c>
      <c r="BC285" s="28">
        <f t="shared" si="399"/>
        <v>0</v>
      </c>
      <c r="BD285" s="3">
        <f t="shared" si="400"/>
        <v>341</v>
      </c>
      <c r="BE285" s="5" t="e">
        <f t="shared" si="401"/>
        <v>#VALUE!</v>
      </c>
      <c r="BF285" s="13"/>
      <c r="BG285" s="14"/>
      <c r="BH285" s="14"/>
      <c r="BI285" s="14"/>
      <c r="BJ285" s="5">
        <f t="shared" si="402"/>
        <v>0</v>
      </c>
      <c r="BK285" s="5" t="str">
        <f t="shared" si="339"/>
        <v/>
      </c>
      <c r="BL285" s="28">
        <f t="shared" si="403"/>
        <v>0</v>
      </c>
      <c r="BM285" s="3">
        <f t="shared" si="340"/>
        <v>341</v>
      </c>
      <c r="BN285" s="5" t="e">
        <f t="shared" si="341"/>
        <v>#VALUE!</v>
      </c>
      <c r="BO285" s="13"/>
      <c r="BP285" s="14"/>
      <c r="BQ285" s="14"/>
      <c r="BR285" s="14"/>
      <c r="BS285" s="5">
        <f t="shared" si="342"/>
        <v>0</v>
      </c>
      <c r="BT285" s="5" t="str">
        <f t="shared" si="343"/>
        <v/>
      </c>
      <c r="BU285" s="35">
        <f t="shared" si="344"/>
        <v>0</v>
      </c>
      <c r="BV285" s="3">
        <f t="shared" si="345"/>
        <v>341</v>
      </c>
      <c r="BW285" s="5" t="e">
        <f t="shared" si="346"/>
        <v>#VALUE!</v>
      </c>
    </row>
    <row r="286" spans="2:75">
      <c r="B286" s="36" t="s">
        <v>601</v>
      </c>
      <c r="C286" s="41" t="s">
        <v>946</v>
      </c>
      <c r="D286" s="72" t="s">
        <v>887</v>
      </c>
      <c r="E286" s="51" t="s">
        <v>316</v>
      </c>
      <c r="F286" s="4">
        <v>15</v>
      </c>
      <c r="G286" s="4">
        <v>11</v>
      </c>
      <c r="H286" s="4">
        <v>14</v>
      </c>
      <c r="I286" s="4">
        <f t="shared" si="430"/>
        <v>40</v>
      </c>
      <c r="J286" s="4">
        <f t="shared" si="431"/>
        <v>107</v>
      </c>
      <c r="K286" s="4">
        <f t="shared" si="432"/>
        <v>181</v>
      </c>
      <c r="L286" s="57">
        <f t="shared" si="433"/>
        <v>107</v>
      </c>
      <c r="M286" s="13" t="s">
        <v>1203</v>
      </c>
      <c r="N286" s="14">
        <v>15</v>
      </c>
      <c r="O286" s="14">
        <v>15</v>
      </c>
      <c r="P286" s="14">
        <v>17</v>
      </c>
      <c r="Q286" s="4">
        <f t="shared" si="426"/>
        <v>47</v>
      </c>
      <c r="R286" s="5">
        <f t="shared" si="427"/>
        <v>14</v>
      </c>
      <c r="S286" s="28">
        <f t="shared" si="428"/>
        <v>290</v>
      </c>
      <c r="T286" s="3">
        <f t="shared" si="429"/>
        <v>471</v>
      </c>
      <c r="U286" s="57">
        <f t="shared" si="434"/>
        <v>35</v>
      </c>
      <c r="V286" s="13"/>
      <c r="W286" s="14"/>
      <c r="X286" s="14"/>
      <c r="Y286" s="14"/>
      <c r="Z286" s="4">
        <f>SUM(W286:Y286)</f>
        <v>0</v>
      </c>
      <c r="AA286" s="5" t="str">
        <f t="shared" si="412"/>
        <v/>
      </c>
      <c r="AB286" s="28">
        <f t="shared" si="413"/>
        <v>0</v>
      </c>
      <c r="AC286" s="74">
        <f t="shared" si="414"/>
        <v>471</v>
      </c>
      <c r="AD286" s="57" t="e">
        <f t="shared" si="415"/>
        <v>#VALUE!</v>
      </c>
      <c r="AE286" s="30"/>
      <c r="AF286" s="31"/>
      <c r="AG286" s="31"/>
      <c r="AH286" s="31"/>
      <c r="AI286" s="4">
        <f t="shared" si="416"/>
        <v>0</v>
      </c>
      <c r="AJ286" s="5" t="str">
        <f t="shared" si="417"/>
        <v/>
      </c>
      <c r="AK286" s="28">
        <f t="shared" si="418"/>
        <v>0</v>
      </c>
      <c r="AL286" s="3">
        <f t="shared" si="419"/>
        <v>471</v>
      </c>
      <c r="AM286" s="5" t="e">
        <f t="shared" si="420"/>
        <v>#VALUE!</v>
      </c>
      <c r="AN286" s="13"/>
      <c r="AO286" s="14"/>
      <c r="AP286" s="14"/>
      <c r="AQ286" s="14"/>
      <c r="AR286" s="5">
        <f t="shared" si="421"/>
        <v>0</v>
      </c>
      <c r="AS286" s="5" t="str">
        <f t="shared" si="422"/>
        <v/>
      </c>
      <c r="AT286" s="28">
        <f t="shared" si="423"/>
        <v>0</v>
      </c>
      <c r="AU286" s="3">
        <f t="shared" si="424"/>
        <v>471</v>
      </c>
      <c r="AV286" s="5" t="e">
        <f t="shared" si="425"/>
        <v>#VALUE!</v>
      </c>
      <c r="AW286" s="13"/>
      <c r="AX286" s="14"/>
      <c r="AY286" s="14"/>
      <c r="AZ286" s="14"/>
      <c r="BA286" s="5">
        <f t="shared" si="397"/>
        <v>0</v>
      </c>
      <c r="BB286" s="5" t="str">
        <f t="shared" si="398"/>
        <v/>
      </c>
      <c r="BC286" s="28">
        <f t="shared" si="399"/>
        <v>0</v>
      </c>
      <c r="BD286" s="3">
        <f t="shared" si="400"/>
        <v>471</v>
      </c>
      <c r="BE286" s="5" t="e">
        <f t="shared" si="401"/>
        <v>#VALUE!</v>
      </c>
      <c r="BF286" s="13"/>
      <c r="BG286" s="14"/>
      <c r="BH286" s="14"/>
      <c r="BI286" s="14"/>
      <c r="BJ286" s="5">
        <f t="shared" si="402"/>
        <v>0</v>
      </c>
      <c r="BK286" s="5" t="str">
        <f t="shared" si="339"/>
        <v/>
      </c>
      <c r="BL286" s="28">
        <f t="shared" si="403"/>
        <v>0</v>
      </c>
      <c r="BM286" s="3">
        <f t="shared" si="340"/>
        <v>471</v>
      </c>
      <c r="BN286" s="5" t="e">
        <f t="shared" si="341"/>
        <v>#VALUE!</v>
      </c>
      <c r="BO286" s="13"/>
      <c r="BP286" s="14"/>
      <c r="BQ286" s="14"/>
      <c r="BR286" s="14"/>
      <c r="BS286" s="5">
        <f t="shared" si="342"/>
        <v>0</v>
      </c>
      <c r="BT286" s="5" t="str">
        <f t="shared" si="343"/>
        <v/>
      </c>
      <c r="BU286" s="35">
        <f t="shared" si="344"/>
        <v>0</v>
      </c>
      <c r="BV286" s="3">
        <f t="shared" si="345"/>
        <v>471</v>
      </c>
      <c r="BW286" s="5" t="e">
        <f t="shared" si="346"/>
        <v>#VALUE!</v>
      </c>
    </row>
    <row r="287" spans="2:75">
      <c r="B287" s="36" t="s">
        <v>602</v>
      </c>
      <c r="C287" s="41" t="s">
        <v>946</v>
      </c>
      <c r="D287" s="72" t="s">
        <v>888</v>
      </c>
      <c r="E287" s="51" t="s">
        <v>317</v>
      </c>
      <c r="F287" s="4">
        <v>9</v>
      </c>
      <c r="G287" s="4">
        <v>12</v>
      </c>
      <c r="H287" s="4">
        <v>12</v>
      </c>
      <c r="I287" s="4">
        <f t="shared" si="430"/>
        <v>33</v>
      </c>
      <c r="J287" s="4">
        <f t="shared" si="431"/>
        <v>233</v>
      </c>
      <c r="K287" s="4">
        <f t="shared" si="432"/>
        <v>55</v>
      </c>
      <c r="L287" s="57">
        <f t="shared" si="433"/>
        <v>233</v>
      </c>
      <c r="M287" s="13" t="s">
        <v>1204</v>
      </c>
      <c r="N287" s="14">
        <v>11</v>
      </c>
      <c r="O287" s="14">
        <v>16</v>
      </c>
      <c r="P287" s="14">
        <v>12</v>
      </c>
      <c r="Q287" s="4">
        <f t="shared" si="426"/>
        <v>39</v>
      </c>
      <c r="R287" s="5">
        <f t="shared" si="427"/>
        <v>125</v>
      </c>
      <c r="S287" s="28">
        <f t="shared" si="428"/>
        <v>179</v>
      </c>
      <c r="T287" s="3">
        <f t="shared" si="429"/>
        <v>234</v>
      </c>
      <c r="U287" s="57">
        <f t="shared" si="434"/>
        <v>198</v>
      </c>
      <c r="V287" s="13"/>
      <c r="W287" s="14"/>
      <c r="X287" s="14"/>
      <c r="Y287" s="14"/>
      <c r="Z287" s="4">
        <f>SUM(W287:Y287)</f>
        <v>0</v>
      </c>
      <c r="AA287" s="5" t="str">
        <f t="shared" si="412"/>
        <v/>
      </c>
      <c r="AB287" s="28">
        <f t="shared" si="413"/>
        <v>0</v>
      </c>
      <c r="AC287" s="74">
        <f t="shared" si="414"/>
        <v>234</v>
      </c>
      <c r="AD287" s="57" t="e">
        <f t="shared" si="415"/>
        <v>#VALUE!</v>
      </c>
      <c r="AE287" s="30"/>
      <c r="AF287" s="31"/>
      <c r="AG287" s="31"/>
      <c r="AH287" s="31"/>
      <c r="AI287" s="4">
        <f t="shared" si="416"/>
        <v>0</v>
      </c>
      <c r="AJ287" s="5" t="str">
        <f t="shared" si="417"/>
        <v/>
      </c>
      <c r="AK287" s="28">
        <f t="shared" si="418"/>
        <v>0</v>
      </c>
      <c r="AL287" s="3">
        <f t="shared" si="419"/>
        <v>234</v>
      </c>
      <c r="AM287" s="5" t="e">
        <f t="shared" si="420"/>
        <v>#VALUE!</v>
      </c>
      <c r="AN287" s="13"/>
      <c r="AO287" s="14"/>
      <c r="AP287" s="14"/>
      <c r="AQ287" s="14"/>
      <c r="AR287" s="5">
        <f t="shared" si="421"/>
        <v>0</v>
      </c>
      <c r="AS287" s="5" t="str">
        <f t="shared" si="422"/>
        <v/>
      </c>
      <c r="AT287" s="28">
        <f t="shared" si="423"/>
        <v>0</v>
      </c>
      <c r="AU287" s="3">
        <f t="shared" si="424"/>
        <v>234</v>
      </c>
      <c r="AV287" s="5" t="e">
        <f t="shared" si="425"/>
        <v>#VALUE!</v>
      </c>
      <c r="AW287" s="13"/>
      <c r="AX287" s="14"/>
      <c r="AY287" s="14"/>
      <c r="AZ287" s="14"/>
      <c r="BA287" s="5">
        <f t="shared" si="397"/>
        <v>0</v>
      </c>
      <c r="BB287" s="5" t="str">
        <f t="shared" si="398"/>
        <v/>
      </c>
      <c r="BC287" s="28">
        <f t="shared" si="399"/>
        <v>0</v>
      </c>
      <c r="BD287" s="3">
        <f t="shared" si="400"/>
        <v>234</v>
      </c>
      <c r="BE287" s="5" t="e">
        <f t="shared" si="401"/>
        <v>#VALUE!</v>
      </c>
      <c r="BF287" s="13"/>
      <c r="BG287" s="14"/>
      <c r="BH287" s="14"/>
      <c r="BI287" s="14"/>
      <c r="BJ287" s="5">
        <f t="shared" si="402"/>
        <v>0</v>
      </c>
      <c r="BK287" s="5" t="str">
        <f t="shared" si="339"/>
        <v/>
      </c>
      <c r="BL287" s="28">
        <f t="shared" si="403"/>
        <v>0</v>
      </c>
      <c r="BM287" s="3">
        <f t="shared" si="340"/>
        <v>234</v>
      </c>
      <c r="BN287" s="5" t="e">
        <f t="shared" si="341"/>
        <v>#VALUE!</v>
      </c>
      <c r="BO287" s="13"/>
      <c r="BP287" s="14"/>
      <c r="BQ287" s="14"/>
      <c r="BR287" s="14"/>
      <c r="BS287" s="5">
        <f t="shared" si="342"/>
        <v>0</v>
      </c>
      <c r="BT287" s="5" t="str">
        <f t="shared" si="343"/>
        <v/>
      </c>
      <c r="BU287" s="35">
        <f t="shared" si="344"/>
        <v>0</v>
      </c>
      <c r="BV287" s="3">
        <f t="shared" si="345"/>
        <v>234</v>
      </c>
      <c r="BW287" s="5" t="e">
        <f t="shared" si="346"/>
        <v>#VALUE!</v>
      </c>
    </row>
    <row r="288" spans="2:75">
      <c r="B288" s="36" t="s">
        <v>603</v>
      </c>
      <c r="C288" s="41" t="s">
        <v>947</v>
      </c>
      <c r="D288" s="72" t="s">
        <v>889</v>
      </c>
      <c r="E288" s="51" t="s">
        <v>318</v>
      </c>
      <c r="F288" s="4">
        <v>8</v>
      </c>
      <c r="G288" s="4">
        <v>11</v>
      </c>
      <c r="H288" s="4">
        <v>12</v>
      </c>
      <c r="I288" s="4">
        <f t="shared" si="430"/>
        <v>31</v>
      </c>
      <c r="J288" s="4">
        <f t="shared" si="431"/>
        <v>258</v>
      </c>
      <c r="K288" s="4">
        <f t="shared" si="432"/>
        <v>30</v>
      </c>
      <c r="L288" s="57">
        <f t="shared" si="433"/>
        <v>258</v>
      </c>
      <c r="M288" s="13" t="s">
        <v>1205</v>
      </c>
      <c r="N288" s="14">
        <v>12</v>
      </c>
      <c r="O288" s="14">
        <v>14</v>
      </c>
      <c r="P288" s="14">
        <v>12</v>
      </c>
      <c r="Q288" s="4">
        <f t="shared" si="426"/>
        <v>38</v>
      </c>
      <c r="R288" s="5">
        <f t="shared" si="427"/>
        <v>144</v>
      </c>
      <c r="S288" s="28">
        <f t="shared" si="428"/>
        <v>160</v>
      </c>
      <c r="T288" s="3">
        <f t="shared" si="429"/>
        <v>190</v>
      </c>
      <c r="U288" s="57">
        <f t="shared" si="434"/>
        <v>235</v>
      </c>
      <c r="V288" s="13"/>
      <c r="W288" s="14"/>
      <c r="X288" s="14"/>
      <c r="Y288" s="14"/>
      <c r="Z288" s="4"/>
      <c r="AA288" s="5"/>
      <c r="AB288" s="28"/>
      <c r="AC288" s="74"/>
      <c r="AD288" s="57"/>
      <c r="AE288" s="30"/>
      <c r="AF288" s="31"/>
      <c r="AG288" s="31"/>
      <c r="AH288" s="31"/>
      <c r="AI288" s="4"/>
      <c r="AJ288" s="5"/>
      <c r="AK288" s="28"/>
      <c r="AL288" s="3"/>
      <c r="AM288" s="5"/>
      <c r="AN288" s="13"/>
      <c r="AO288" s="14"/>
      <c r="AP288" s="14"/>
      <c r="AQ288" s="14"/>
      <c r="AR288" s="5"/>
      <c r="AS288" s="5"/>
      <c r="AT288" s="28"/>
      <c r="AU288" s="3"/>
      <c r="AV288" s="5"/>
      <c r="AW288" s="13"/>
      <c r="AX288" s="14"/>
      <c r="AY288" s="14"/>
      <c r="AZ288" s="14"/>
      <c r="BA288" s="5"/>
      <c r="BB288" s="5"/>
      <c r="BC288" s="28"/>
      <c r="BD288" s="3"/>
      <c r="BE288" s="5"/>
      <c r="BF288" s="13"/>
      <c r="BG288" s="14"/>
      <c r="BH288" s="14"/>
      <c r="BI288" s="14"/>
      <c r="BJ288" s="5">
        <f t="shared" si="402"/>
        <v>0</v>
      </c>
      <c r="BK288" s="5" t="str">
        <f t="shared" si="339"/>
        <v/>
      </c>
      <c r="BL288" s="28">
        <f t="shared" si="403"/>
        <v>0</v>
      </c>
      <c r="BM288" s="3">
        <f t="shared" si="340"/>
        <v>0</v>
      </c>
      <c r="BN288" s="5" t="str">
        <f t="shared" si="341"/>
        <v/>
      </c>
      <c r="BO288" s="13"/>
      <c r="BP288" s="14"/>
      <c r="BQ288" s="14"/>
      <c r="BR288" s="14"/>
      <c r="BS288" s="5">
        <f t="shared" si="342"/>
        <v>0</v>
      </c>
      <c r="BT288" s="5" t="str">
        <f t="shared" si="343"/>
        <v/>
      </c>
      <c r="BU288" s="35">
        <f t="shared" si="344"/>
        <v>0</v>
      </c>
      <c r="BV288" s="3">
        <f t="shared" si="345"/>
        <v>0</v>
      </c>
      <c r="BW288" s="5" t="str">
        <f t="shared" si="346"/>
        <v/>
      </c>
    </row>
    <row r="289" spans="2:75">
      <c r="B289" s="36" t="s">
        <v>604</v>
      </c>
      <c r="C289" s="41" t="s">
        <v>947</v>
      </c>
      <c r="D289" s="72" t="s">
        <v>890</v>
      </c>
      <c r="E289" s="51" t="s">
        <v>319</v>
      </c>
      <c r="F289" s="4">
        <v>15</v>
      </c>
      <c r="G289" s="4">
        <v>15</v>
      </c>
      <c r="H289" s="4">
        <v>11</v>
      </c>
      <c r="I289" s="4">
        <f t="shared" si="430"/>
        <v>41</v>
      </c>
      <c r="J289" s="4">
        <f t="shared" si="431"/>
        <v>91</v>
      </c>
      <c r="K289" s="4">
        <f t="shared" si="432"/>
        <v>197</v>
      </c>
      <c r="L289" s="57">
        <f t="shared" si="433"/>
        <v>91</v>
      </c>
      <c r="M289" s="13" t="s">
        <v>1206</v>
      </c>
      <c r="N289" s="14">
        <v>13</v>
      </c>
      <c r="O289" s="14">
        <v>15</v>
      </c>
      <c r="P289" s="14">
        <v>14</v>
      </c>
      <c r="Q289" s="4">
        <f t="shared" si="426"/>
        <v>42</v>
      </c>
      <c r="R289" s="5">
        <f t="shared" si="427"/>
        <v>72</v>
      </c>
      <c r="S289" s="28">
        <f t="shared" si="428"/>
        <v>232</v>
      </c>
      <c r="T289" s="3">
        <f t="shared" si="429"/>
        <v>429</v>
      </c>
      <c r="U289" s="57">
        <f t="shared" si="434"/>
        <v>55</v>
      </c>
      <c r="V289" s="13"/>
      <c r="W289" s="14"/>
      <c r="X289" s="14"/>
      <c r="Y289" s="14"/>
      <c r="Z289" s="4">
        <f>SUM(W289:Y289)</f>
        <v>0</v>
      </c>
      <c r="AA289" s="5" t="str">
        <f t="shared" ref="AA289:AA296" si="435">IF(V289="","",RANK(Z289,Z$6:Z$343))</f>
        <v/>
      </c>
      <c r="AB289" s="28">
        <f t="shared" ref="AB289:AB296" si="436">IF(AA289="",0,Z$344+1-AA289)</f>
        <v>0</v>
      </c>
      <c r="AC289" s="74">
        <f t="shared" ref="AC289:AC296" si="437">AB289+T289</f>
        <v>429</v>
      </c>
      <c r="AD289" s="57" t="e">
        <f t="shared" ref="AD289:AD296" si="438">IF(AC289=0,"",RANK(AC289,AC$6:AC$343))</f>
        <v>#VALUE!</v>
      </c>
      <c r="AE289" s="30"/>
      <c r="AF289" s="31"/>
      <c r="AG289" s="31"/>
      <c r="AH289" s="31"/>
      <c r="AI289" s="4">
        <f t="shared" ref="AI289:AI302" si="439">SUM(AF289:AH289)</f>
        <v>0</v>
      </c>
      <c r="AJ289" s="5" t="str">
        <f t="shared" ref="AJ289:AJ302" si="440">IF(AE289="","",RANK(AI289,AI$6:AI$343))</f>
        <v/>
      </c>
      <c r="AK289" s="28">
        <f t="shared" ref="AK289:AK302" si="441">IF(AJ289="",0,AI$344+1-AJ289)</f>
        <v>0</v>
      </c>
      <c r="AL289" s="3">
        <f t="shared" ref="AL289:AL302" si="442">AK289+AC289</f>
        <v>429</v>
      </c>
      <c r="AM289" s="5" t="e">
        <f t="shared" ref="AM289:AM302" si="443">IF(AL289=0,"",RANK(AL289,AL$6:AL$343))</f>
        <v>#VALUE!</v>
      </c>
      <c r="AN289" s="13"/>
      <c r="AO289" s="14"/>
      <c r="AP289" s="14"/>
      <c r="AQ289" s="14"/>
      <c r="AR289" s="5">
        <f t="shared" ref="AR289:AR302" si="444">SUM(AO289:AQ289)</f>
        <v>0</v>
      </c>
      <c r="AS289" s="5" t="str">
        <f t="shared" ref="AS289:AS302" si="445">IF(AN289="","",RANK(AR289,AR$7:AR$343))</f>
        <v/>
      </c>
      <c r="AT289" s="28">
        <f t="shared" ref="AT289:AT302" si="446">IF(AS289="",0,AR$344+1-AS289)</f>
        <v>0</v>
      </c>
      <c r="AU289" s="3">
        <f t="shared" ref="AU289:AU302" si="447">AT289+AL289</f>
        <v>429</v>
      </c>
      <c r="AV289" s="5" t="e">
        <f t="shared" ref="AV289:AV302" si="448">IF(AU289=0,"",RANK(AU289,AU$6:AU$343))</f>
        <v>#VALUE!</v>
      </c>
      <c r="AW289" s="13"/>
      <c r="AX289" s="14"/>
      <c r="AY289" s="14"/>
      <c r="AZ289" s="14"/>
      <c r="BA289" s="5">
        <f t="shared" ref="BA289:BA302" si="449">SUM(AX289:AZ289)</f>
        <v>0</v>
      </c>
      <c r="BB289" s="5" t="str">
        <f t="shared" ref="BB289:BB302" si="450">IF(AW289="","",RANK(BA289,BA$7:BA$343))</f>
        <v/>
      </c>
      <c r="BC289" s="28">
        <f t="shared" ref="BC289:BC302" si="451">IF(BB289="",0,BA$344+1-BB289)</f>
        <v>0</v>
      </c>
      <c r="BD289" s="3">
        <f t="shared" ref="BD289:BD302" si="452">BC289+AU289</f>
        <v>429</v>
      </c>
      <c r="BE289" s="5" t="e">
        <f t="shared" ref="BE289:BE302" si="453">IF(BD289=0,"",RANK(BD289,BD$6:BD$343))</f>
        <v>#VALUE!</v>
      </c>
      <c r="BF289" s="13"/>
      <c r="BG289" s="14"/>
      <c r="BH289" s="14"/>
      <c r="BI289" s="14"/>
      <c r="BJ289" s="5">
        <f t="shared" si="402"/>
        <v>0</v>
      </c>
      <c r="BK289" s="5" t="str">
        <f t="shared" si="339"/>
        <v/>
      </c>
      <c r="BL289" s="28">
        <f t="shared" si="403"/>
        <v>0</v>
      </c>
      <c r="BM289" s="3">
        <f t="shared" si="340"/>
        <v>429</v>
      </c>
      <c r="BN289" s="5" t="e">
        <f t="shared" si="341"/>
        <v>#VALUE!</v>
      </c>
      <c r="BO289" s="13"/>
      <c r="BP289" s="14"/>
      <c r="BQ289" s="14"/>
      <c r="BR289" s="14"/>
      <c r="BS289" s="5">
        <f t="shared" si="342"/>
        <v>0</v>
      </c>
      <c r="BT289" s="5" t="str">
        <f t="shared" si="343"/>
        <v/>
      </c>
      <c r="BU289" s="35">
        <f t="shared" si="344"/>
        <v>0</v>
      </c>
      <c r="BV289" s="3">
        <f t="shared" si="345"/>
        <v>429</v>
      </c>
      <c r="BW289" s="5" t="e">
        <f t="shared" si="346"/>
        <v>#VALUE!</v>
      </c>
    </row>
    <row r="290" spans="2:75">
      <c r="B290" s="36" t="s">
        <v>605</v>
      </c>
      <c r="C290" s="41" t="s">
        <v>947</v>
      </c>
      <c r="D290" s="72" t="s">
        <v>891</v>
      </c>
      <c r="E290" s="51" t="s">
        <v>320</v>
      </c>
      <c r="F290" s="4">
        <v>13</v>
      </c>
      <c r="G290" s="4">
        <v>11</v>
      </c>
      <c r="H290" s="4">
        <v>17</v>
      </c>
      <c r="I290" s="4">
        <f t="shared" si="430"/>
        <v>41</v>
      </c>
      <c r="J290" s="4">
        <f t="shared" si="431"/>
        <v>91</v>
      </c>
      <c r="K290" s="4">
        <f t="shared" si="432"/>
        <v>197</v>
      </c>
      <c r="L290" s="57">
        <f t="shared" si="433"/>
        <v>91</v>
      </c>
      <c r="M290" s="13" t="s">
        <v>1207</v>
      </c>
      <c r="N290" s="14">
        <v>13</v>
      </c>
      <c r="O290" s="14">
        <v>19</v>
      </c>
      <c r="P290" s="14">
        <v>11</v>
      </c>
      <c r="Q290" s="4">
        <f t="shared" si="426"/>
        <v>43</v>
      </c>
      <c r="R290" s="5">
        <f t="shared" si="427"/>
        <v>59</v>
      </c>
      <c r="S290" s="28">
        <f t="shared" si="428"/>
        <v>245</v>
      </c>
      <c r="T290" s="3">
        <f t="shared" si="429"/>
        <v>442</v>
      </c>
      <c r="U290" s="57">
        <f t="shared" si="434"/>
        <v>51</v>
      </c>
      <c r="V290" s="13"/>
      <c r="W290" s="14"/>
      <c r="X290" s="14"/>
      <c r="Y290" s="14"/>
      <c r="Z290" s="4">
        <f>SUM(W290:Y290)</f>
        <v>0</v>
      </c>
      <c r="AA290" s="5" t="str">
        <f t="shared" si="435"/>
        <v/>
      </c>
      <c r="AB290" s="28">
        <f t="shared" si="436"/>
        <v>0</v>
      </c>
      <c r="AC290" s="74">
        <f t="shared" si="437"/>
        <v>442</v>
      </c>
      <c r="AD290" s="57" t="e">
        <f t="shared" si="438"/>
        <v>#VALUE!</v>
      </c>
      <c r="AE290" s="30"/>
      <c r="AF290" s="31"/>
      <c r="AG290" s="31"/>
      <c r="AH290" s="31"/>
      <c r="AI290" s="4">
        <f t="shared" si="439"/>
        <v>0</v>
      </c>
      <c r="AJ290" s="5" t="str">
        <f t="shared" si="440"/>
        <v/>
      </c>
      <c r="AK290" s="28">
        <f t="shared" si="441"/>
        <v>0</v>
      </c>
      <c r="AL290" s="3">
        <f t="shared" si="442"/>
        <v>442</v>
      </c>
      <c r="AM290" s="5" t="e">
        <f t="shared" si="443"/>
        <v>#VALUE!</v>
      </c>
      <c r="AN290" s="13"/>
      <c r="AO290" s="14"/>
      <c r="AP290" s="14"/>
      <c r="AQ290" s="14"/>
      <c r="AR290" s="5">
        <f t="shared" si="444"/>
        <v>0</v>
      </c>
      <c r="AS290" s="5" t="str">
        <f t="shared" si="445"/>
        <v/>
      </c>
      <c r="AT290" s="28">
        <f t="shared" si="446"/>
        <v>0</v>
      </c>
      <c r="AU290" s="3">
        <f t="shared" si="447"/>
        <v>442</v>
      </c>
      <c r="AV290" s="5" t="e">
        <f t="shared" si="448"/>
        <v>#VALUE!</v>
      </c>
      <c r="AW290" s="13"/>
      <c r="AX290" s="14"/>
      <c r="AY290" s="14"/>
      <c r="AZ290" s="14"/>
      <c r="BA290" s="5">
        <f t="shared" si="449"/>
        <v>0</v>
      </c>
      <c r="BB290" s="5" t="str">
        <f t="shared" si="450"/>
        <v/>
      </c>
      <c r="BC290" s="28">
        <f t="shared" si="451"/>
        <v>0</v>
      </c>
      <c r="BD290" s="3">
        <f t="shared" si="452"/>
        <v>442</v>
      </c>
      <c r="BE290" s="5" t="e">
        <f t="shared" si="453"/>
        <v>#VALUE!</v>
      </c>
      <c r="BF290" s="13"/>
      <c r="BG290" s="14"/>
      <c r="BH290" s="14"/>
      <c r="BI290" s="14"/>
      <c r="BJ290" s="5">
        <f t="shared" si="402"/>
        <v>0</v>
      </c>
      <c r="BK290" s="5" t="str">
        <f t="shared" si="339"/>
        <v/>
      </c>
      <c r="BL290" s="28">
        <f t="shared" si="403"/>
        <v>0</v>
      </c>
      <c r="BM290" s="3">
        <f t="shared" si="340"/>
        <v>442</v>
      </c>
      <c r="BN290" s="5" t="e">
        <f t="shared" si="341"/>
        <v>#VALUE!</v>
      </c>
      <c r="BO290" s="13"/>
      <c r="BP290" s="14"/>
      <c r="BQ290" s="14"/>
      <c r="BR290" s="14"/>
      <c r="BS290" s="5">
        <f t="shared" si="342"/>
        <v>0</v>
      </c>
      <c r="BT290" s="5" t="str">
        <f t="shared" si="343"/>
        <v/>
      </c>
      <c r="BU290" s="35">
        <f t="shared" si="344"/>
        <v>0</v>
      </c>
      <c r="BV290" s="3">
        <f t="shared" si="345"/>
        <v>442</v>
      </c>
      <c r="BW290" s="5" t="e">
        <f t="shared" si="346"/>
        <v>#VALUE!</v>
      </c>
    </row>
    <row r="291" spans="2:75">
      <c r="B291" s="36" t="s">
        <v>1317</v>
      </c>
      <c r="C291" s="41" t="s">
        <v>947</v>
      </c>
      <c r="D291" s="72" t="s">
        <v>1316</v>
      </c>
      <c r="E291" s="51"/>
      <c r="F291" s="4"/>
      <c r="G291" s="4"/>
      <c r="H291" s="4"/>
      <c r="I291" s="4"/>
      <c r="J291" s="4"/>
      <c r="K291" s="4"/>
      <c r="L291" s="57"/>
      <c r="M291" s="13" t="s">
        <v>1208</v>
      </c>
      <c r="N291" s="14">
        <v>9</v>
      </c>
      <c r="O291" s="14">
        <v>15</v>
      </c>
      <c r="P291" s="14">
        <v>12</v>
      </c>
      <c r="Q291" s="4">
        <f t="shared" ref="Q291" si="454">SUM(N291:P291)</f>
        <v>36</v>
      </c>
      <c r="R291" s="5">
        <f t="shared" ref="R291" si="455">IF(M291="","",RANK(Q291,Q$6:Q$343))</f>
        <v>193</v>
      </c>
      <c r="S291" s="28">
        <f t="shared" ref="S291" si="456">IF(R291="",0,Q$344+1-R291)</f>
        <v>111</v>
      </c>
      <c r="T291" s="3">
        <f t="shared" ref="T291" si="457">S291+K291</f>
        <v>111</v>
      </c>
      <c r="U291" s="57">
        <f t="shared" si="434"/>
        <v>281</v>
      </c>
      <c r="V291" s="13"/>
      <c r="W291" s="14"/>
      <c r="X291" s="14"/>
      <c r="Y291" s="14"/>
      <c r="Z291" s="4"/>
      <c r="AA291" s="5"/>
      <c r="AB291" s="28"/>
      <c r="AC291" s="74"/>
      <c r="AD291" s="57"/>
      <c r="AE291" s="30"/>
      <c r="AF291" s="31"/>
      <c r="AG291" s="31"/>
      <c r="AH291" s="31"/>
      <c r="AI291" s="4"/>
      <c r="AJ291" s="5"/>
      <c r="AK291" s="28"/>
      <c r="AL291" s="3"/>
      <c r="AM291" s="5"/>
      <c r="AN291" s="13"/>
      <c r="AO291" s="14"/>
      <c r="AP291" s="14"/>
      <c r="AQ291" s="14"/>
      <c r="AR291" s="5"/>
      <c r="AS291" s="5"/>
      <c r="AT291" s="28"/>
      <c r="AU291" s="3"/>
      <c r="AV291" s="5"/>
      <c r="AW291" s="13"/>
      <c r="AX291" s="14"/>
      <c r="AY291" s="14"/>
      <c r="AZ291" s="14"/>
      <c r="BA291" s="5"/>
      <c r="BB291" s="5"/>
      <c r="BC291" s="28"/>
      <c r="BD291" s="3"/>
      <c r="BE291" s="5"/>
      <c r="BF291" s="13"/>
      <c r="BG291" s="14"/>
      <c r="BH291" s="14"/>
      <c r="BI291" s="14"/>
      <c r="BJ291" s="5"/>
      <c r="BK291" s="5"/>
      <c r="BL291" s="28"/>
      <c r="BM291" s="3"/>
      <c r="BN291" s="5"/>
      <c r="BO291" s="13"/>
      <c r="BP291" s="14"/>
      <c r="BQ291" s="14"/>
      <c r="BR291" s="14"/>
      <c r="BS291" s="5"/>
      <c r="BT291" s="5"/>
      <c r="BU291" s="35"/>
      <c r="BV291" s="3"/>
      <c r="BW291" s="5"/>
    </row>
    <row r="292" spans="2:75">
      <c r="B292" s="36" t="s">
        <v>606</v>
      </c>
      <c r="C292" s="41" t="s">
        <v>947</v>
      </c>
      <c r="D292" s="72" t="s">
        <v>892</v>
      </c>
      <c r="E292" s="51" t="s">
        <v>321</v>
      </c>
      <c r="F292" s="4">
        <v>12</v>
      </c>
      <c r="G292" s="4">
        <v>11</v>
      </c>
      <c r="H292" s="4">
        <v>12</v>
      </c>
      <c r="I292" s="4">
        <f t="shared" ref="I292:I307" si="458">SUM(F292:H292)</f>
        <v>35</v>
      </c>
      <c r="J292" s="4">
        <f t="shared" ref="J292:J307" si="459">IF(E292="","",RANK(I292,I$6:I$342))</f>
        <v>200</v>
      </c>
      <c r="K292" s="4">
        <f t="shared" ref="K292:K307" si="460">IF(J292="",0,I$344+1-J292)</f>
        <v>88</v>
      </c>
      <c r="L292" s="57">
        <f t="shared" ref="L292:L307" si="461">IF(E292="","",RANK(K292,K$6:K$342))</f>
        <v>200</v>
      </c>
      <c r="M292" s="13" t="s">
        <v>1209</v>
      </c>
      <c r="N292" s="14">
        <v>11</v>
      </c>
      <c r="O292" s="14">
        <v>19</v>
      </c>
      <c r="P292" s="14">
        <v>10</v>
      </c>
      <c r="Q292" s="4">
        <f t="shared" si="426"/>
        <v>40</v>
      </c>
      <c r="R292" s="5">
        <f t="shared" ref="R292:R307" si="462">IF(M292="","",RANK(Q292,Q$6:Q$343))</f>
        <v>106</v>
      </c>
      <c r="S292" s="28">
        <f t="shared" ref="S292:S307" si="463">IF(R292="",0,Q$344+1-R292)</f>
        <v>198</v>
      </c>
      <c r="T292" s="3">
        <f t="shared" si="429"/>
        <v>286</v>
      </c>
      <c r="U292" s="57">
        <f t="shared" si="434"/>
        <v>160</v>
      </c>
      <c r="V292" s="13"/>
      <c r="W292" s="14"/>
      <c r="X292" s="14"/>
      <c r="Y292" s="14"/>
      <c r="Z292" s="4"/>
      <c r="AA292" s="5" t="str">
        <f t="shared" si="435"/>
        <v/>
      </c>
      <c r="AB292" s="28">
        <f t="shared" si="436"/>
        <v>0</v>
      </c>
      <c r="AC292" s="74">
        <f t="shared" si="437"/>
        <v>286</v>
      </c>
      <c r="AD292" s="57" t="e">
        <f t="shared" si="438"/>
        <v>#VALUE!</v>
      </c>
      <c r="AE292" s="30"/>
      <c r="AF292" s="31"/>
      <c r="AG292" s="31"/>
      <c r="AH292" s="31"/>
      <c r="AI292" s="4">
        <f t="shared" si="439"/>
        <v>0</v>
      </c>
      <c r="AJ292" s="5" t="str">
        <f t="shared" si="440"/>
        <v/>
      </c>
      <c r="AK292" s="28">
        <f t="shared" si="441"/>
        <v>0</v>
      </c>
      <c r="AL292" s="3">
        <f t="shared" si="442"/>
        <v>286</v>
      </c>
      <c r="AM292" s="5" t="e">
        <f t="shared" si="443"/>
        <v>#VALUE!</v>
      </c>
      <c r="AN292" s="13"/>
      <c r="AO292" s="14"/>
      <c r="AP292" s="14"/>
      <c r="AQ292" s="14"/>
      <c r="AR292" s="5">
        <f t="shared" si="444"/>
        <v>0</v>
      </c>
      <c r="AS292" s="5" t="str">
        <f t="shared" si="445"/>
        <v/>
      </c>
      <c r="AT292" s="28">
        <f t="shared" si="446"/>
        <v>0</v>
      </c>
      <c r="AU292" s="3">
        <f t="shared" si="447"/>
        <v>286</v>
      </c>
      <c r="AV292" s="5" t="e">
        <f t="shared" si="448"/>
        <v>#VALUE!</v>
      </c>
      <c r="AW292" s="13"/>
      <c r="AX292" s="14"/>
      <c r="AY292" s="14"/>
      <c r="AZ292" s="14"/>
      <c r="BA292" s="5">
        <f t="shared" si="449"/>
        <v>0</v>
      </c>
      <c r="BB292" s="5" t="str">
        <f t="shared" si="450"/>
        <v/>
      </c>
      <c r="BC292" s="28">
        <f t="shared" si="451"/>
        <v>0</v>
      </c>
      <c r="BD292" s="3">
        <f t="shared" si="452"/>
        <v>286</v>
      </c>
      <c r="BE292" s="5" t="e">
        <f t="shared" si="453"/>
        <v>#VALUE!</v>
      </c>
      <c r="BF292" s="13"/>
      <c r="BG292" s="14"/>
      <c r="BH292" s="14"/>
      <c r="BI292" s="14"/>
      <c r="BJ292" s="5">
        <f t="shared" si="402"/>
        <v>0</v>
      </c>
      <c r="BK292" s="5" t="str">
        <f t="shared" si="339"/>
        <v/>
      </c>
      <c r="BL292" s="28">
        <f t="shared" si="403"/>
        <v>0</v>
      </c>
      <c r="BM292" s="3">
        <f t="shared" si="340"/>
        <v>286</v>
      </c>
      <c r="BN292" s="5" t="e">
        <f t="shared" si="341"/>
        <v>#VALUE!</v>
      </c>
      <c r="BO292" s="13"/>
      <c r="BP292" s="14"/>
      <c r="BQ292" s="14"/>
      <c r="BR292" s="14"/>
      <c r="BS292" s="5">
        <f t="shared" si="342"/>
        <v>0</v>
      </c>
      <c r="BT292" s="5" t="str">
        <f t="shared" si="343"/>
        <v/>
      </c>
      <c r="BU292" s="35">
        <f t="shared" si="344"/>
        <v>0</v>
      </c>
      <c r="BV292" s="3">
        <f t="shared" si="345"/>
        <v>286</v>
      </c>
      <c r="BW292" s="5" t="e">
        <f t="shared" si="346"/>
        <v>#VALUE!</v>
      </c>
    </row>
    <row r="293" spans="2:75">
      <c r="B293" s="36" t="s">
        <v>607</v>
      </c>
      <c r="C293" s="41" t="s">
        <v>947</v>
      </c>
      <c r="D293" s="72" t="s">
        <v>893</v>
      </c>
      <c r="E293" s="51" t="s">
        <v>322</v>
      </c>
      <c r="F293" s="4">
        <v>14</v>
      </c>
      <c r="G293" s="4">
        <v>15</v>
      </c>
      <c r="H293" s="4">
        <v>16</v>
      </c>
      <c r="I293" s="4">
        <f t="shared" si="458"/>
        <v>45</v>
      </c>
      <c r="J293" s="4">
        <f t="shared" si="459"/>
        <v>33</v>
      </c>
      <c r="K293" s="4">
        <f t="shared" si="460"/>
        <v>255</v>
      </c>
      <c r="L293" s="57">
        <f t="shared" si="461"/>
        <v>33</v>
      </c>
      <c r="M293" s="13" t="s">
        <v>1210</v>
      </c>
      <c r="N293" s="14">
        <v>13</v>
      </c>
      <c r="O293" s="14">
        <v>18</v>
      </c>
      <c r="P293" s="14">
        <v>11</v>
      </c>
      <c r="Q293" s="4">
        <f t="shared" si="426"/>
        <v>42</v>
      </c>
      <c r="R293" s="5">
        <f t="shared" si="462"/>
        <v>72</v>
      </c>
      <c r="S293" s="28">
        <f t="shared" si="463"/>
        <v>232</v>
      </c>
      <c r="T293" s="3">
        <f t="shared" si="429"/>
        <v>487</v>
      </c>
      <c r="U293" s="57">
        <f t="shared" si="434"/>
        <v>27</v>
      </c>
      <c r="V293" s="13"/>
      <c r="W293" s="14"/>
      <c r="X293" s="14"/>
      <c r="Y293" s="14"/>
      <c r="Z293" s="4">
        <f>SUM(W293:Y293)</f>
        <v>0</v>
      </c>
      <c r="AA293" s="5" t="str">
        <f t="shared" si="435"/>
        <v/>
      </c>
      <c r="AB293" s="28">
        <f t="shared" si="436"/>
        <v>0</v>
      </c>
      <c r="AC293" s="74">
        <f t="shared" si="437"/>
        <v>487</v>
      </c>
      <c r="AD293" s="57" t="e">
        <f t="shared" si="438"/>
        <v>#VALUE!</v>
      </c>
      <c r="AE293" s="30"/>
      <c r="AF293" s="31"/>
      <c r="AG293" s="31"/>
      <c r="AH293" s="31"/>
      <c r="AI293" s="4">
        <f t="shared" si="439"/>
        <v>0</v>
      </c>
      <c r="AJ293" s="5" t="str">
        <f t="shared" si="440"/>
        <v/>
      </c>
      <c r="AK293" s="28">
        <f t="shared" si="441"/>
        <v>0</v>
      </c>
      <c r="AL293" s="3">
        <f t="shared" si="442"/>
        <v>487</v>
      </c>
      <c r="AM293" s="5" t="e">
        <f t="shared" si="443"/>
        <v>#VALUE!</v>
      </c>
      <c r="AN293" s="13"/>
      <c r="AO293" s="14"/>
      <c r="AP293" s="14"/>
      <c r="AQ293" s="14"/>
      <c r="AR293" s="5">
        <f t="shared" si="444"/>
        <v>0</v>
      </c>
      <c r="AS293" s="5" t="str">
        <f t="shared" si="445"/>
        <v/>
      </c>
      <c r="AT293" s="28">
        <f t="shared" si="446"/>
        <v>0</v>
      </c>
      <c r="AU293" s="3">
        <f t="shared" si="447"/>
        <v>487</v>
      </c>
      <c r="AV293" s="5" t="e">
        <f t="shared" si="448"/>
        <v>#VALUE!</v>
      </c>
      <c r="AW293" s="13"/>
      <c r="AX293" s="14"/>
      <c r="AY293" s="14"/>
      <c r="AZ293" s="14"/>
      <c r="BA293" s="5">
        <f t="shared" si="449"/>
        <v>0</v>
      </c>
      <c r="BB293" s="5" t="str">
        <f t="shared" si="450"/>
        <v/>
      </c>
      <c r="BC293" s="28">
        <f t="shared" si="451"/>
        <v>0</v>
      </c>
      <c r="BD293" s="3">
        <f t="shared" si="452"/>
        <v>487</v>
      </c>
      <c r="BE293" s="5" t="e">
        <f t="shared" si="453"/>
        <v>#VALUE!</v>
      </c>
      <c r="BF293" s="13"/>
      <c r="BG293" s="14"/>
      <c r="BH293" s="14"/>
      <c r="BI293" s="14"/>
      <c r="BJ293" s="5">
        <f t="shared" si="402"/>
        <v>0</v>
      </c>
      <c r="BK293" s="5" t="str">
        <f t="shared" si="339"/>
        <v/>
      </c>
      <c r="BL293" s="28">
        <f t="shared" si="403"/>
        <v>0</v>
      </c>
      <c r="BM293" s="3">
        <f t="shared" si="340"/>
        <v>487</v>
      </c>
      <c r="BN293" s="5" t="e">
        <f t="shared" si="341"/>
        <v>#VALUE!</v>
      </c>
      <c r="BO293" s="13"/>
      <c r="BP293" s="14"/>
      <c r="BQ293" s="14"/>
      <c r="BR293" s="14"/>
      <c r="BS293" s="5">
        <f t="shared" si="342"/>
        <v>0</v>
      </c>
      <c r="BT293" s="5" t="str">
        <f t="shared" si="343"/>
        <v/>
      </c>
      <c r="BU293" s="35">
        <f t="shared" si="344"/>
        <v>0</v>
      </c>
      <c r="BV293" s="3">
        <f t="shared" si="345"/>
        <v>487</v>
      </c>
      <c r="BW293" s="5" t="e">
        <f t="shared" si="346"/>
        <v>#VALUE!</v>
      </c>
    </row>
    <row r="294" spans="2:75">
      <c r="B294" s="36" t="s">
        <v>608</v>
      </c>
      <c r="C294" s="41" t="s">
        <v>947</v>
      </c>
      <c r="D294" s="72" t="s">
        <v>894</v>
      </c>
      <c r="E294" s="51" t="s">
        <v>323</v>
      </c>
      <c r="F294" s="4">
        <v>11</v>
      </c>
      <c r="G294" s="4">
        <v>13</v>
      </c>
      <c r="H294" s="4">
        <v>14</v>
      </c>
      <c r="I294" s="4">
        <f t="shared" si="458"/>
        <v>38</v>
      </c>
      <c r="J294" s="4">
        <f t="shared" si="459"/>
        <v>147</v>
      </c>
      <c r="K294" s="4">
        <f t="shared" si="460"/>
        <v>141</v>
      </c>
      <c r="L294" s="57">
        <f t="shared" si="461"/>
        <v>147</v>
      </c>
      <c r="M294" s="13" t="s">
        <v>1211</v>
      </c>
      <c r="N294" s="14">
        <v>11</v>
      </c>
      <c r="O294" s="14">
        <v>16</v>
      </c>
      <c r="P294" s="14">
        <v>14</v>
      </c>
      <c r="Q294" s="4">
        <f t="shared" si="426"/>
        <v>41</v>
      </c>
      <c r="R294" s="5">
        <f t="shared" si="462"/>
        <v>85</v>
      </c>
      <c r="S294" s="28">
        <f t="shared" si="463"/>
        <v>219</v>
      </c>
      <c r="T294" s="3">
        <f t="shared" si="429"/>
        <v>360</v>
      </c>
      <c r="U294" s="57">
        <f t="shared" si="434"/>
        <v>97</v>
      </c>
      <c r="V294" s="13"/>
      <c r="W294" s="14"/>
      <c r="X294" s="14"/>
      <c r="Y294" s="14"/>
      <c r="Z294" s="4">
        <f>SUM(W294:Y294)</f>
        <v>0</v>
      </c>
      <c r="AA294" s="5" t="str">
        <f t="shared" si="435"/>
        <v/>
      </c>
      <c r="AB294" s="28">
        <f t="shared" si="436"/>
        <v>0</v>
      </c>
      <c r="AC294" s="74">
        <f t="shared" si="437"/>
        <v>360</v>
      </c>
      <c r="AD294" s="57" t="e">
        <f t="shared" si="438"/>
        <v>#VALUE!</v>
      </c>
      <c r="AE294" s="30"/>
      <c r="AF294" s="31"/>
      <c r="AG294" s="31"/>
      <c r="AH294" s="31"/>
      <c r="AI294" s="4">
        <f t="shared" si="439"/>
        <v>0</v>
      </c>
      <c r="AJ294" s="5" t="str">
        <f t="shared" si="440"/>
        <v/>
      </c>
      <c r="AK294" s="28">
        <f t="shared" si="441"/>
        <v>0</v>
      </c>
      <c r="AL294" s="3">
        <f t="shared" si="442"/>
        <v>360</v>
      </c>
      <c r="AM294" s="5" t="e">
        <f t="shared" si="443"/>
        <v>#VALUE!</v>
      </c>
      <c r="AN294" s="13"/>
      <c r="AO294" s="14"/>
      <c r="AP294" s="14"/>
      <c r="AQ294" s="14"/>
      <c r="AR294" s="5">
        <f t="shared" si="444"/>
        <v>0</v>
      </c>
      <c r="AS294" s="5" t="str">
        <f t="shared" si="445"/>
        <v/>
      </c>
      <c r="AT294" s="28">
        <f t="shared" si="446"/>
        <v>0</v>
      </c>
      <c r="AU294" s="3">
        <f t="shared" si="447"/>
        <v>360</v>
      </c>
      <c r="AV294" s="5" t="e">
        <f t="shared" si="448"/>
        <v>#VALUE!</v>
      </c>
      <c r="AW294" s="13"/>
      <c r="AX294" s="14"/>
      <c r="AY294" s="14"/>
      <c r="AZ294" s="14"/>
      <c r="BA294" s="5">
        <f t="shared" si="449"/>
        <v>0</v>
      </c>
      <c r="BB294" s="5" t="str">
        <f t="shared" si="450"/>
        <v/>
      </c>
      <c r="BC294" s="28">
        <f t="shared" si="451"/>
        <v>0</v>
      </c>
      <c r="BD294" s="3">
        <f t="shared" si="452"/>
        <v>360</v>
      </c>
      <c r="BE294" s="5" t="e">
        <f t="shared" si="453"/>
        <v>#VALUE!</v>
      </c>
      <c r="BF294" s="13"/>
      <c r="BG294" s="14"/>
      <c r="BH294" s="14"/>
      <c r="BI294" s="14"/>
      <c r="BJ294" s="5">
        <f t="shared" si="402"/>
        <v>0</v>
      </c>
      <c r="BK294" s="5" t="str">
        <f t="shared" si="339"/>
        <v/>
      </c>
      <c r="BL294" s="28">
        <f t="shared" si="403"/>
        <v>0</v>
      </c>
      <c r="BM294" s="3">
        <f t="shared" si="340"/>
        <v>360</v>
      </c>
      <c r="BN294" s="5" t="e">
        <f t="shared" si="341"/>
        <v>#VALUE!</v>
      </c>
      <c r="BO294" s="13"/>
      <c r="BP294" s="14"/>
      <c r="BQ294" s="14"/>
      <c r="BR294" s="14"/>
      <c r="BS294" s="5">
        <f t="shared" si="342"/>
        <v>0</v>
      </c>
      <c r="BT294" s="5" t="str">
        <f t="shared" si="343"/>
        <v/>
      </c>
      <c r="BU294" s="35">
        <f t="shared" si="344"/>
        <v>0</v>
      </c>
      <c r="BV294" s="3">
        <f t="shared" si="345"/>
        <v>360</v>
      </c>
      <c r="BW294" s="5" t="e">
        <f t="shared" si="346"/>
        <v>#VALUE!</v>
      </c>
    </row>
    <row r="295" spans="2:75">
      <c r="B295" s="36" t="s">
        <v>609</v>
      </c>
      <c r="C295" s="41" t="s">
        <v>947</v>
      </c>
      <c r="D295" s="72" t="s">
        <v>895</v>
      </c>
      <c r="E295" s="51" t="s">
        <v>324</v>
      </c>
      <c r="F295" s="4">
        <v>12</v>
      </c>
      <c r="G295" s="4">
        <v>16</v>
      </c>
      <c r="H295" s="4">
        <v>13</v>
      </c>
      <c r="I295" s="4">
        <f t="shared" si="458"/>
        <v>41</v>
      </c>
      <c r="J295" s="4">
        <f t="shared" si="459"/>
        <v>91</v>
      </c>
      <c r="K295" s="4">
        <f t="shared" si="460"/>
        <v>197</v>
      </c>
      <c r="L295" s="57">
        <f t="shared" si="461"/>
        <v>91</v>
      </c>
      <c r="M295" s="13" t="s">
        <v>1212</v>
      </c>
      <c r="N295" s="14">
        <v>11</v>
      </c>
      <c r="O295" s="14">
        <v>14</v>
      </c>
      <c r="P295" s="14">
        <v>13</v>
      </c>
      <c r="Q295" s="4">
        <f t="shared" si="426"/>
        <v>38</v>
      </c>
      <c r="R295" s="5">
        <f t="shared" si="462"/>
        <v>144</v>
      </c>
      <c r="S295" s="28">
        <f t="shared" si="463"/>
        <v>160</v>
      </c>
      <c r="T295" s="3">
        <f t="shared" si="429"/>
        <v>357</v>
      </c>
      <c r="U295" s="57">
        <f t="shared" si="434"/>
        <v>101</v>
      </c>
      <c r="V295" s="13"/>
      <c r="W295" s="14"/>
      <c r="X295" s="14"/>
      <c r="Y295" s="14"/>
      <c r="Z295" s="4">
        <f>SUM(W295:Y295)</f>
        <v>0</v>
      </c>
      <c r="AA295" s="5" t="str">
        <f t="shared" si="435"/>
        <v/>
      </c>
      <c r="AB295" s="28">
        <f t="shared" si="436"/>
        <v>0</v>
      </c>
      <c r="AC295" s="74">
        <f t="shared" si="437"/>
        <v>357</v>
      </c>
      <c r="AD295" s="57" t="e">
        <f t="shared" si="438"/>
        <v>#VALUE!</v>
      </c>
      <c r="AE295" s="30"/>
      <c r="AF295" s="31"/>
      <c r="AG295" s="31"/>
      <c r="AH295" s="31"/>
      <c r="AI295" s="4">
        <f t="shared" si="439"/>
        <v>0</v>
      </c>
      <c r="AJ295" s="5" t="str">
        <f t="shared" si="440"/>
        <v/>
      </c>
      <c r="AK295" s="28">
        <f t="shared" si="441"/>
        <v>0</v>
      </c>
      <c r="AL295" s="3">
        <f t="shared" si="442"/>
        <v>357</v>
      </c>
      <c r="AM295" s="5" t="e">
        <f t="shared" si="443"/>
        <v>#VALUE!</v>
      </c>
      <c r="AN295" s="13"/>
      <c r="AO295" s="14"/>
      <c r="AP295" s="14"/>
      <c r="AQ295" s="14"/>
      <c r="AR295" s="5">
        <f t="shared" si="444"/>
        <v>0</v>
      </c>
      <c r="AS295" s="5" t="str">
        <f t="shared" si="445"/>
        <v/>
      </c>
      <c r="AT295" s="28">
        <f t="shared" si="446"/>
        <v>0</v>
      </c>
      <c r="AU295" s="3">
        <f t="shared" si="447"/>
        <v>357</v>
      </c>
      <c r="AV295" s="5" t="e">
        <f t="shared" si="448"/>
        <v>#VALUE!</v>
      </c>
      <c r="AW295" s="13"/>
      <c r="AX295" s="14"/>
      <c r="AY295" s="14"/>
      <c r="AZ295" s="14"/>
      <c r="BA295" s="5">
        <f t="shared" si="449"/>
        <v>0</v>
      </c>
      <c r="BB295" s="5" t="str">
        <f t="shared" si="450"/>
        <v/>
      </c>
      <c r="BC295" s="28">
        <f t="shared" si="451"/>
        <v>0</v>
      </c>
      <c r="BD295" s="3">
        <f t="shared" si="452"/>
        <v>357</v>
      </c>
      <c r="BE295" s="5" t="e">
        <f t="shared" si="453"/>
        <v>#VALUE!</v>
      </c>
      <c r="BF295" s="13"/>
      <c r="BG295" s="14"/>
      <c r="BH295" s="14"/>
      <c r="BI295" s="14"/>
      <c r="BJ295" s="5">
        <f t="shared" si="402"/>
        <v>0</v>
      </c>
      <c r="BK295" s="5" t="str">
        <f t="shared" si="339"/>
        <v/>
      </c>
      <c r="BL295" s="28">
        <f t="shared" si="403"/>
        <v>0</v>
      </c>
      <c r="BM295" s="3">
        <f t="shared" si="340"/>
        <v>357</v>
      </c>
      <c r="BN295" s="5" t="e">
        <f t="shared" si="341"/>
        <v>#VALUE!</v>
      </c>
      <c r="BO295" s="13"/>
      <c r="BP295" s="14"/>
      <c r="BQ295" s="14"/>
      <c r="BR295" s="14"/>
      <c r="BS295" s="5">
        <f t="shared" si="342"/>
        <v>0</v>
      </c>
      <c r="BT295" s="5" t="str">
        <f t="shared" si="343"/>
        <v/>
      </c>
      <c r="BU295" s="35">
        <f t="shared" si="344"/>
        <v>0</v>
      </c>
      <c r="BV295" s="3">
        <f t="shared" si="345"/>
        <v>357</v>
      </c>
      <c r="BW295" s="5" t="e">
        <f t="shared" si="346"/>
        <v>#VALUE!</v>
      </c>
    </row>
    <row r="296" spans="2:75">
      <c r="B296" s="36" t="s">
        <v>610</v>
      </c>
      <c r="C296" s="41" t="s">
        <v>947</v>
      </c>
      <c r="D296" s="72" t="s">
        <v>896</v>
      </c>
      <c r="E296" s="51" t="s">
        <v>325</v>
      </c>
      <c r="F296" s="4">
        <v>14</v>
      </c>
      <c r="G296" s="4">
        <v>14</v>
      </c>
      <c r="H296" s="4">
        <v>15</v>
      </c>
      <c r="I296" s="4">
        <f t="shared" si="458"/>
        <v>43</v>
      </c>
      <c r="J296" s="4">
        <f t="shared" si="459"/>
        <v>55</v>
      </c>
      <c r="K296" s="4">
        <f t="shared" si="460"/>
        <v>233</v>
      </c>
      <c r="L296" s="57">
        <f t="shared" si="461"/>
        <v>55</v>
      </c>
      <c r="M296" s="13" t="s">
        <v>1213</v>
      </c>
      <c r="N296" s="14">
        <v>13</v>
      </c>
      <c r="O296" s="14">
        <v>14</v>
      </c>
      <c r="P296" s="14">
        <v>12</v>
      </c>
      <c r="Q296" s="4">
        <f t="shared" si="426"/>
        <v>39</v>
      </c>
      <c r="R296" s="5">
        <f t="shared" si="462"/>
        <v>125</v>
      </c>
      <c r="S296" s="28">
        <f t="shared" si="463"/>
        <v>179</v>
      </c>
      <c r="T296" s="3">
        <f t="shared" si="429"/>
        <v>412</v>
      </c>
      <c r="U296" s="57">
        <f t="shared" si="434"/>
        <v>64</v>
      </c>
      <c r="V296" s="13"/>
      <c r="W296" s="14"/>
      <c r="X296" s="14"/>
      <c r="Y296" s="14"/>
      <c r="Z296" s="4">
        <f>SUM(W296:Y296)</f>
        <v>0</v>
      </c>
      <c r="AA296" s="5" t="str">
        <f t="shared" si="435"/>
        <v/>
      </c>
      <c r="AB296" s="28">
        <f t="shared" si="436"/>
        <v>0</v>
      </c>
      <c r="AC296" s="74">
        <f t="shared" si="437"/>
        <v>412</v>
      </c>
      <c r="AD296" s="57" t="e">
        <f t="shared" si="438"/>
        <v>#VALUE!</v>
      </c>
      <c r="AE296" s="30"/>
      <c r="AF296" s="31"/>
      <c r="AG296" s="31"/>
      <c r="AH296" s="31"/>
      <c r="AI296" s="4">
        <f t="shared" si="439"/>
        <v>0</v>
      </c>
      <c r="AJ296" s="5" t="str">
        <f t="shared" si="440"/>
        <v/>
      </c>
      <c r="AK296" s="28">
        <f t="shared" si="441"/>
        <v>0</v>
      </c>
      <c r="AL296" s="3">
        <f t="shared" si="442"/>
        <v>412</v>
      </c>
      <c r="AM296" s="5" t="e">
        <f t="shared" si="443"/>
        <v>#VALUE!</v>
      </c>
      <c r="AN296" s="13"/>
      <c r="AO296" s="14"/>
      <c r="AP296" s="14"/>
      <c r="AQ296" s="14"/>
      <c r="AR296" s="5">
        <f t="shared" si="444"/>
        <v>0</v>
      </c>
      <c r="AS296" s="5" t="str">
        <f t="shared" si="445"/>
        <v/>
      </c>
      <c r="AT296" s="28">
        <f t="shared" si="446"/>
        <v>0</v>
      </c>
      <c r="AU296" s="3">
        <f t="shared" si="447"/>
        <v>412</v>
      </c>
      <c r="AV296" s="5" t="e">
        <f t="shared" si="448"/>
        <v>#VALUE!</v>
      </c>
      <c r="AW296" s="13"/>
      <c r="AX296" s="14"/>
      <c r="AY296" s="14"/>
      <c r="AZ296" s="14"/>
      <c r="BA296" s="5">
        <f t="shared" si="449"/>
        <v>0</v>
      </c>
      <c r="BB296" s="5" t="str">
        <f t="shared" si="450"/>
        <v/>
      </c>
      <c r="BC296" s="28">
        <f t="shared" si="451"/>
        <v>0</v>
      </c>
      <c r="BD296" s="3">
        <f t="shared" si="452"/>
        <v>412</v>
      </c>
      <c r="BE296" s="5" t="e">
        <f t="shared" si="453"/>
        <v>#VALUE!</v>
      </c>
      <c r="BF296" s="13"/>
      <c r="BG296" s="14"/>
      <c r="BH296" s="14"/>
      <c r="BI296" s="14"/>
      <c r="BJ296" s="5">
        <f t="shared" si="402"/>
        <v>0</v>
      </c>
      <c r="BK296" s="5" t="str">
        <f t="shared" si="339"/>
        <v/>
      </c>
      <c r="BL296" s="28">
        <f t="shared" si="403"/>
        <v>0</v>
      </c>
      <c r="BM296" s="3">
        <f t="shared" si="340"/>
        <v>412</v>
      </c>
      <c r="BN296" s="5" t="e">
        <f t="shared" si="341"/>
        <v>#VALUE!</v>
      </c>
      <c r="BO296" s="13"/>
      <c r="BP296" s="14"/>
      <c r="BQ296" s="14"/>
      <c r="BR296" s="14"/>
      <c r="BS296" s="5">
        <f t="shared" si="342"/>
        <v>0</v>
      </c>
      <c r="BT296" s="5" t="str">
        <f t="shared" si="343"/>
        <v/>
      </c>
      <c r="BU296" s="35">
        <f t="shared" si="344"/>
        <v>0</v>
      </c>
      <c r="BV296" s="3">
        <f t="shared" si="345"/>
        <v>412</v>
      </c>
      <c r="BW296" s="5" t="e">
        <f t="shared" si="346"/>
        <v>#VALUE!</v>
      </c>
    </row>
    <row r="297" spans="2:75">
      <c r="B297" s="36" t="s">
        <v>611</v>
      </c>
      <c r="C297" s="41" t="s">
        <v>947</v>
      </c>
      <c r="D297" s="72" t="s">
        <v>897</v>
      </c>
      <c r="E297" s="51" t="s">
        <v>326</v>
      </c>
      <c r="F297" s="4">
        <v>9</v>
      </c>
      <c r="G297" s="4">
        <v>9</v>
      </c>
      <c r="H297" s="4">
        <v>10</v>
      </c>
      <c r="I297" s="4">
        <f t="shared" si="458"/>
        <v>28</v>
      </c>
      <c r="J297" s="4">
        <f t="shared" si="459"/>
        <v>272</v>
      </c>
      <c r="K297" s="4">
        <f t="shared" si="460"/>
        <v>16</v>
      </c>
      <c r="L297" s="57">
        <f t="shared" si="461"/>
        <v>272</v>
      </c>
      <c r="M297" s="13" t="s">
        <v>1214</v>
      </c>
      <c r="N297" s="14">
        <v>7</v>
      </c>
      <c r="O297" s="14">
        <v>12</v>
      </c>
      <c r="P297" s="14">
        <v>8</v>
      </c>
      <c r="Q297" s="4">
        <f t="shared" si="426"/>
        <v>27</v>
      </c>
      <c r="R297" s="5">
        <f t="shared" si="462"/>
        <v>300</v>
      </c>
      <c r="S297" s="28">
        <f t="shared" si="463"/>
        <v>4</v>
      </c>
      <c r="T297" s="3">
        <f t="shared" si="429"/>
        <v>20</v>
      </c>
      <c r="U297" s="57">
        <f t="shared" si="434"/>
        <v>322</v>
      </c>
      <c r="V297" s="13"/>
      <c r="W297" s="14"/>
      <c r="X297" s="14"/>
      <c r="Y297" s="14"/>
      <c r="Z297" s="4"/>
      <c r="AA297" s="5"/>
      <c r="AB297" s="28"/>
      <c r="AC297" s="74"/>
      <c r="AD297" s="57"/>
      <c r="AE297" s="30"/>
      <c r="AF297" s="31"/>
      <c r="AG297" s="31"/>
      <c r="AH297" s="31"/>
      <c r="AI297" s="4">
        <f t="shared" si="439"/>
        <v>0</v>
      </c>
      <c r="AJ297" s="5" t="str">
        <f t="shared" si="440"/>
        <v/>
      </c>
      <c r="AK297" s="28">
        <f t="shared" si="441"/>
        <v>0</v>
      </c>
      <c r="AL297" s="3">
        <f t="shared" si="442"/>
        <v>0</v>
      </c>
      <c r="AM297" s="5" t="str">
        <f t="shared" si="443"/>
        <v/>
      </c>
      <c r="AN297" s="13"/>
      <c r="AO297" s="14"/>
      <c r="AP297" s="14"/>
      <c r="AQ297" s="14"/>
      <c r="AR297" s="5">
        <f t="shared" si="444"/>
        <v>0</v>
      </c>
      <c r="AS297" s="5" t="str">
        <f t="shared" si="445"/>
        <v/>
      </c>
      <c r="AT297" s="28">
        <f t="shared" si="446"/>
        <v>0</v>
      </c>
      <c r="AU297" s="3">
        <f t="shared" si="447"/>
        <v>0</v>
      </c>
      <c r="AV297" s="5" t="str">
        <f t="shared" si="448"/>
        <v/>
      </c>
      <c r="AW297" s="13"/>
      <c r="AX297" s="14"/>
      <c r="AY297" s="14"/>
      <c r="AZ297" s="14"/>
      <c r="BA297" s="5">
        <f t="shared" si="449"/>
        <v>0</v>
      </c>
      <c r="BB297" s="5" t="str">
        <f t="shared" si="450"/>
        <v/>
      </c>
      <c r="BC297" s="28">
        <f t="shared" si="451"/>
        <v>0</v>
      </c>
      <c r="BD297" s="3">
        <f t="shared" si="452"/>
        <v>0</v>
      </c>
      <c r="BE297" s="5" t="str">
        <f t="shared" si="453"/>
        <v/>
      </c>
      <c r="BF297" s="13"/>
      <c r="BG297" s="14"/>
      <c r="BH297" s="14"/>
      <c r="BI297" s="14"/>
      <c r="BJ297" s="5">
        <f t="shared" si="402"/>
        <v>0</v>
      </c>
      <c r="BK297" s="5" t="str">
        <f t="shared" ref="BK297:BK313" si="464">IF(BF297="","",RANK(BJ297,BJ$6:BJ$343))</f>
        <v/>
      </c>
      <c r="BL297" s="28">
        <f t="shared" si="403"/>
        <v>0</v>
      </c>
      <c r="BM297" s="3">
        <f t="shared" ref="BM297:BM313" si="465">BL297+BD297</f>
        <v>0</v>
      </c>
      <c r="BN297" s="5" t="str">
        <f t="shared" ref="BN297:BN313" si="466">IF(BM297=0,"",RANK(BM297,BM$6:BM$343))</f>
        <v/>
      </c>
      <c r="BO297" s="13"/>
      <c r="BP297" s="14"/>
      <c r="BQ297" s="14"/>
      <c r="BR297" s="14"/>
      <c r="BS297" s="5">
        <f t="shared" ref="BS297:BS343" si="467">SUM(BP297:BR297)</f>
        <v>0</v>
      </c>
      <c r="BT297" s="5" t="str">
        <f t="shared" ref="BT297:BT341" si="468">IF(BO297="","",RANK(BS297,BS$6:BS$343))</f>
        <v/>
      </c>
      <c r="BU297" s="35">
        <f t="shared" ref="BU297:BU343" si="469">IF(BT297="",0,BS$344+1-BT297)</f>
        <v>0</v>
      </c>
      <c r="BV297" s="3">
        <f t="shared" ref="BV297:BV343" si="470">BU297+BM297</f>
        <v>0</v>
      </c>
      <c r="BW297" s="5" t="str">
        <f t="shared" ref="BW297:BW342" si="471">IF(BV297=0,"",RANK(BV297,BV$6:BV$343))</f>
        <v/>
      </c>
    </row>
    <row r="298" spans="2:75">
      <c r="B298" s="36" t="s">
        <v>612</v>
      </c>
      <c r="C298" s="41" t="s">
        <v>947</v>
      </c>
      <c r="D298" s="72" t="s">
        <v>898</v>
      </c>
      <c r="E298" s="51" t="s">
        <v>327</v>
      </c>
      <c r="F298" s="4">
        <v>13</v>
      </c>
      <c r="G298" s="4">
        <v>14</v>
      </c>
      <c r="H298" s="4">
        <v>11</v>
      </c>
      <c r="I298" s="4">
        <f t="shared" si="458"/>
        <v>38</v>
      </c>
      <c r="J298" s="4">
        <f t="shared" si="459"/>
        <v>147</v>
      </c>
      <c r="K298" s="4">
        <f t="shared" si="460"/>
        <v>141</v>
      </c>
      <c r="L298" s="57">
        <f t="shared" si="461"/>
        <v>147</v>
      </c>
      <c r="M298" s="13" t="s">
        <v>1215</v>
      </c>
      <c r="N298" s="14">
        <v>12</v>
      </c>
      <c r="O298" s="14">
        <v>15</v>
      </c>
      <c r="P298" s="14">
        <v>10</v>
      </c>
      <c r="Q298" s="4">
        <f t="shared" si="426"/>
        <v>37</v>
      </c>
      <c r="R298" s="5">
        <f t="shared" si="462"/>
        <v>175</v>
      </c>
      <c r="S298" s="28">
        <f t="shared" si="463"/>
        <v>129</v>
      </c>
      <c r="T298" s="3">
        <f t="shared" si="429"/>
        <v>270</v>
      </c>
      <c r="U298" s="57">
        <f t="shared" si="434"/>
        <v>170</v>
      </c>
      <c r="V298" s="13"/>
      <c r="W298" s="14"/>
      <c r="X298" s="14"/>
      <c r="Y298" s="14"/>
      <c r="Z298" s="4">
        <f>SUM(W298:Y298)</f>
        <v>0</v>
      </c>
      <c r="AA298" s="5" t="str">
        <f>IF(V298="","",RANK(Z298,Z$6:Z$343))</f>
        <v/>
      </c>
      <c r="AB298" s="28">
        <f>IF(AA298="",0,Z$344+1-AA298)</f>
        <v>0</v>
      </c>
      <c r="AC298" s="74">
        <f>AB298+T298</f>
        <v>270</v>
      </c>
      <c r="AD298" s="57" t="e">
        <f>IF(AC298=0,"",RANK(AC298,AC$6:AC$343))</f>
        <v>#VALUE!</v>
      </c>
      <c r="AE298" s="30"/>
      <c r="AF298" s="31"/>
      <c r="AG298" s="31"/>
      <c r="AH298" s="31"/>
      <c r="AI298" s="4">
        <f t="shared" si="439"/>
        <v>0</v>
      </c>
      <c r="AJ298" s="5" t="str">
        <f t="shared" si="440"/>
        <v/>
      </c>
      <c r="AK298" s="28">
        <f t="shared" si="441"/>
        <v>0</v>
      </c>
      <c r="AL298" s="3">
        <f t="shared" si="442"/>
        <v>270</v>
      </c>
      <c r="AM298" s="5" t="e">
        <f t="shared" si="443"/>
        <v>#VALUE!</v>
      </c>
      <c r="AN298" s="13"/>
      <c r="AO298" s="14"/>
      <c r="AP298" s="14"/>
      <c r="AQ298" s="14"/>
      <c r="AR298" s="5">
        <f t="shared" si="444"/>
        <v>0</v>
      </c>
      <c r="AS298" s="5" t="str">
        <f t="shared" si="445"/>
        <v/>
      </c>
      <c r="AT298" s="28">
        <f t="shared" si="446"/>
        <v>0</v>
      </c>
      <c r="AU298" s="3">
        <f t="shared" si="447"/>
        <v>270</v>
      </c>
      <c r="AV298" s="5" t="e">
        <f t="shared" si="448"/>
        <v>#VALUE!</v>
      </c>
      <c r="AW298" s="13"/>
      <c r="AX298" s="14"/>
      <c r="AY298" s="14"/>
      <c r="AZ298" s="14"/>
      <c r="BA298" s="5">
        <f t="shared" si="449"/>
        <v>0</v>
      </c>
      <c r="BB298" s="5" t="str">
        <f t="shared" si="450"/>
        <v/>
      </c>
      <c r="BC298" s="28">
        <f t="shared" si="451"/>
        <v>0</v>
      </c>
      <c r="BD298" s="3">
        <f t="shared" si="452"/>
        <v>270</v>
      </c>
      <c r="BE298" s="5" t="e">
        <f t="shared" si="453"/>
        <v>#VALUE!</v>
      </c>
      <c r="BF298" s="13"/>
      <c r="BG298" s="14"/>
      <c r="BH298" s="14"/>
      <c r="BI298" s="14"/>
      <c r="BJ298" s="5">
        <f t="shared" si="402"/>
        <v>0</v>
      </c>
      <c r="BK298" s="5" t="str">
        <f t="shared" si="464"/>
        <v/>
      </c>
      <c r="BL298" s="28">
        <f t="shared" si="403"/>
        <v>0</v>
      </c>
      <c r="BM298" s="3">
        <f t="shared" si="465"/>
        <v>270</v>
      </c>
      <c r="BN298" s="5" t="e">
        <f t="shared" si="466"/>
        <v>#VALUE!</v>
      </c>
      <c r="BO298" s="13"/>
      <c r="BP298" s="14"/>
      <c r="BQ298" s="14"/>
      <c r="BR298" s="14"/>
      <c r="BS298" s="5">
        <f t="shared" si="467"/>
        <v>0</v>
      </c>
      <c r="BT298" s="5" t="str">
        <f t="shared" si="468"/>
        <v/>
      </c>
      <c r="BU298" s="35">
        <f t="shared" si="469"/>
        <v>0</v>
      </c>
      <c r="BV298" s="3">
        <f t="shared" si="470"/>
        <v>270</v>
      </c>
      <c r="BW298" s="5" t="e">
        <f t="shared" si="471"/>
        <v>#VALUE!</v>
      </c>
    </row>
    <row r="299" spans="2:75">
      <c r="B299" s="36" t="s">
        <v>613</v>
      </c>
      <c r="C299" s="41" t="s">
        <v>947</v>
      </c>
      <c r="D299" s="72" t="s">
        <v>899</v>
      </c>
      <c r="E299" s="51" t="s">
        <v>328</v>
      </c>
      <c r="F299" s="4">
        <v>10</v>
      </c>
      <c r="G299" s="4">
        <v>10</v>
      </c>
      <c r="H299" s="4">
        <v>13</v>
      </c>
      <c r="I299" s="4">
        <f t="shared" si="458"/>
        <v>33</v>
      </c>
      <c r="J299" s="4">
        <f t="shared" si="459"/>
        <v>233</v>
      </c>
      <c r="K299" s="4">
        <f t="shared" si="460"/>
        <v>55</v>
      </c>
      <c r="L299" s="57">
        <f t="shared" si="461"/>
        <v>233</v>
      </c>
      <c r="M299" s="13" t="s">
        <v>1216</v>
      </c>
      <c r="N299" s="14">
        <v>10</v>
      </c>
      <c r="O299" s="14">
        <v>15</v>
      </c>
      <c r="P299" s="14">
        <v>10</v>
      </c>
      <c r="Q299" s="4">
        <f t="shared" si="426"/>
        <v>35</v>
      </c>
      <c r="R299" s="5">
        <f t="shared" si="462"/>
        <v>217</v>
      </c>
      <c r="S299" s="28">
        <f t="shared" si="463"/>
        <v>87</v>
      </c>
      <c r="T299" s="3">
        <f t="shared" si="429"/>
        <v>142</v>
      </c>
      <c r="U299" s="57">
        <f t="shared" si="434"/>
        <v>266</v>
      </c>
      <c r="V299" s="13"/>
      <c r="W299" s="14"/>
      <c r="X299" s="14"/>
      <c r="Y299" s="14"/>
      <c r="Z299" s="4">
        <f>SUM(W299:Y299)</f>
        <v>0</v>
      </c>
      <c r="AA299" s="5" t="str">
        <f>IF(V299="","",RANK(Z299,Z$6:Z$343))</f>
        <v/>
      </c>
      <c r="AB299" s="28">
        <f>IF(AA299="",0,Z$344+1-AA299)</f>
        <v>0</v>
      </c>
      <c r="AC299" s="74">
        <f>AB299+T299</f>
        <v>142</v>
      </c>
      <c r="AD299" s="57" t="e">
        <f>IF(AC299=0,"",RANK(AC299,AC$6:AC$343))</f>
        <v>#VALUE!</v>
      </c>
      <c r="AE299" s="30"/>
      <c r="AF299" s="31"/>
      <c r="AG299" s="31"/>
      <c r="AH299" s="31"/>
      <c r="AI299" s="4">
        <f t="shared" si="439"/>
        <v>0</v>
      </c>
      <c r="AJ299" s="5" t="str">
        <f t="shared" si="440"/>
        <v/>
      </c>
      <c r="AK299" s="28">
        <f t="shared" si="441"/>
        <v>0</v>
      </c>
      <c r="AL299" s="3">
        <f t="shared" si="442"/>
        <v>142</v>
      </c>
      <c r="AM299" s="5" t="e">
        <f t="shared" si="443"/>
        <v>#VALUE!</v>
      </c>
      <c r="AN299" s="13"/>
      <c r="AO299" s="14"/>
      <c r="AP299" s="14"/>
      <c r="AQ299" s="14"/>
      <c r="AR299" s="5">
        <f t="shared" si="444"/>
        <v>0</v>
      </c>
      <c r="AS299" s="5" t="str">
        <f t="shared" si="445"/>
        <v/>
      </c>
      <c r="AT299" s="28">
        <f t="shared" si="446"/>
        <v>0</v>
      </c>
      <c r="AU299" s="3">
        <f t="shared" si="447"/>
        <v>142</v>
      </c>
      <c r="AV299" s="5" t="e">
        <f t="shared" si="448"/>
        <v>#VALUE!</v>
      </c>
      <c r="AW299" s="13"/>
      <c r="AX299" s="14"/>
      <c r="AY299" s="14"/>
      <c r="AZ299" s="14"/>
      <c r="BA299" s="5">
        <f t="shared" si="449"/>
        <v>0</v>
      </c>
      <c r="BB299" s="5" t="str">
        <f t="shared" si="450"/>
        <v/>
      </c>
      <c r="BC299" s="28">
        <f t="shared" si="451"/>
        <v>0</v>
      </c>
      <c r="BD299" s="3">
        <f t="shared" si="452"/>
        <v>142</v>
      </c>
      <c r="BE299" s="5" t="e">
        <f t="shared" si="453"/>
        <v>#VALUE!</v>
      </c>
      <c r="BF299" s="13"/>
      <c r="BG299" s="14"/>
      <c r="BH299" s="14"/>
      <c r="BI299" s="14"/>
      <c r="BJ299" s="5">
        <f t="shared" si="402"/>
        <v>0</v>
      </c>
      <c r="BK299" s="5" t="str">
        <f t="shared" si="464"/>
        <v/>
      </c>
      <c r="BL299" s="28">
        <f t="shared" si="403"/>
        <v>0</v>
      </c>
      <c r="BM299" s="3">
        <f t="shared" si="465"/>
        <v>142</v>
      </c>
      <c r="BN299" s="5" t="e">
        <f t="shared" si="466"/>
        <v>#VALUE!</v>
      </c>
      <c r="BO299" s="13"/>
      <c r="BP299" s="14"/>
      <c r="BQ299" s="14"/>
      <c r="BR299" s="14"/>
      <c r="BS299" s="5">
        <f t="shared" si="467"/>
        <v>0</v>
      </c>
      <c r="BT299" s="5" t="str">
        <f t="shared" si="468"/>
        <v/>
      </c>
      <c r="BU299" s="35">
        <f t="shared" si="469"/>
        <v>0</v>
      </c>
      <c r="BV299" s="3">
        <f t="shared" si="470"/>
        <v>142</v>
      </c>
      <c r="BW299" s="5" t="e">
        <f t="shared" si="471"/>
        <v>#VALUE!</v>
      </c>
    </row>
    <row r="300" spans="2:75">
      <c r="B300" s="36" t="s">
        <v>614</v>
      </c>
      <c r="C300" s="41" t="s">
        <v>948</v>
      </c>
      <c r="D300" s="72" t="s">
        <v>900</v>
      </c>
      <c r="E300" s="51" t="s">
        <v>329</v>
      </c>
      <c r="F300" s="4">
        <v>11</v>
      </c>
      <c r="G300" s="4">
        <v>13</v>
      </c>
      <c r="H300" s="4">
        <v>12</v>
      </c>
      <c r="I300" s="4">
        <f t="shared" si="458"/>
        <v>36</v>
      </c>
      <c r="J300" s="4">
        <f t="shared" si="459"/>
        <v>179</v>
      </c>
      <c r="K300" s="4">
        <f t="shared" si="460"/>
        <v>109</v>
      </c>
      <c r="L300" s="57">
        <f t="shared" si="461"/>
        <v>179</v>
      </c>
      <c r="M300" s="13" t="s">
        <v>1217</v>
      </c>
      <c r="N300" s="14">
        <v>10</v>
      </c>
      <c r="O300" s="14">
        <v>12</v>
      </c>
      <c r="P300" s="14">
        <v>12</v>
      </c>
      <c r="Q300" s="4">
        <f t="shared" si="426"/>
        <v>34</v>
      </c>
      <c r="R300" s="5">
        <f t="shared" si="462"/>
        <v>241</v>
      </c>
      <c r="S300" s="28">
        <f t="shared" si="463"/>
        <v>63</v>
      </c>
      <c r="T300" s="3">
        <f t="shared" si="429"/>
        <v>172</v>
      </c>
      <c r="U300" s="57">
        <f t="shared" si="434"/>
        <v>250</v>
      </c>
      <c r="V300" s="13"/>
      <c r="W300" s="14"/>
      <c r="X300" s="14"/>
      <c r="Y300" s="14"/>
      <c r="Z300" s="4">
        <f>SUM(W300:Y300)</f>
        <v>0</v>
      </c>
      <c r="AA300" s="5" t="str">
        <f>IF(V300="","",RANK(Z300,Z$6:Z$343))</f>
        <v/>
      </c>
      <c r="AB300" s="28">
        <f>IF(AA300="",0,Z$344+1-AA300)</f>
        <v>0</v>
      </c>
      <c r="AC300" s="74">
        <f>AB300+T300</f>
        <v>172</v>
      </c>
      <c r="AD300" s="57" t="e">
        <f>IF(AC300=0,"",RANK(AC300,AC$6:AC$343))</f>
        <v>#VALUE!</v>
      </c>
      <c r="AE300" s="30"/>
      <c r="AF300" s="31"/>
      <c r="AG300" s="31"/>
      <c r="AH300" s="31"/>
      <c r="AI300" s="4">
        <f t="shared" si="439"/>
        <v>0</v>
      </c>
      <c r="AJ300" s="5" t="str">
        <f t="shared" si="440"/>
        <v/>
      </c>
      <c r="AK300" s="28">
        <f t="shared" si="441"/>
        <v>0</v>
      </c>
      <c r="AL300" s="3">
        <f t="shared" si="442"/>
        <v>172</v>
      </c>
      <c r="AM300" s="5" t="e">
        <f t="shared" si="443"/>
        <v>#VALUE!</v>
      </c>
      <c r="AN300" s="13"/>
      <c r="AO300" s="14"/>
      <c r="AP300" s="14"/>
      <c r="AQ300" s="14"/>
      <c r="AR300" s="5">
        <f t="shared" si="444"/>
        <v>0</v>
      </c>
      <c r="AS300" s="5" t="str">
        <f t="shared" si="445"/>
        <v/>
      </c>
      <c r="AT300" s="28">
        <f t="shared" si="446"/>
        <v>0</v>
      </c>
      <c r="AU300" s="3">
        <f t="shared" si="447"/>
        <v>172</v>
      </c>
      <c r="AV300" s="5" t="e">
        <f t="shared" si="448"/>
        <v>#VALUE!</v>
      </c>
      <c r="AW300" s="13"/>
      <c r="AX300" s="14"/>
      <c r="AY300" s="14"/>
      <c r="AZ300" s="14"/>
      <c r="BA300" s="5">
        <f t="shared" si="449"/>
        <v>0</v>
      </c>
      <c r="BB300" s="5" t="str">
        <f t="shared" si="450"/>
        <v/>
      </c>
      <c r="BC300" s="28">
        <f t="shared" si="451"/>
        <v>0</v>
      </c>
      <c r="BD300" s="3">
        <f t="shared" si="452"/>
        <v>172</v>
      </c>
      <c r="BE300" s="5" t="e">
        <f t="shared" si="453"/>
        <v>#VALUE!</v>
      </c>
      <c r="BF300" s="13"/>
      <c r="BG300" s="14"/>
      <c r="BH300" s="14"/>
      <c r="BI300" s="14"/>
      <c r="BJ300" s="5">
        <f t="shared" si="402"/>
        <v>0</v>
      </c>
      <c r="BK300" s="5" t="str">
        <f t="shared" si="464"/>
        <v/>
      </c>
      <c r="BL300" s="28">
        <f t="shared" si="403"/>
        <v>0</v>
      </c>
      <c r="BM300" s="3">
        <f t="shared" si="465"/>
        <v>172</v>
      </c>
      <c r="BN300" s="5" t="e">
        <f t="shared" si="466"/>
        <v>#VALUE!</v>
      </c>
      <c r="BO300" s="13"/>
      <c r="BP300" s="14"/>
      <c r="BQ300" s="14"/>
      <c r="BR300" s="14"/>
      <c r="BS300" s="5">
        <f t="shared" si="467"/>
        <v>0</v>
      </c>
      <c r="BT300" s="5" t="str">
        <f t="shared" si="468"/>
        <v/>
      </c>
      <c r="BU300" s="35">
        <f t="shared" si="469"/>
        <v>0</v>
      </c>
      <c r="BV300" s="3">
        <f t="shared" si="470"/>
        <v>172</v>
      </c>
      <c r="BW300" s="5" t="e">
        <f t="shared" si="471"/>
        <v>#VALUE!</v>
      </c>
    </row>
    <row r="301" spans="2:75">
      <c r="B301" s="36" t="s">
        <v>615</v>
      </c>
      <c r="C301" s="41" t="s">
        <v>948</v>
      </c>
      <c r="D301" s="72" t="s">
        <v>901</v>
      </c>
      <c r="E301" s="51" t="s">
        <v>330</v>
      </c>
      <c r="F301" s="4">
        <v>14</v>
      </c>
      <c r="G301" s="4">
        <v>15</v>
      </c>
      <c r="H301" s="4">
        <v>14</v>
      </c>
      <c r="I301" s="4">
        <f t="shared" si="458"/>
        <v>43</v>
      </c>
      <c r="J301" s="4">
        <f t="shared" si="459"/>
        <v>55</v>
      </c>
      <c r="K301" s="4">
        <f t="shared" si="460"/>
        <v>233</v>
      </c>
      <c r="L301" s="57">
        <f t="shared" si="461"/>
        <v>55</v>
      </c>
      <c r="M301" s="13"/>
      <c r="N301" s="14"/>
      <c r="O301" s="14"/>
      <c r="P301" s="14"/>
      <c r="Q301" s="4">
        <f t="shared" si="426"/>
        <v>0</v>
      </c>
      <c r="R301" s="5" t="str">
        <f t="shared" si="462"/>
        <v/>
      </c>
      <c r="S301" s="28">
        <f t="shared" si="463"/>
        <v>0</v>
      </c>
      <c r="T301" s="3">
        <f t="shared" si="429"/>
        <v>233</v>
      </c>
      <c r="U301" s="57">
        <f t="shared" si="434"/>
        <v>200</v>
      </c>
      <c r="V301" s="13"/>
      <c r="W301" s="14"/>
      <c r="X301" s="14"/>
      <c r="Y301" s="14"/>
      <c r="Z301" s="4"/>
      <c r="AA301" s="5"/>
      <c r="AB301" s="28"/>
      <c r="AC301" s="74"/>
      <c r="AD301" s="57"/>
      <c r="AE301" s="30"/>
      <c r="AF301" s="31"/>
      <c r="AG301" s="31"/>
      <c r="AH301" s="31"/>
      <c r="AI301" s="4">
        <f t="shared" si="439"/>
        <v>0</v>
      </c>
      <c r="AJ301" s="5" t="str">
        <f t="shared" si="440"/>
        <v/>
      </c>
      <c r="AK301" s="28">
        <f t="shared" si="441"/>
        <v>0</v>
      </c>
      <c r="AL301" s="3">
        <f t="shared" si="442"/>
        <v>0</v>
      </c>
      <c r="AM301" s="5" t="str">
        <f t="shared" si="443"/>
        <v/>
      </c>
      <c r="AN301" s="13"/>
      <c r="AO301" s="14"/>
      <c r="AP301" s="14"/>
      <c r="AQ301" s="14"/>
      <c r="AR301" s="5">
        <f t="shared" si="444"/>
        <v>0</v>
      </c>
      <c r="AS301" s="5" t="str">
        <f t="shared" si="445"/>
        <v/>
      </c>
      <c r="AT301" s="28">
        <f t="shared" si="446"/>
        <v>0</v>
      </c>
      <c r="AU301" s="3">
        <f t="shared" si="447"/>
        <v>0</v>
      </c>
      <c r="AV301" s="5" t="str">
        <f t="shared" si="448"/>
        <v/>
      </c>
      <c r="AW301" s="13"/>
      <c r="AX301" s="14"/>
      <c r="AY301" s="14"/>
      <c r="AZ301" s="14"/>
      <c r="BA301" s="5">
        <f t="shared" si="449"/>
        <v>0</v>
      </c>
      <c r="BB301" s="5" t="str">
        <f t="shared" si="450"/>
        <v/>
      </c>
      <c r="BC301" s="28">
        <f t="shared" si="451"/>
        <v>0</v>
      </c>
      <c r="BD301" s="3">
        <f t="shared" si="452"/>
        <v>0</v>
      </c>
      <c r="BE301" s="5" t="str">
        <f t="shared" si="453"/>
        <v/>
      </c>
      <c r="BF301" s="13"/>
      <c r="BG301" s="14"/>
      <c r="BH301" s="14"/>
      <c r="BI301" s="14"/>
      <c r="BJ301" s="5">
        <f t="shared" si="402"/>
        <v>0</v>
      </c>
      <c r="BK301" s="5" t="str">
        <f t="shared" si="464"/>
        <v/>
      </c>
      <c r="BL301" s="28">
        <f t="shared" si="403"/>
        <v>0</v>
      </c>
      <c r="BM301" s="3">
        <f t="shared" si="465"/>
        <v>0</v>
      </c>
      <c r="BN301" s="5" t="str">
        <f t="shared" si="466"/>
        <v/>
      </c>
      <c r="BO301" s="13"/>
      <c r="BP301" s="14"/>
      <c r="BQ301" s="14"/>
      <c r="BR301" s="14"/>
      <c r="BS301" s="5">
        <f t="shared" si="467"/>
        <v>0</v>
      </c>
      <c r="BT301" s="5" t="str">
        <f t="shared" si="468"/>
        <v/>
      </c>
      <c r="BU301" s="35">
        <f t="shared" si="469"/>
        <v>0</v>
      </c>
      <c r="BV301" s="3">
        <f t="shared" si="470"/>
        <v>0</v>
      </c>
      <c r="BW301" s="5" t="str">
        <f t="shared" si="471"/>
        <v/>
      </c>
    </row>
    <row r="302" spans="2:75">
      <c r="B302" s="36" t="s">
        <v>616</v>
      </c>
      <c r="C302" s="41" t="s">
        <v>948</v>
      </c>
      <c r="D302" s="72" t="s">
        <v>902</v>
      </c>
      <c r="E302" s="51" t="s">
        <v>331</v>
      </c>
      <c r="F302" s="4">
        <v>12</v>
      </c>
      <c r="G302" s="4">
        <v>13</v>
      </c>
      <c r="H302" s="4">
        <v>14</v>
      </c>
      <c r="I302" s="4">
        <f t="shared" si="458"/>
        <v>39</v>
      </c>
      <c r="J302" s="4">
        <f t="shared" si="459"/>
        <v>129</v>
      </c>
      <c r="K302" s="4">
        <f t="shared" si="460"/>
        <v>159</v>
      </c>
      <c r="L302" s="57">
        <f t="shared" si="461"/>
        <v>129</v>
      </c>
      <c r="M302" s="13" t="s">
        <v>1218</v>
      </c>
      <c r="N302" s="14">
        <v>13</v>
      </c>
      <c r="O302" s="14">
        <v>15</v>
      </c>
      <c r="P302" s="14">
        <v>12</v>
      </c>
      <c r="Q302" s="4">
        <f t="shared" si="426"/>
        <v>40</v>
      </c>
      <c r="R302" s="5">
        <f t="shared" si="462"/>
        <v>106</v>
      </c>
      <c r="S302" s="28">
        <f t="shared" si="463"/>
        <v>198</v>
      </c>
      <c r="T302" s="3">
        <f t="shared" si="429"/>
        <v>357</v>
      </c>
      <c r="U302" s="57">
        <f t="shared" si="434"/>
        <v>101</v>
      </c>
      <c r="V302" s="13"/>
      <c r="W302" s="14"/>
      <c r="X302" s="14"/>
      <c r="Y302" s="14"/>
      <c r="Z302" s="4">
        <f>SUM(W302:Y302)</f>
        <v>0</v>
      </c>
      <c r="AA302" s="5" t="str">
        <f>IF(V302="","",RANK(Z302,Z$6:Z$343))</f>
        <v/>
      </c>
      <c r="AB302" s="28">
        <f>IF(AA302="",0,Z$344+1-AA302)</f>
        <v>0</v>
      </c>
      <c r="AC302" s="74">
        <f>AB302+T302</f>
        <v>357</v>
      </c>
      <c r="AD302" s="57" t="e">
        <f>IF(AC302=0,"",RANK(AC302,AC$6:AC$343))</f>
        <v>#VALUE!</v>
      </c>
      <c r="AE302" s="30"/>
      <c r="AF302" s="31"/>
      <c r="AG302" s="31"/>
      <c r="AH302" s="31"/>
      <c r="AI302" s="4">
        <f t="shared" si="439"/>
        <v>0</v>
      </c>
      <c r="AJ302" s="5" t="str">
        <f t="shared" si="440"/>
        <v/>
      </c>
      <c r="AK302" s="28">
        <f t="shared" si="441"/>
        <v>0</v>
      </c>
      <c r="AL302" s="3">
        <f t="shared" si="442"/>
        <v>357</v>
      </c>
      <c r="AM302" s="5" t="e">
        <f t="shared" si="443"/>
        <v>#VALUE!</v>
      </c>
      <c r="AN302" s="13"/>
      <c r="AO302" s="14"/>
      <c r="AP302" s="14"/>
      <c r="AQ302" s="14"/>
      <c r="AR302" s="5">
        <f t="shared" si="444"/>
        <v>0</v>
      </c>
      <c r="AS302" s="5" t="str">
        <f t="shared" si="445"/>
        <v/>
      </c>
      <c r="AT302" s="28">
        <f t="shared" si="446"/>
        <v>0</v>
      </c>
      <c r="AU302" s="3">
        <f t="shared" si="447"/>
        <v>357</v>
      </c>
      <c r="AV302" s="5" t="e">
        <f t="shared" si="448"/>
        <v>#VALUE!</v>
      </c>
      <c r="AW302" s="13"/>
      <c r="AX302" s="14"/>
      <c r="AY302" s="14"/>
      <c r="AZ302" s="14"/>
      <c r="BA302" s="5">
        <f t="shared" si="449"/>
        <v>0</v>
      </c>
      <c r="BB302" s="5" t="str">
        <f t="shared" si="450"/>
        <v/>
      </c>
      <c r="BC302" s="28">
        <f t="shared" si="451"/>
        <v>0</v>
      </c>
      <c r="BD302" s="3">
        <f t="shared" si="452"/>
        <v>357</v>
      </c>
      <c r="BE302" s="5" t="e">
        <f t="shared" si="453"/>
        <v>#VALUE!</v>
      </c>
      <c r="BF302" s="13"/>
      <c r="BG302" s="14"/>
      <c r="BH302" s="14"/>
      <c r="BI302" s="14"/>
      <c r="BJ302" s="5">
        <f t="shared" si="402"/>
        <v>0</v>
      </c>
      <c r="BK302" s="5" t="str">
        <f t="shared" si="464"/>
        <v/>
      </c>
      <c r="BL302" s="28">
        <f t="shared" si="403"/>
        <v>0</v>
      </c>
      <c r="BM302" s="3">
        <f t="shared" si="465"/>
        <v>357</v>
      </c>
      <c r="BN302" s="5" t="e">
        <f t="shared" si="466"/>
        <v>#VALUE!</v>
      </c>
      <c r="BO302" s="13"/>
      <c r="BP302" s="14"/>
      <c r="BQ302" s="14"/>
      <c r="BR302" s="14"/>
      <c r="BS302" s="5">
        <f t="shared" si="467"/>
        <v>0</v>
      </c>
      <c r="BT302" s="5" t="str">
        <f t="shared" si="468"/>
        <v/>
      </c>
      <c r="BU302" s="35">
        <f t="shared" si="469"/>
        <v>0</v>
      </c>
      <c r="BV302" s="3">
        <f t="shared" si="470"/>
        <v>357</v>
      </c>
      <c r="BW302" s="5" t="e">
        <f t="shared" si="471"/>
        <v>#VALUE!</v>
      </c>
    </row>
    <row r="303" spans="2:75">
      <c r="B303" s="36" t="s">
        <v>617</v>
      </c>
      <c r="C303" s="41" t="s">
        <v>948</v>
      </c>
      <c r="D303" s="72" t="s">
        <v>903</v>
      </c>
      <c r="E303" s="51" t="s">
        <v>332</v>
      </c>
      <c r="F303" s="4">
        <v>10</v>
      </c>
      <c r="G303" s="4">
        <v>12</v>
      </c>
      <c r="H303" s="4">
        <v>13</v>
      </c>
      <c r="I303" s="4">
        <f t="shared" si="458"/>
        <v>35</v>
      </c>
      <c r="J303" s="4">
        <f t="shared" si="459"/>
        <v>200</v>
      </c>
      <c r="K303" s="4">
        <f t="shared" si="460"/>
        <v>88</v>
      </c>
      <c r="L303" s="57">
        <f t="shared" si="461"/>
        <v>200</v>
      </c>
      <c r="M303" s="13" t="s">
        <v>1219</v>
      </c>
      <c r="N303" s="14">
        <v>15</v>
      </c>
      <c r="O303" s="14">
        <v>15</v>
      </c>
      <c r="P303" s="14">
        <v>12</v>
      </c>
      <c r="Q303" s="4">
        <f t="shared" si="426"/>
        <v>42</v>
      </c>
      <c r="R303" s="5">
        <f t="shared" si="462"/>
        <v>72</v>
      </c>
      <c r="S303" s="28">
        <f t="shared" si="463"/>
        <v>232</v>
      </c>
      <c r="T303" s="3">
        <f t="shared" si="429"/>
        <v>320</v>
      </c>
      <c r="U303" s="57">
        <f t="shared" si="434"/>
        <v>126</v>
      </c>
      <c r="V303" s="13"/>
      <c r="W303" s="14"/>
      <c r="X303" s="14"/>
      <c r="Y303" s="14"/>
      <c r="Z303" s="4"/>
      <c r="AA303" s="5"/>
      <c r="AB303" s="28"/>
      <c r="AC303" s="74"/>
      <c r="AD303" s="57"/>
      <c r="AE303" s="30"/>
      <c r="AF303" s="31"/>
      <c r="AG303" s="31"/>
      <c r="AH303" s="31"/>
      <c r="AI303" s="4"/>
      <c r="AJ303" s="5"/>
      <c r="AK303" s="28"/>
      <c r="AL303" s="3"/>
      <c r="AM303" s="5"/>
      <c r="AN303" s="13"/>
      <c r="AO303" s="14"/>
      <c r="AP303" s="14"/>
      <c r="AQ303" s="14"/>
      <c r="AR303" s="5"/>
      <c r="AS303" s="5"/>
      <c r="AT303" s="28"/>
      <c r="AU303" s="3"/>
      <c r="AV303" s="5"/>
      <c r="AW303" s="13"/>
      <c r="AX303" s="14"/>
      <c r="AY303" s="14"/>
      <c r="AZ303" s="14"/>
      <c r="BA303" s="5"/>
      <c r="BB303" s="5"/>
      <c r="BC303" s="28"/>
      <c r="BD303" s="3"/>
      <c r="BE303" s="5"/>
      <c r="BF303" s="13"/>
      <c r="BG303" s="14"/>
      <c r="BH303" s="14"/>
      <c r="BI303" s="14"/>
      <c r="BJ303" s="5">
        <f t="shared" si="402"/>
        <v>0</v>
      </c>
      <c r="BK303" s="5" t="str">
        <f t="shared" si="464"/>
        <v/>
      </c>
      <c r="BL303" s="28">
        <f t="shared" si="403"/>
        <v>0</v>
      </c>
      <c r="BM303" s="3">
        <f t="shared" si="465"/>
        <v>0</v>
      </c>
      <c r="BN303" s="5" t="str">
        <f t="shared" si="466"/>
        <v/>
      </c>
      <c r="BO303" s="13"/>
      <c r="BP303" s="14"/>
      <c r="BQ303" s="14"/>
      <c r="BR303" s="14"/>
      <c r="BS303" s="5">
        <f t="shared" si="467"/>
        <v>0</v>
      </c>
      <c r="BT303" s="5" t="str">
        <f t="shared" si="468"/>
        <v/>
      </c>
      <c r="BU303" s="35">
        <f t="shared" si="469"/>
        <v>0</v>
      </c>
      <c r="BV303" s="3">
        <f t="shared" si="470"/>
        <v>0</v>
      </c>
      <c r="BW303" s="5" t="str">
        <f t="shared" si="471"/>
        <v/>
      </c>
    </row>
    <row r="304" spans="2:75">
      <c r="B304" s="36" t="s">
        <v>618</v>
      </c>
      <c r="C304" s="41" t="s">
        <v>948</v>
      </c>
      <c r="D304" s="72" t="s">
        <v>904</v>
      </c>
      <c r="E304" s="51" t="s">
        <v>333</v>
      </c>
      <c r="F304" s="4">
        <v>15</v>
      </c>
      <c r="G304" s="4">
        <v>11</v>
      </c>
      <c r="H304" s="4">
        <v>10</v>
      </c>
      <c r="I304" s="4">
        <f t="shared" si="458"/>
        <v>36</v>
      </c>
      <c r="J304" s="4">
        <f t="shared" si="459"/>
        <v>179</v>
      </c>
      <c r="K304" s="4">
        <f t="shared" si="460"/>
        <v>109</v>
      </c>
      <c r="L304" s="57">
        <f t="shared" si="461"/>
        <v>179</v>
      </c>
      <c r="M304" s="13" t="s">
        <v>1220</v>
      </c>
      <c r="N304" s="14">
        <v>11</v>
      </c>
      <c r="O304" s="14">
        <v>16</v>
      </c>
      <c r="P304" s="14">
        <v>14</v>
      </c>
      <c r="Q304" s="4">
        <f t="shared" si="426"/>
        <v>41</v>
      </c>
      <c r="R304" s="5">
        <f t="shared" si="462"/>
        <v>85</v>
      </c>
      <c r="S304" s="28">
        <f t="shared" si="463"/>
        <v>219</v>
      </c>
      <c r="T304" s="3">
        <f t="shared" si="429"/>
        <v>328</v>
      </c>
      <c r="U304" s="57">
        <f t="shared" si="434"/>
        <v>124</v>
      </c>
      <c r="V304" s="13"/>
      <c r="W304" s="14"/>
      <c r="X304" s="14"/>
      <c r="Y304" s="14"/>
      <c r="Z304" s="4"/>
      <c r="AA304" s="5"/>
      <c r="AB304" s="28"/>
      <c r="AC304" s="74"/>
      <c r="AD304" s="57"/>
      <c r="AE304" s="30"/>
      <c r="AF304" s="31"/>
      <c r="AG304" s="31"/>
      <c r="AH304" s="31"/>
      <c r="AI304" s="4"/>
      <c r="AJ304" s="5"/>
      <c r="AK304" s="28"/>
      <c r="AL304" s="3"/>
      <c r="AM304" s="5"/>
      <c r="AN304" s="13"/>
      <c r="AO304" s="14"/>
      <c r="AP304" s="14"/>
      <c r="AQ304" s="14"/>
      <c r="AR304" s="5"/>
      <c r="AS304" s="5"/>
      <c r="AT304" s="28"/>
      <c r="AU304" s="3"/>
      <c r="AV304" s="5"/>
      <c r="AW304" s="13"/>
      <c r="AX304" s="14"/>
      <c r="AY304" s="14"/>
      <c r="AZ304" s="14"/>
      <c r="BA304" s="5">
        <f t="shared" ref="BA304:BA313" si="472">SUM(AX304:AZ304)</f>
        <v>0</v>
      </c>
      <c r="BB304" s="5" t="str">
        <f t="shared" ref="BB304:BB313" si="473">IF(AW304="","",RANK(BA304,BA$7:BA$343))</f>
        <v/>
      </c>
      <c r="BC304" s="28">
        <f t="shared" ref="BC304:BC313" si="474">IF(BB304="",0,BA$344+1-BB304)</f>
        <v>0</v>
      </c>
      <c r="BD304" s="3">
        <f t="shared" ref="BD304:BD313" si="475">BC304+AU304</f>
        <v>0</v>
      </c>
      <c r="BE304" s="5" t="str">
        <f t="shared" ref="BE304:BE313" si="476">IF(BD304=0,"",RANK(BD304,BD$6:BD$343))</f>
        <v/>
      </c>
      <c r="BF304" s="13"/>
      <c r="BG304" s="14"/>
      <c r="BH304" s="14"/>
      <c r="BI304" s="14"/>
      <c r="BJ304" s="5">
        <f t="shared" si="402"/>
        <v>0</v>
      </c>
      <c r="BK304" s="5" t="str">
        <f t="shared" si="464"/>
        <v/>
      </c>
      <c r="BL304" s="28">
        <f t="shared" si="403"/>
        <v>0</v>
      </c>
      <c r="BM304" s="3">
        <f t="shared" si="465"/>
        <v>0</v>
      </c>
      <c r="BN304" s="5" t="str">
        <f t="shared" si="466"/>
        <v/>
      </c>
      <c r="BO304" s="13"/>
      <c r="BP304" s="14"/>
      <c r="BQ304" s="14"/>
      <c r="BR304" s="14"/>
      <c r="BS304" s="5">
        <f t="shared" si="467"/>
        <v>0</v>
      </c>
      <c r="BT304" s="5" t="str">
        <f t="shared" si="468"/>
        <v/>
      </c>
      <c r="BU304" s="35">
        <f t="shared" si="469"/>
        <v>0</v>
      </c>
      <c r="BV304" s="3">
        <f t="shared" si="470"/>
        <v>0</v>
      </c>
      <c r="BW304" s="5" t="str">
        <f t="shared" si="471"/>
        <v/>
      </c>
    </row>
    <row r="305" spans="2:75">
      <c r="B305" s="36" t="s">
        <v>619</v>
      </c>
      <c r="C305" s="41" t="s">
        <v>948</v>
      </c>
      <c r="D305" s="72" t="s">
        <v>905</v>
      </c>
      <c r="E305" s="51" t="s">
        <v>334</v>
      </c>
      <c r="F305" s="4">
        <v>13</v>
      </c>
      <c r="G305" s="4">
        <v>16</v>
      </c>
      <c r="H305" s="4">
        <v>11</v>
      </c>
      <c r="I305" s="4">
        <f t="shared" si="458"/>
        <v>40</v>
      </c>
      <c r="J305" s="4">
        <f t="shared" si="459"/>
        <v>107</v>
      </c>
      <c r="K305" s="4">
        <f t="shared" si="460"/>
        <v>181</v>
      </c>
      <c r="L305" s="57">
        <f t="shared" si="461"/>
        <v>107</v>
      </c>
      <c r="M305" s="30" t="s">
        <v>1221</v>
      </c>
      <c r="N305" s="31">
        <v>18</v>
      </c>
      <c r="O305" s="31">
        <v>19</v>
      </c>
      <c r="P305" s="31">
        <v>12</v>
      </c>
      <c r="Q305" s="4">
        <f t="shared" si="426"/>
        <v>49</v>
      </c>
      <c r="R305" s="5">
        <f t="shared" si="462"/>
        <v>7</v>
      </c>
      <c r="S305" s="28">
        <f t="shared" si="463"/>
        <v>297</v>
      </c>
      <c r="T305" s="3">
        <f t="shared" si="429"/>
        <v>478</v>
      </c>
      <c r="U305" s="57">
        <f t="shared" si="434"/>
        <v>32</v>
      </c>
      <c r="V305" s="13"/>
      <c r="W305" s="14"/>
      <c r="X305" s="14"/>
      <c r="Y305" s="14"/>
      <c r="Z305" s="4">
        <f>SUM(W305:Y305)</f>
        <v>0</v>
      </c>
      <c r="AA305" s="5" t="str">
        <f>IF(V305="","",RANK(Z305,Z$6:Z$343))</f>
        <v/>
      </c>
      <c r="AB305" s="28">
        <f>IF(AA305="",0,Z$344+1-AA305)</f>
        <v>0</v>
      </c>
      <c r="AC305" s="74">
        <f>AB305+T305</f>
        <v>478</v>
      </c>
      <c r="AD305" s="57" t="e">
        <f>IF(AC305=0,"",RANK(AC305,AC$6:AC$343))</f>
        <v>#VALUE!</v>
      </c>
      <c r="AE305" s="30"/>
      <c r="AF305" s="31"/>
      <c r="AG305" s="31"/>
      <c r="AH305" s="31"/>
      <c r="AI305" s="4">
        <f>SUM(AF305:AH305)</f>
        <v>0</v>
      </c>
      <c r="AJ305" s="5" t="str">
        <f>IF(AE305="","",RANK(AI305,AI$6:AI$343))</f>
        <v/>
      </c>
      <c r="AK305" s="28">
        <f>IF(AJ305="",0,AI$344+1-AJ305)</f>
        <v>0</v>
      </c>
      <c r="AL305" s="3">
        <f>AK305+AC305</f>
        <v>478</v>
      </c>
      <c r="AM305" s="5" t="e">
        <f>IF(AL305=0,"",RANK(AL305,AL$6:AL$343))</f>
        <v>#VALUE!</v>
      </c>
      <c r="AN305" s="13"/>
      <c r="AO305" s="14"/>
      <c r="AP305" s="14"/>
      <c r="AQ305" s="14"/>
      <c r="AR305" s="5">
        <f>SUM(AO305:AQ305)</f>
        <v>0</v>
      </c>
      <c r="AS305" s="5" t="str">
        <f>IF(AN305="","",RANK(AR305,AR$7:AR$343))</f>
        <v/>
      </c>
      <c r="AT305" s="28">
        <f>IF(AS305="",0,AR$344+1-AS305)</f>
        <v>0</v>
      </c>
      <c r="AU305" s="3">
        <f>AT305+AL305</f>
        <v>478</v>
      </c>
      <c r="AV305" s="5" t="e">
        <f>IF(AU305=0,"",RANK(AU305,AU$6:AU$343))</f>
        <v>#VALUE!</v>
      </c>
      <c r="AW305" s="13"/>
      <c r="AX305" s="14"/>
      <c r="AY305" s="14"/>
      <c r="AZ305" s="14"/>
      <c r="BA305" s="5">
        <f t="shared" si="472"/>
        <v>0</v>
      </c>
      <c r="BB305" s="5" t="str">
        <f t="shared" si="473"/>
        <v/>
      </c>
      <c r="BC305" s="28">
        <f t="shared" si="474"/>
        <v>0</v>
      </c>
      <c r="BD305" s="3">
        <f t="shared" si="475"/>
        <v>478</v>
      </c>
      <c r="BE305" s="5" t="e">
        <f t="shared" si="476"/>
        <v>#VALUE!</v>
      </c>
      <c r="BF305" s="13"/>
      <c r="BG305" s="14"/>
      <c r="BH305" s="14"/>
      <c r="BI305" s="14"/>
      <c r="BJ305" s="5">
        <f t="shared" si="402"/>
        <v>0</v>
      </c>
      <c r="BK305" s="5" t="str">
        <f t="shared" si="464"/>
        <v/>
      </c>
      <c r="BL305" s="28">
        <f t="shared" si="403"/>
        <v>0</v>
      </c>
      <c r="BM305" s="3">
        <f t="shared" si="465"/>
        <v>478</v>
      </c>
      <c r="BN305" s="5" t="e">
        <f t="shared" si="466"/>
        <v>#VALUE!</v>
      </c>
      <c r="BO305" s="13"/>
      <c r="BP305" s="14"/>
      <c r="BQ305" s="14"/>
      <c r="BR305" s="14"/>
      <c r="BS305" s="5">
        <f t="shared" si="467"/>
        <v>0</v>
      </c>
      <c r="BT305" s="5" t="str">
        <f t="shared" si="468"/>
        <v/>
      </c>
      <c r="BU305" s="35">
        <f t="shared" si="469"/>
        <v>0</v>
      </c>
      <c r="BV305" s="3">
        <f t="shared" si="470"/>
        <v>478</v>
      </c>
      <c r="BW305" s="5" t="e">
        <f t="shared" si="471"/>
        <v>#VALUE!</v>
      </c>
    </row>
    <row r="306" spans="2:75">
      <c r="B306" s="36" t="s">
        <v>620</v>
      </c>
      <c r="C306" s="41" t="s">
        <v>948</v>
      </c>
      <c r="D306" s="72" t="s">
        <v>906</v>
      </c>
      <c r="E306" s="51" t="s">
        <v>335</v>
      </c>
      <c r="F306" s="4">
        <v>14</v>
      </c>
      <c r="G306" s="4">
        <v>20</v>
      </c>
      <c r="H306" s="4">
        <v>12</v>
      </c>
      <c r="I306" s="4">
        <f t="shared" si="458"/>
        <v>46</v>
      </c>
      <c r="J306" s="4">
        <f t="shared" si="459"/>
        <v>22</v>
      </c>
      <c r="K306" s="4">
        <f t="shared" si="460"/>
        <v>266</v>
      </c>
      <c r="L306" s="57">
        <f t="shared" si="461"/>
        <v>22</v>
      </c>
      <c r="M306" s="30" t="s">
        <v>1222</v>
      </c>
      <c r="N306" s="31">
        <v>10</v>
      </c>
      <c r="O306" s="31">
        <v>16</v>
      </c>
      <c r="P306" s="31">
        <v>18</v>
      </c>
      <c r="Q306" s="4">
        <f t="shared" si="426"/>
        <v>44</v>
      </c>
      <c r="R306" s="5">
        <f t="shared" si="462"/>
        <v>45</v>
      </c>
      <c r="S306" s="28">
        <f t="shared" si="463"/>
        <v>259</v>
      </c>
      <c r="T306" s="3">
        <f t="shared" si="429"/>
        <v>525</v>
      </c>
      <c r="U306" s="57">
        <f t="shared" si="434"/>
        <v>12</v>
      </c>
      <c r="V306" s="13"/>
      <c r="W306" s="14"/>
      <c r="X306" s="14"/>
      <c r="Y306" s="14"/>
      <c r="Z306" s="4">
        <f>SUM(W306:Y306)</f>
        <v>0</v>
      </c>
      <c r="AA306" s="5" t="str">
        <f>IF(V306="","",RANK(Z306,Z$6:Z$343))</f>
        <v/>
      </c>
      <c r="AB306" s="28">
        <f>IF(AA306="",0,Z$344+1-AA306)</f>
        <v>0</v>
      </c>
      <c r="AC306" s="74">
        <f>AB306+T306</f>
        <v>525</v>
      </c>
      <c r="AD306" s="57" t="e">
        <f>IF(AC306=0,"",RANK(AC306,AC$6:AC$343))</f>
        <v>#VALUE!</v>
      </c>
      <c r="AE306" s="30"/>
      <c r="AF306" s="31"/>
      <c r="AG306" s="31"/>
      <c r="AH306" s="31"/>
      <c r="AI306" s="4">
        <f>SUM(AF306:AH306)</f>
        <v>0</v>
      </c>
      <c r="AJ306" s="5" t="str">
        <f>IF(AE306="","",RANK(AI306,AI$6:AI$343))</f>
        <v/>
      </c>
      <c r="AK306" s="28">
        <f>IF(AJ306="",0,AI$344+1-AJ306)</f>
        <v>0</v>
      </c>
      <c r="AL306" s="3">
        <f>AK306+AC306</f>
        <v>525</v>
      </c>
      <c r="AM306" s="5" t="e">
        <f>IF(AL306=0,"",RANK(AL306,AL$6:AL$343))</f>
        <v>#VALUE!</v>
      </c>
      <c r="AN306" s="13"/>
      <c r="AO306" s="14"/>
      <c r="AP306" s="14"/>
      <c r="AQ306" s="14"/>
      <c r="AR306" s="5">
        <f>SUM(AO306:AQ306)</f>
        <v>0</v>
      </c>
      <c r="AS306" s="5" t="str">
        <f>IF(AN306="","",RANK(AR306,AR$7:AR$343))</f>
        <v/>
      </c>
      <c r="AT306" s="28">
        <f>IF(AS306="",0,AR$344+1-AS306)</f>
        <v>0</v>
      </c>
      <c r="AU306" s="3">
        <f>AT306+AL306</f>
        <v>525</v>
      </c>
      <c r="AV306" s="5" t="e">
        <f>IF(AU306=0,"",RANK(AU306,AU$6:AU$343))</f>
        <v>#VALUE!</v>
      </c>
      <c r="AW306" s="13"/>
      <c r="AX306" s="14"/>
      <c r="AY306" s="14"/>
      <c r="AZ306" s="14"/>
      <c r="BA306" s="5">
        <f t="shared" si="472"/>
        <v>0</v>
      </c>
      <c r="BB306" s="5" t="str">
        <f t="shared" si="473"/>
        <v/>
      </c>
      <c r="BC306" s="28">
        <f t="shared" si="474"/>
        <v>0</v>
      </c>
      <c r="BD306" s="3">
        <f t="shared" si="475"/>
        <v>525</v>
      </c>
      <c r="BE306" s="5" t="e">
        <f t="shared" si="476"/>
        <v>#VALUE!</v>
      </c>
      <c r="BF306" s="13"/>
      <c r="BG306" s="14"/>
      <c r="BH306" s="14"/>
      <c r="BI306" s="14"/>
      <c r="BJ306" s="5">
        <f t="shared" si="402"/>
        <v>0</v>
      </c>
      <c r="BK306" s="5" t="str">
        <f t="shared" si="464"/>
        <v/>
      </c>
      <c r="BL306" s="28">
        <f t="shared" si="403"/>
        <v>0</v>
      </c>
      <c r="BM306" s="3">
        <f t="shared" si="465"/>
        <v>525</v>
      </c>
      <c r="BN306" s="5" t="e">
        <f t="shared" si="466"/>
        <v>#VALUE!</v>
      </c>
      <c r="BO306" s="13"/>
      <c r="BP306" s="14"/>
      <c r="BQ306" s="14"/>
      <c r="BR306" s="14"/>
      <c r="BS306" s="5">
        <f t="shared" si="467"/>
        <v>0</v>
      </c>
      <c r="BT306" s="5" t="str">
        <f t="shared" si="468"/>
        <v/>
      </c>
      <c r="BU306" s="35">
        <f t="shared" si="469"/>
        <v>0</v>
      </c>
      <c r="BV306" s="3">
        <f t="shared" si="470"/>
        <v>525</v>
      </c>
      <c r="BW306" s="5" t="e">
        <f t="shared" si="471"/>
        <v>#VALUE!</v>
      </c>
    </row>
    <row r="307" spans="2:75">
      <c r="B307" s="36" t="s">
        <v>621</v>
      </c>
      <c r="C307" s="41" t="s">
        <v>948</v>
      </c>
      <c r="D307" s="72" t="s">
        <v>907</v>
      </c>
      <c r="E307" s="51" t="s">
        <v>336</v>
      </c>
      <c r="F307" s="4">
        <v>18</v>
      </c>
      <c r="G307" s="4">
        <v>13</v>
      </c>
      <c r="H307" s="4">
        <v>13</v>
      </c>
      <c r="I307" s="4">
        <f t="shared" si="458"/>
        <v>44</v>
      </c>
      <c r="J307" s="4">
        <f t="shared" si="459"/>
        <v>40</v>
      </c>
      <c r="K307" s="4">
        <f t="shared" si="460"/>
        <v>248</v>
      </c>
      <c r="L307" s="57">
        <f t="shared" si="461"/>
        <v>40</v>
      </c>
      <c r="M307" s="30" t="s">
        <v>1223</v>
      </c>
      <c r="N307" s="31">
        <v>15</v>
      </c>
      <c r="O307" s="31">
        <v>17</v>
      </c>
      <c r="P307" s="31">
        <v>13</v>
      </c>
      <c r="Q307" s="4">
        <f t="shared" si="426"/>
        <v>45</v>
      </c>
      <c r="R307" s="5">
        <f t="shared" si="462"/>
        <v>33</v>
      </c>
      <c r="S307" s="28">
        <f t="shared" si="463"/>
        <v>271</v>
      </c>
      <c r="T307" s="3">
        <f t="shared" si="429"/>
        <v>519</v>
      </c>
      <c r="U307" s="57">
        <f t="shared" si="434"/>
        <v>17</v>
      </c>
      <c r="V307" s="13"/>
      <c r="W307" s="14"/>
      <c r="X307" s="14"/>
      <c r="Y307" s="14"/>
      <c r="Z307" s="4">
        <f>SUM(W307:Y307)</f>
        <v>0</v>
      </c>
      <c r="AA307" s="5" t="str">
        <f>IF(V307="","",RANK(Z307,Z$6:Z$343))</f>
        <v/>
      </c>
      <c r="AB307" s="28">
        <f>IF(AA307="",0,Z$344+1-AA307)</f>
        <v>0</v>
      </c>
      <c r="AC307" s="74">
        <f>AB307+T307</f>
        <v>519</v>
      </c>
      <c r="AD307" s="57" t="e">
        <f>IF(AC307=0,"",RANK(AC307,AC$6:AC$343))</f>
        <v>#VALUE!</v>
      </c>
      <c r="AE307" s="30"/>
      <c r="AF307" s="31"/>
      <c r="AG307" s="31"/>
      <c r="AH307" s="31"/>
      <c r="AI307" s="4">
        <f>SUM(AF307:AH307)</f>
        <v>0</v>
      </c>
      <c r="AJ307" s="5" t="str">
        <f>IF(AE307="","",RANK(AI307,AI$6:AI$343))</f>
        <v/>
      </c>
      <c r="AK307" s="28">
        <f>IF(AJ307="",0,AI$344+1-AJ307)</f>
        <v>0</v>
      </c>
      <c r="AL307" s="3">
        <f>AK307+AC307</f>
        <v>519</v>
      </c>
      <c r="AM307" s="5" t="e">
        <f>IF(AL307=0,"",RANK(AL307,AL$6:AL$343))</f>
        <v>#VALUE!</v>
      </c>
      <c r="AN307" s="13"/>
      <c r="AO307" s="14"/>
      <c r="AP307" s="14"/>
      <c r="AQ307" s="14"/>
      <c r="AR307" s="5">
        <f>SUM(AO307:AQ307)</f>
        <v>0</v>
      </c>
      <c r="AS307" s="5" t="str">
        <f>IF(AN307="","",RANK(AR307,AR$7:AR$343))</f>
        <v/>
      </c>
      <c r="AT307" s="28">
        <f>IF(AS307="",0,AR$344+1-AS307)</f>
        <v>0</v>
      </c>
      <c r="AU307" s="3">
        <f>AT307+AL307</f>
        <v>519</v>
      </c>
      <c r="AV307" s="5" t="e">
        <f>IF(AU307=0,"",RANK(AU307,AU$6:AU$343))</f>
        <v>#VALUE!</v>
      </c>
      <c r="AW307" s="13"/>
      <c r="AX307" s="14"/>
      <c r="AY307" s="14"/>
      <c r="AZ307" s="14"/>
      <c r="BA307" s="5">
        <f t="shared" si="472"/>
        <v>0</v>
      </c>
      <c r="BB307" s="5" t="str">
        <f t="shared" si="473"/>
        <v/>
      </c>
      <c r="BC307" s="28">
        <f t="shared" si="474"/>
        <v>0</v>
      </c>
      <c r="BD307" s="3">
        <f t="shared" si="475"/>
        <v>519</v>
      </c>
      <c r="BE307" s="5" t="e">
        <f t="shared" si="476"/>
        <v>#VALUE!</v>
      </c>
      <c r="BF307" s="13"/>
      <c r="BG307" s="14"/>
      <c r="BH307" s="14"/>
      <c r="BI307" s="14"/>
      <c r="BJ307" s="5">
        <f t="shared" si="402"/>
        <v>0</v>
      </c>
      <c r="BK307" s="5" t="str">
        <f t="shared" si="464"/>
        <v/>
      </c>
      <c r="BL307" s="28">
        <f t="shared" si="403"/>
        <v>0</v>
      </c>
      <c r="BM307" s="3">
        <f t="shared" si="465"/>
        <v>519</v>
      </c>
      <c r="BN307" s="5" t="e">
        <f t="shared" si="466"/>
        <v>#VALUE!</v>
      </c>
      <c r="BO307" s="13"/>
      <c r="BP307" s="14"/>
      <c r="BQ307" s="14"/>
      <c r="BR307" s="14"/>
      <c r="BS307" s="5">
        <f t="shared" si="467"/>
        <v>0</v>
      </c>
      <c r="BT307" s="5" t="str">
        <f t="shared" si="468"/>
        <v/>
      </c>
      <c r="BU307" s="35">
        <f t="shared" si="469"/>
        <v>0</v>
      </c>
      <c r="BV307" s="3">
        <f t="shared" si="470"/>
        <v>519</v>
      </c>
      <c r="BW307" s="5" t="e">
        <f t="shared" si="471"/>
        <v>#VALUE!</v>
      </c>
    </row>
    <row r="308" spans="2:75">
      <c r="B308" s="36" t="s">
        <v>1322</v>
      </c>
      <c r="C308" s="41" t="s">
        <v>948</v>
      </c>
      <c r="D308" s="72" t="s">
        <v>1318</v>
      </c>
      <c r="E308" s="51"/>
      <c r="F308" s="4"/>
      <c r="G308" s="4"/>
      <c r="H308" s="4"/>
      <c r="I308" s="4"/>
      <c r="J308" s="4"/>
      <c r="K308" s="4"/>
      <c r="L308" s="57"/>
      <c r="M308" s="30" t="s">
        <v>1224</v>
      </c>
      <c r="N308" s="31">
        <v>10</v>
      </c>
      <c r="O308" s="31">
        <v>13</v>
      </c>
      <c r="P308" s="31">
        <v>11</v>
      </c>
      <c r="Q308" s="4">
        <f t="shared" ref="Q308:Q335" si="477">SUM(N308:P308)</f>
        <v>34</v>
      </c>
      <c r="R308" s="5">
        <f t="shared" ref="R308:R335" si="478">IF(M308="","",RANK(Q308,Q$6:Q$343))</f>
        <v>241</v>
      </c>
      <c r="S308" s="28">
        <f t="shared" ref="S308:S335" si="479">IF(R308="",0,Q$344+1-R308)</f>
        <v>63</v>
      </c>
      <c r="T308" s="3">
        <f t="shared" ref="T308:T335" si="480">S308+K308</f>
        <v>63</v>
      </c>
      <c r="U308" s="57">
        <f t="shared" si="434"/>
        <v>305</v>
      </c>
      <c r="V308" s="13"/>
      <c r="W308" s="14"/>
      <c r="X308" s="14"/>
      <c r="Y308" s="14"/>
      <c r="Z308" s="4"/>
      <c r="AA308" s="5"/>
      <c r="AB308" s="28"/>
      <c r="AC308" s="74"/>
      <c r="AD308" s="57"/>
      <c r="AE308" s="30"/>
      <c r="AF308" s="31"/>
      <c r="AG308" s="31"/>
      <c r="AH308" s="31"/>
      <c r="AI308" s="4"/>
      <c r="AJ308" s="5"/>
      <c r="AK308" s="28"/>
      <c r="AL308" s="3"/>
      <c r="AM308" s="5"/>
      <c r="AN308" s="13"/>
      <c r="AO308" s="14"/>
      <c r="AP308" s="14"/>
      <c r="AQ308" s="14"/>
      <c r="AR308" s="5"/>
      <c r="AS308" s="5"/>
      <c r="AT308" s="28"/>
      <c r="AU308" s="3"/>
      <c r="AV308" s="5"/>
      <c r="AW308" s="13"/>
      <c r="AX308" s="14"/>
      <c r="AY308" s="14"/>
      <c r="AZ308" s="14"/>
      <c r="BA308" s="5"/>
      <c r="BB308" s="5"/>
      <c r="BC308" s="28"/>
      <c r="BD308" s="3"/>
      <c r="BE308" s="5"/>
      <c r="BF308" s="13"/>
      <c r="BG308" s="14"/>
      <c r="BH308" s="14"/>
      <c r="BI308" s="14"/>
      <c r="BJ308" s="5"/>
      <c r="BK308" s="5"/>
      <c r="BL308" s="28"/>
      <c r="BM308" s="3"/>
      <c r="BN308" s="5"/>
      <c r="BO308" s="13"/>
      <c r="BP308" s="14"/>
      <c r="BQ308" s="14"/>
      <c r="BR308" s="14"/>
      <c r="BS308" s="5"/>
      <c r="BT308" s="5"/>
      <c r="BU308" s="35"/>
      <c r="BV308" s="3"/>
      <c r="BW308" s="5"/>
    </row>
    <row r="309" spans="2:75">
      <c r="B309" s="36" t="s">
        <v>1323</v>
      </c>
      <c r="C309" s="41" t="s">
        <v>948</v>
      </c>
      <c r="D309" s="72" t="s">
        <v>1319</v>
      </c>
      <c r="E309" s="51"/>
      <c r="F309" s="4"/>
      <c r="G309" s="4"/>
      <c r="H309" s="4"/>
      <c r="I309" s="4"/>
      <c r="J309" s="4"/>
      <c r="K309" s="4"/>
      <c r="L309" s="57"/>
      <c r="M309" s="30" t="s">
        <v>1225</v>
      </c>
      <c r="N309" s="31">
        <v>13</v>
      </c>
      <c r="O309" s="31">
        <v>14</v>
      </c>
      <c r="P309" s="31">
        <v>12</v>
      </c>
      <c r="Q309" s="4">
        <f t="shared" si="477"/>
        <v>39</v>
      </c>
      <c r="R309" s="5">
        <f t="shared" si="478"/>
        <v>125</v>
      </c>
      <c r="S309" s="28">
        <f t="shared" si="479"/>
        <v>179</v>
      </c>
      <c r="T309" s="3">
        <f t="shared" si="480"/>
        <v>179</v>
      </c>
      <c r="U309" s="57">
        <f t="shared" si="434"/>
        <v>240</v>
      </c>
      <c r="V309" s="13"/>
      <c r="W309" s="14"/>
      <c r="X309" s="14"/>
      <c r="Y309" s="14"/>
      <c r="Z309" s="4"/>
      <c r="AA309" s="5"/>
      <c r="AB309" s="28"/>
      <c r="AC309" s="74"/>
      <c r="AD309" s="57"/>
      <c r="AE309" s="30"/>
      <c r="AF309" s="31"/>
      <c r="AG309" s="31"/>
      <c r="AH309" s="31"/>
      <c r="AI309" s="4"/>
      <c r="AJ309" s="5"/>
      <c r="AK309" s="28"/>
      <c r="AL309" s="3"/>
      <c r="AM309" s="5"/>
      <c r="AN309" s="13"/>
      <c r="AO309" s="14"/>
      <c r="AP309" s="14"/>
      <c r="AQ309" s="14"/>
      <c r="AR309" s="5"/>
      <c r="AS309" s="5"/>
      <c r="AT309" s="28"/>
      <c r="AU309" s="3"/>
      <c r="AV309" s="5"/>
      <c r="AW309" s="13"/>
      <c r="AX309" s="14"/>
      <c r="AY309" s="14"/>
      <c r="AZ309" s="14"/>
      <c r="BA309" s="5"/>
      <c r="BB309" s="5"/>
      <c r="BC309" s="28"/>
      <c r="BD309" s="3"/>
      <c r="BE309" s="5"/>
      <c r="BF309" s="13"/>
      <c r="BG309" s="14"/>
      <c r="BH309" s="14"/>
      <c r="BI309" s="14"/>
      <c r="BJ309" s="5"/>
      <c r="BK309" s="5"/>
      <c r="BL309" s="28"/>
      <c r="BM309" s="3"/>
      <c r="BN309" s="5"/>
      <c r="BO309" s="13"/>
      <c r="BP309" s="14"/>
      <c r="BQ309" s="14"/>
      <c r="BR309" s="14"/>
      <c r="BS309" s="5"/>
      <c r="BT309" s="5"/>
      <c r="BU309" s="35"/>
      <c r="BV309" s="3"/>
      <c r="BW309" s="5"/>
    </row>
    <row r="310" spans="2:75">
      <c r="B310" s="36" t="s">
        <v>1324</v>
      </c>
      <c r="C310" s="41" t="s">
        <v>1326</v>
      </c>
      <c r="D310" s="72" t="s">
        <v>1320</v>
      </c>
      <c r="E310" s="51"/>
      <c r="F310" s="4"/>
      <c r="G310" s="4"/>
      <c r="H310" s="4"/>
      <c r="I310" s="4"/>
      <c r="J310" s="4"/>
      <c r="K310" s="4"/>
      <c r="L310" s="57"/>
      <c r="M310" s="30" t="s">
        <v>1226</v>
      </c>
      <c r="N310" s="31">
        <v>8</v>
      </c>
      <c r="O310" s="31">
        <v>11</v>
      </c>
      <c r="P310" s="31">
        <v>7</v>
      </c>
      <c r="Q310" s="4">
        <f t="shared" si="477"/>
        <v>26</v>
      </c>
      <c r="R310" s="5">
        <f t="shared" si="478"/>
        <v>301</v>
      </c>
      <c r="S310" s="28">
        <f t="shared" si="479"/>
        <v>3</v>
      </c>
      <c r="T310" s="3">
        <f t="shared" si="480"/>
        <v>3</v>
      </c>
      <c r="U310" s="57">
        <f t="shared" si="434"/>
        <v>329</v>
      </c>
      <c r="V310" s="13"/>
      <c r="W310" s="14"/>
      <c r="X310" s="14"/>
      <c r="Y310" s="14"/>
      <c r="Z310" s="4"/>
      <c r="AA310" s="5"/>
      <c r="AB310" s="28"/>
      <c r="AC310" s="74"/>
      <c r="AD310" s="57"/>
      <c r="AE310" s="30"/>
      <c r="AF310" s="31"/>
      <c r="AG310" s="31"/>
      <c r="AH310" s="31"/>
      <c r="AI310" s="4"/>
      <c r="AJ310" s="5"/>
      <c r="AK310" s="28"/>
      <c r="AL310" s="3"/>
      <c r="AM310" s="5"/>
      <c r="AN310" s="13"/>
      <c r="AO310" s="14"/>
      <c r="AP310" s="14"/>
      <c r="AQ310" s="14"/>
      <c r="AR310" s="5"/>
      <c r="AS310" s="5"/>
      <c r="AT310" s="28"/>
      <c r="AU310" s="3"/>
      <c r="AV310" s="5"/>
      <c r="AW310" s="13"/>
      <c r="AX310" s="14"/>
      <c r="AY310" s="14"/>
      <c r="AZ310" s="14"/>
      <c r="BA310" s="5"/>
      <c r="BB310" s="5"/>
      <c r="BC310" s="28"/>
      <c r="BD310" s="3"/>
      <c r="BE310" s="5"/>
      <c r="BF310" s="13"/>
      <c r="BG310" s="14"/>
      <c r="BH310" s="14"/>
      <c r="BI310" s="14"/>
      <c r="BJ310" s="5"/>
      <c r="BK310" s="5"/>
      <c r="BL310" s="28"/>
      <c r="BM310" s="3"/>
      <c r="BN310" s="5"/>
      <c r="BO310" s="13"/>
      <c r="BP310" s="14"/>
      <c r="BQ310" s="14"/>
      <c r="BR310" s="14"/>
      <c r="BS310" s="5"/>
      <c r="BT310" s="5"/>
      <c r="BU310" s="35"/>
      <c r="BV310" s="3"/>
      <c r="BW310" s="5"/>
    </row>
    <row r="311" spans="2:75">
      <c r="B311" s="36" t="s">
        <v>1325</v>
      </c>
      <c r="C311" s="41" t="s">
        <v>1326</v>
      </c>
      <c r="D311" s="72" t="s">
        <v>1321</v>
      </c>
      <c r="E311" s="51"/>
      <c r="F311" s="4"/>
      <c r="G311" s="4"/>
      <c r="H311" s="4"/>
      <c r="I311" s="4"/>
      <c r="J311" s="4"/>
      <c r="K311" s="4"/>
      <c r="L311" s="57"/>
      <c r="M311" s="30" t="s">
        <v>1227</v>
      </c>
      <c r="N311" s="31">
        <v>16</v>
      </c>
      <c r="O311" s="31">
        <v>17</v>
      </c>
      <c r="P311" s="31">
        <v>13</v>
      </c>
      <c r="Q311" s="4">
        <f t="shared" si="477"/>
        <v>46</v>
      </c>
      <c r="R311" s="5">
        <f t="shared" si="478"/>
        <v>22</v>
      </c>
      <c r="S311" s="28">
        <f t="shared" si="479"/>
        <v>282</v>
      </c>
      <c r="T311" s="3">
        <f t="shared" si="480"/>
        <v>282</v>
      </c>
      <c r="U311" s="57">
        <f t="shared" si="434"/>
        <v>162</v>
      </c>
      <c r="V311" s="13"/>
      <c r="W311" s="14"/>
      <c r="X311" s="14"/>
      <c r="Y311" s="14"/>
      <c r="Z311" s="4"/>
      <c r="AA311" s="5"/>
      <c r="AB311" s="28"/>
      <c r="AC311" s="74"/>
      <c r="AD311" s="57"/>
      <c r="AE311" s="30"/>
      <c r="AF311" s="31"/>
      <c r="AG311" s="31"/>
      <c r="AH311" s="31"/>
      <c r="AI311" s="4"/>
      <c r="AJ311" s="5"/>
      <c r="AK311" s="28"/>
      <c r="AL311" s="3"/>
      <c r="AM311" s="5"/>
      <c r="AN311" s="13"/>
      <c r="AO311" s="14"/>
      <c r="AP311" s="14"/>
      <c r="AQ311" s="14"/>
      <c r="AR311" s="5"/>
      <c r="AS311" s="5"/>
      <c r="AT311" s="28"/>
      <c r="AU311" s="3"/>
      <c r="AV311" s="5"/>
      <c r="AW311" s="13"/>
      <c r="AX311" s="14"/>
      <c r="AY311" s="14"/>
      <c r="AZ311" s="14"/>
      <c r="BA311" s="5"/>
      <c r="BB311" s="5"/>
      <c r="BC311" s="28"/>
      <c r="BD311" s="3"/>
      <c r="BE311" s="5"/>
      <c r="BF311" s="13"/>
      <c r="BG311" s="14"/>
      <c r="BH311" s="14"/>
      <c r="BI311" s="14"/>
      <c r="BJ311" s="5"/>
      <c r="BK311" s="5"/>
      <c r="BL311" s="28"/>
      <c r="BM311" s="3"/>
      <c r="BN311" s="5"/>
      <c r="BO311" s="13"/>
      <c r="BP311" s="14"/>
      <c r="BQ311" s="14"/>
      <c r="BR311" s="14"/>
      <c r="BS311" s="5"/>
      <c r="BT311" s="5"/>
      <c r="BU311" s="35"/>
      <c r="BV311" s="3"/>
      <c r="BW311" s="5"/>
    </row>
    <row r="312" spans="2:75">
      <c r="B312" s="36" t="s">
        <v>622</v>
      </c>
      <c r="C312" s="41" t="s">
        <v>949</v>
      </c>
      <c r="D312" s="72" t="s">
        <v>908</v>
      </c>
      <c r="E312" s="51" t="s">
        <v>337</v>
      </c>
      <c r="F312" s="4">
        <v>11</v>
      </c>
      <c r="G312" s="4">
        <v>15</v>
      </c>
      <c r="H312" s="4">
        <v>13</v>
      </c>
      <c r="I312" s="4">
        <f t="shared" ref="I312:I319" si="481">SUM(F312:H312)</f>
        <v>39</v>
      </c>
      <c r="J312" s="4">
        <f t="shared" ref="J312:J319" si="482">IF(E312="","",RANK(I312,I$6:I$342))</f>
        <v>129</v>
      </c>
      <c r="K312" s="4">
        <f t="shared" ref="K312:K319" si="483">IF(J312="",0,I$344+1-J312)</f>
        <v>159</v>
      </c>
      <c r="L312" s="57">
        <f t="shared" ref="L312:L319" si="484">IF(E312="","",RANK(K312,K$6:K$342))</f>
        <v>129</v>
      </c>
      <c r="M312" s="30" t="s">
        <v>1228</v>
      </c>
      <c r="N312" s="31">
        <v>11</v>
      </c>
      <c r="O312" s="31">
        <v>14</v>
      </c>
      <c r="P312" s="31">
        <v>9</v>
      </c>
      <c r="Q312" s="4">
        <f t="shared" si="477"/>
        <v>34</v>
      </c>
      <c r="R312" s="5">
        <f t="shared" si="478"/>
        <v>241</v>
      </c>
      <c r="S312" s="28">
        <f t="shared" si="479"/>
        <v>63</v>
      </c>
      <c r="T312" s="3">
        <f t="shared" si="480"/>
        <v>222</v>
      </c>
      <c r="U312" s="57">
        <f t="shared" si="434"/>
        <v>210</v>
      </c>
      <c r="V312" s="13"/>
      <c r="W312" s="14"/>
      <c r="X312" s="14"/>
      <c r="Y312" s="14"/>
      <c r="Z312" s="4"/>
      <c r="AA312" s="5" t="str">
        <f>IF(V312="","",RANK(Z312,Z$6:Z$343))</f>
        <v/>
      </c>
      <c r="AB312" s="28">
        <f>IF(AA312="",0,Z$344+1-AA312)</f>
        <v>0</v>
      </c>
      <c r="AC312" s="74">
        <f>AB312+T312</f>
        <v>222</v>
      </c>
      <c r="AD312" s="57" t="e">
        <f>IF(AC312=0,"",RANK(AC312,AC$6:AC$343))</f>
        <v>#VALUE!</v>
      </c>
      <c r="AE312" s="30"/>
      <c r="AF312" s="31"/>
      <c r="AG312" s="31"/>
      <c r="AH312" s="31"/>
      <c r="AI312" s="4">
        <f>SUM(AF312:AH312)</f>
        <v>0</v>
      </c>
      <c r="AJ312" s="5" t="str">
        <f>IF(AE312="","",RANK(AI312,AI$6:AI$343))</f>
        <v/>
      </c>
      <c r="AK312" s="28">
        <f>IF(AJ312="",0,AI$344+1-AJ312)</f>
        <v>0</v>
      </c>
      <c r="AL312" s="3">
        <f>AK312+AC312</f>
        <v>222</v>
      </c>
      <c r="AM312" s="5" t="e">
        <f>IF(AL312=0,"",RANK(AL312,AL$6:AL$343))</f>
        <v>#VALUE!</v>
      </c>
      <c r="AN312" s="13"/>
      <c r="AO312" s="14"/>
      <c r="AP312" s="14"/>
      <c r="AQ312" s="14"/>
      <c r="AR312" s="5">
        <f>SUM(AO312:AQ312)</f>
        <v>0</v>
      </c>
      <c r="AS312" s="5" t="str">
        <f>IF(AN312="","",RANK(AR312,AR$7:AR$343))</f>
        <v/>
      </c>
      <c r="AT312" s="28">
        <f>IF(AS312="",0,AR$344+1-AS312)</f>
        <v>0</v>
      </c>
      <c r="AU312" s="3">
        <f>AT312+AL312</f>
        <v>222</v>
      </c>
      <c r="AV312" s="5" t="e">
        <f>IF(AU312=0,"",RANK(AU312,AU$6:AU$343))</f>
        <v>#VALUE!</v>
      </c>
      <c r="AW312" s="13"/>
      <c r="AX312" s="14"/>
      <c r="AY312" s="14"/>
      <c r="AZ312" s="14"/>
      <c r="BA312" s="5">
        <f t="shared" si="472"/>
        <v>0</v>
      </c>
      <c r="BB312" s="5" t="str">
        <f t="shared" si="473"/>
        <v/>
      </c>
      <c r="BC312" s="28">
        <f t="shared" si="474"/>
        <v>0</v>
      </c>
      <c r="BD312" s="3">
        <f t="shared" si="475"/>
        <v>222</v>
      </c>
      <c r="BE312" s="5" t="e">
        <f t="shared" si="476"/>
        <v>#VALUE!</v>
      </c>
      <c r="BF312" s="13"/>
      <c r="BG312" s="14"/>
      <c r="BH312" s="14"/>
      <c r="BI312" s="14"/>
      <c r="BJ312" s="5">
        <f t="shared" si="402"/>
        <v>0</v>
      </c>
      <c r="BK312" s="5" t="str">
        <f t="shared" si="464"/>
        <v/>
      </c>
      <c r="BL312" s="28">
        <f t="shared" si="403"/>
        <v>0</v>
      </c>
      <c r="BM312" s="3">
        <f t="shared" si="465"/>
        <v>222</v>
      </c>
      <c r="BN312" s="5" t="e">
        <f t="shared" si="466"/>
        <v>#VALUE!</v>
      </c>
      <c r="BO312" s="13"/>
      <c r="BP312" s="14"/>
      <c r="BQ312" s="14"/>
      <c r="BR312" s="14"/>
      <c r="BS312" s="5">
        <f t="shared" si="467"/>
        <v>0</v>
      </c>
      <c r="BT312" s="5" t="str">
        <f t="shared" si="468"/>
        <v/>
      </c>
      <c r="BU312" s="35">
        <f t="shared" si="469"/>
        <v>0</v>
      </c>
      <c r="BV312" s="3">
        <f t="shared" si="470"/>
        <v>222</v>
      </c>
      <c r="BW312" s="5" t="e">
        <f t="shared" si="471"/>
        <v>#VALUE!</v>
      </c>
    </row>
    <row r="313" spans="2:75">
      <c r="B313" s="36" t="s">
        <v>623</v>
      </c>
      <c r="C313" s="41" t="s">
        <v>949</v>
      </c>
      <c r="D313" s="72" t="s">
        <v>909</v>
      </c>
      <c r="E313" s="51" t="s">
        <v>338</v>
      </c>
      <c r="F313" s="4">
        <v>15</v>
      </c>
      <c r="G313" s="4">
        <v>15</v>
      </c>
      <c r="H313" s="4">
        <v>14</v>
      </c>
      <c r="I313" s="4">
        <f t="shared" si="481"/>
        <v>44</v>
      </c>
      <c r="J313" s="4">
        <f t="shared" si="482"/>
        <v>40</v>
      </c>
      <c r="K313" s="4">
        <f t="shared" si="483"/>
        <v>248</v>
      </c>
      <c r="L313" s="57">
        <f t="shared" si="484"/>
        <v>40</v>
      </c>
      <c r="M313" s="30" t="s">
        <v>1229</v>
      </c>
      <c r="N313" s="31">
        <v>13</v>
      </c>
      <c r="O313" s="31">
        <v>12</v>
      </c>
      <c r="P313" s="31">
        <v>12</v>
      </c>
      <c r="Q313" s="4">
        <f t="shared" si="477"/>
        <v>37</v>
      </c>
      <c r="R313" s="5">
        <f t="shared" si="478"/>
        <v>175</v>
      </c>
      <c r="S313" s="28">
        <f t="shared" si="479"/>
        <v>129</v>
      </c>
      <c r="T313" s="3">
        <f t="shared" si="480"/>
        <v>377</v>
      </c>
      <c r="U313" s="57">
        <f t="shared" si="434"/>
        <v>86</v>
      </c>
      <c r="V313" s="13"/>
      <c r="W313" s="14"/>
      <c r="X313" s="14"/>
      <c r="Y313" s="14"/>
      <c r="Z313" s="4">
        <f>SUM(W313:Y313)</f>
        <v>0</v>
      </c>
      <c r="AA313" s="5" t="str">
        <f>IF(V313="","",RANK(Z313,Z$6:Z$343))</f>
        <v/>
      </c>
      <c r="AB313" s="28">
        <f>IF(AA313="",0,Z$344+1-AA313)</f>
        <v>0</v>
      </c>
      <c r="AC313" s="74">
        <f>AB313+T313</f>
        <v>377</v>
      </c>
      <c r="AD313" s="57" t="e">
        <f>IF(AC313=0,"",RANK(AC313,AC$6:AC$343))</f>
        <v>#VALUE!</v>
      </c>
      <c r="AE313" s="30"/>
      <c r="AF313" s="31"/>
      <c r="AG313" s="31"/>
      <c r="AH313" s="31"/>
      <c r="AI313" s="4">
        <f>SUM(AF313:AH313)</f>
        <v>0</v>
      </c>
      <c r="AJ313" s="5" t="str">
        <f>IF(AE313="","",RANK(AI313,AI$6:AI$343))</f>
        <v/>
      </c>
      <c r="AK313" s="28">
        <f>IF(AJ313="",0,AI$344+1-AJ313)</f>
        <v>0</v>
      </c>
      <c r="AL313" s="3">
        <f>AK313+AC313</f>
        <v>377</v>
      </c>
      <c r="AM313" s="5" t="e">
        <f>IF(AL313=0,"",RANK(AL313,AL$6:AL$343))</f>
        <v>#VALUE!</v>
      </c>
      <c r="AN313" s="13"/>
      <c r="AO313" s="14"/>
      <c r="AP313" s="14"/>
      <c r="AQ313" s="14"/>
      <c r="AR313" s="5">
        <f>SUM(AO313:AQ313)</f>
        <v>0</v>
      </c>
      <c r="AS313" s="5" t="str">
        <f>IF(AN313="","",RANK(AR313,AR$7:AR$343))</f>
        <v/>
      </c>
      <c r="AT313" s="28">
        <f>IF(AS313="",0,AR$344+1-AS313)</f>
        <v>0</v>
      </c>
      <c r="AU313" s="3">
        <f>AT313+AL313</f>
        <v>377</v>
      </c>
      <c r="AV313" s="5" t="e">
        <f>IF(AU313=0,"",RANK(AU313,AU$6:AU$343))</f>
        <v>#VALUE!</v>
      </c>
      <c r="AW313" s="13"/>
      <c r="AX313" s="14"/>
      <c r="AY313" s="14"/>
      <c r="AZ313" s="14"/>
      <c r="BA313" s="5">
        <f t="shared" si="472"/>
        <v>0</v>
      </c>
      <c r="BB313" s="5" t="str">
        <f t="shared" si="473"/>
        <v/>
      </c>
      <c r="BC313" s="28">
        <f t="shared" si="474"/>
        <v>0</v>
      </c>
      <c r="BD313" s="3">
        <f t="shared" si="475"/>
        <v>377</v>
      </c>
      <c r="BE313" s="5" t="e">
        <f t="shared" si="476"/>
        <v>#VALUE!</v>
      </c>
      <c r="BF313" s="13"/>
      <c r="BG313" s="14"/>
      <c r="BH313" s="14"/>
      <c r="BI313" s="14"/>
      <c r="BJ313" s="5">
        <f t="shared" si="402"/>
        <v>0</v>
      </c>
      <c r="BK313" s="5" t="str">
        <f t="shared" si="464"/>
        <v/>
      </c>
      <c r="BL313" s="28">
        <f t="shared" si="403"/>
        <v>0</v>
      </c>
      <c r="BM313" s="3">
        <f t="shared" si="465"/>
        <v>377</v>
      </c>
      <c r="BN313" s="5" t="e">
        <f t="shared" si="466"/>
        <v>#VALUE!</v>
      </c>
      <c r="BO313" s="13"/>
      <c r="BP313" s="14"/>
      <c r="BQ313" s="14"/>
      <c r="BR313" s="14"/>
      <c r="BS313" s="5">
        <f t="shared" si="467"/>
        <v>0</v>
      </c>
      <c r="BT313" s="5" t="str">
        <f t="shared" si="468"/>
        <v/>
      </c>
      <c r="BU313" s="35">
        <f t="shared" si="469"/>
        <v>0</v>
      </c>
      <c r="BV313" s="3">
        <f t="shared" si="470"/>
        <v>377</v>
      </c>
      <c r="BW313" s="5" t="e">
        <f t="shared" si="471"/>
        <v>#VALUE!</v>
      </c>
    </row>
    <row r="314" spans="2:75">
      <c r="B314" s="36" t="s">
        <v>624</v>
      </c>
      <c r="C314" s="41" t="s">
        <v>949</v>
      </c>
      <c r="D314" s="72" t="s">
        <v>910</v>
      </c>
      <c r="E314" s="51" t="s">
        <v>339</v>
      </c>
      <c r="F314" s="4">
        <v>15</v>
      </c>
      <c r="G314" s="4">
        <v>14</v>
      </c>
      <c r="H314" s="4">
        <v>13</v>
      </c>
      <c r="I314" s="4">
        <f t="shared" si="481"/>
        <v>42</v>
      </c>
      <c r="J314" s="4">
        <f t="shared" si="482"/>
        <v>72</v>
      </c>
      <c r="K314" s="4">
        <f t="shared" si="483"/>
        <v>216</v>
      </c>
      <c r="L314" s="57">
        <f t="shared" si="484"/>
        <v>72</v>
      </c>
      <c r="M314" s="30" t="s">
        <v>1230</v>
      </c>
      <c r="N314" s="31">
        <v>17</v>
      </c>
      <c r="O314" s="31">
        <v>18</v>
      </c>
      <c r="P314" s="31">
        <v>12</v>
      </c>
      <c r="Q314" s="4">
        <f t="shared" si="477"/>
        <v>47</v>
      </c>
      <c r="R314" s="5">
        <f t="shared" si="478"/>
        <v>14</v>
      </c>
      <c r="S314" s="28">
        <f t="shared" si="479"/>
        <v>290</v>
      </c>
      <c r="T314" s="3">
        <f t="shared" si="480"/>
        <v>506</v>
      </c>
      <c r="U314" s="57">
        <f t="shared" si="434"/>
        <v>23</v>
      </c>
      <c r="V314" s="13"/>
      <c r="W314" s="14"/>
      <c r="X314" s="14"/>
      <c r="Y314" s="14"/>
      <c r="Z314" s="4"/>
      <c r="AA314" s="5"/>
      <c r="AB314" s="28"/>
      <c r="AC314" s="74"/>
      <c r="AD314" s="57"/>
      <c r="AE314" s="30"/>
      <c r="AF314" s="31"/>
      <c r="AG314" s="31"/>
      <c r="AH314" s="31"/>
      <c r="AI314" s="4"/>
      <c r="AJ314" s="5"/>
      <c r="AK314" s="28"/>
      <c r="AL314" s="3"/>
      <c r="AM314" s="5"/>
      <c r="AN314" s="13"/>
      <c r="AO314" s="14"/>
      <c r="AP314" s="14"/>
      <c r="AQ314" s="14"/>
      <c r="AR314" s="5"/>
      <c r="AS314" s="5"/>
      <c r="AT314" s="28"/>
      <c r="AU314" s="3"/>
      <c r="AV314" s="5"/>
      <c r="AW314" s="13"/>
      <c r="AX314" s="14"/>
      <c r="AY314" s="14"/>
      <c r="AZ314" s="14"/>
      <c r="BA314" s="5"/>
      <c r="BB314" s="5"/>
      <c r="BC314" s="28"/>
      <c r="BD314" s="3"/>
      <c r="BE314" s="5"/>
      <c r="BF314" s="13"/>
      <c r="BG314" s="14"/>
      <c r="BH314" s="14"/>
      <c r="BI314" s="14"/>
      <c r="BJ314" s="5"/>
      <c r="BK314" s="5"/>
      <c r="BL314" s="28"/>
      <c r="BM314" s="3"/>
      <c r="BN314" s="5"/>
      <c r="BO314" s="13"/>
      <c r="BP314" s="14"/>
      <c r="BQ314" s="14"/>
      <c r="BR314" s="14"/>
      <c r="BS314" s="5">
        <f t="shared" si="467"/>
        <v>0</v>
      </c>
      <c r="BT314" s="5" t="str">
        <f t="shared" si="468"/>
        <v/>
      </c>
      <c r="BU314" s="35">
        <f t="shared" si="469"/>
        <v>0</v>
      </c>
      <c r="BV314" s="3">
        <f t="shared" si="470"/>
        <v>0</v>
      </c>
      <c r="BW314" s="5" t="str">
        <f t="shared" si="471"/>
        <v/>
      </c>
    </row>
    <row r="315" spans="2:75">
      <c r="B315" s="36" t="s">
        <v>625</v>
      </c>
      <c r="C315" s="41" t="s">
        <v>949</v>
      </c>
      <c r="D315" s="72" t="s">
        <v>911</v>
      </c>
      <c r="E315" s="51" t="s">
        <v>340</v>
      </c>
      <c r="F315" s="4">
        <v>8</v>
      </c>
      <c r="G315" s="4">
        <v>12</v>
      </c>
      <c r="H315" s="4">
        <v>10</v>
      </c>
      <c r="I315" s="4">
        <f t="shared" si="481"/>
        <v>30</v>
      </c>
      <c r="J315" s="4">
        <f t="shared" si="482"/>
        <v>262</v>
      </c>
      <c r="K315" s="4">
        <f t="shared" si="483"/>
        <v>26</v>
      </c>
      <c r="L315" s="57">
        <f t="shared" si="484"/>
        <v>262</v>
      </c>
      <c r="M315" s="30" t="s">
        <v>1231</v>
      </c>
      <c r="N315" s="31">
        <v>11</v>
      </c>
      <c r="O315" s="31">
        <v>16</v>
      </c>
      <c r="P315" s="31">
        <v>11</v>
      </c>
      <c r="Q315" s="4">
        <f t="shared" si="477"/>
        <v>38</v>
      </c>
      <c r="R315" s="5">
        <f t="shared" si="478"/>
        <v>144</v>
      </c>
      <c r="S315" s="28">
        <f t="shared" si="479"/>
        <v>160</v>
      </c>
      <c r="T315" s="3">
        <f t="shared" si="480"/>
        <v>186</v>
      </c>
      <c r="U315" s="57">
        <f t="shared" si="434"/>
        <v>236</v>
      </c>
      <c r="V315" s="13"/>
      <c r="W315" s="14"/>
      <c r="X315" s="14"/>
      <c r="Y315" s="14"/>
      <c r="Z315" s="4"/>
      <c r="AA315" s="5"/>
      <c r="AB315" s="28"/>
      <c r="AC315" s="74"/>
      <c r="AD315" s="57"/>
      <c r="AE315" s="30"/>
      <c r="AF315" s="31"/>
      <c r="AG315" s="31"/>
      <c r="AH315" s="31"/>
      <c r="AI315" s="4">
        <f>SUM(AF315:AH315)</f>
        <v>0</v>
      </c>
      <c r="AJ315" s="5" t="str">
        <f>IF(AE315="","",RANK(AI315,AI$6:AI$343))</f>
        <v/>
      </c>
      <c r="AK315" s="28">
        <f>IF(AJ315="",0,AI$344+1-AJ315)</f>
        <v>0</v>
      </c>
      <c r="AL315" s="3">
        <f>AK315+AC315</f>
        <v>0</v>
      </c>
      <c r="AM315" s="5" t="str">
        <f>IF(AL315=0,"",RANK(AL315,AL$6:AL$343))</f>
        <v/>
      </c>
      <c r="AN315" s="13"/>
      <c r="AO315" s="14"/>
      <c r="AP315" s="14"/>
      <c r="AQ315" s="14"/>
      <c r="AR315" s="5">
        <f>SUM(AO315:AQ315)</f>
        <v>0</v>
      </c>
      <c r="AS315" s="5" t="str">
        <f>IF(AN315="","",RANK(AR315,AR$7:AR$343))</f>
        <v/>
      </c>
      <c r="AT315" s="28">
        <f>IF(AS315="",0,AR$344+1-AS315)</f>
        <v>0</v>
      </c>
      <c r="AU315" s="3">
        <f>AT315+AL315</f>
        <v>0</v>
      </c>
      <c r="AV315" s="5" t="str">
        <f>IF(AU315=0,"",RANK(AU315,AU$6:AU$343))</f>
        <v/>
      </c>
      <c r="AW315" s="13"/>
      <c r="AX315" s="14"/>
      <c r="AY315" s="14"/>
      <c r="AZ315" s="14"/>
      <c r="BA315" s="5">
        <f>SUM(AX315:AZ315)</f>
        <v>0</v>
      </c>
      <c r="BB315" s="5" t="str">
        <f>IF(AW315="","",RANK(BA315,BA$7:BA$343))</f>
        <v/>
      </c>
      <c r="BC315" s="28">
        <f>IF(BB315="",0,BA$344+1-BB315)</f>
        <v>0</v>
      </c>
      <c r="BD315" s="3">
        <f>BC315+AU315</f>
        <v>0</v>
      </c>
      <c r="BE315" s="5" t="str">
        <f>IF(BD315=0,"",RANK(BD315,BD$6:BD$343))</f>
        <v/>
      </c>
      <c r="BF315" s="13"/>
      <c r="BG315" s="14"/>
      <c r="BH315" s="14"/>
      <c r="BI315" s="14"/>
      <c r="BJ315" s="5">
        <f t="shared" ref="BJ315:BJ325" si="485">SUM(BG315:BI315)</f>
        <v>0</v>
      </c>
      <c r="BK315" s="5" t="str">
        <f t="shared" ref="BK315:BK325" si="486">IF(BF315="","",RANK(BJ315,BJ$6:BJ$343))</f>
        <v/>
      </c>
      <c r="BL315" s="28">
        <f t="shared" ref="BL315:BL325" si="487">IF(BK315="",0,BJ$344+1-BK315)</f>
        <v>0</v>
      </c>
      <c r="BM315" s="3">
        <f t="shared" ref="BM315:BM325" si="488">BL315+BD315</f>
        <v>0</v>
      </c>
      <c r="BN315" s="5" t="str">
        <f t="shared" ref="BN315:BN325" si="489">IF(BM315=0,"",RANK(BM315,BM$6:BM$343))</f>
        <v/>
      </c>
      <c r="BO315" s="13"/>
      <c r="BP315" s="14"/>
      <c r="BQ315" s="14"/>
      <c r="BR315" s="14"/>
      <c r="BS315" s="5">
        <f t="shared" si="467"/>
        <v>0</v>
      </c>
      <c r="BT315" s="5" t="str">
        <f t="shared" si="468"/>
        <v/>
      </c>
      <c r="BU315" s="35">
        <f t="shared" si="469"/>
        <v>0</v>
      </c>
      <c r="BV315" s="3">
        <f t="shared" si="470"/>
        <v>0</v>
      </c>
      <c r="BW315" s="5" t="str">
        <f t="shared" si="471"/>
        <v/>
      </c>
    </row>
    <row r="316" spans="2:75">
      <c r="B316" s="36" t="s">
        <v>626</v>
      </c>
      <c r="C316" s="41" t="s">
        <v>949</v>
      </c>
      <c r="D316" s="72" t="s">
        <v>912</v>
      </c>
      <c r="E316" s="51" t="s">
        <v>341</v>
      </c>
      <c r="F316" s="4">
        <v>12</v>
      </c>
      <c r="G316" s="4">
        <v>14</v>
      </c>
      <c r="H316" s="4">
        <v>9</v>
      </c>
      <c r="I316" s="4">
        <f t="shared" si="481"/>
        <v>35</v>
      </c>
      <c r="J316" s="4">
        <f t="shared" si="482"/>
        <v>200</v>
      </c>
      <c r="K316" s="4">
        <f t="shared" si="483"/>
        <v>88</v>
      </c>
      <c r="L316" s="57">
        <f t="shared" si="484"/>
        <v>200</v>
      </c>
      <c r="M316" s="13" t="s">
        <v>1232</v>
      </c>
      <c r="N316" s="14">
        <v>10</v>
      </c>
      <c r="O316" s="14">
        <v>17</v>
      </c>
      <c r="P316" s="14">
        <v>11</v>
      </c>
      <c r="Q316" s="4">
        <f t="shared" si="477"/>
        <v>38</v>
      </c>
      <c r="R316" s="5">
        <f t="shared" si="478"/>
        <v>144</v>
      </c>
      <c r="S316" s="28">
        <f t="shared" si="479"/>
        <v>160</v>
      </c>
      <c r="T316" s="3">
        <f t="shared" si="480"/>
        <v>248</v>
      </c>
      <c r="U316" s="57">
        <f t="shared" ref="U316" si="490">IF(T316=0,"",RANK(T316,T$6:T$343))</f>
        <v>189</v>
      </c>
      <c r="V316" s="13"/>
      <c r="W316" s="14"/>
      <c r="X316" s="14"/>
      <c r="Y316" s="14"/>
      <c r="Z316" s="4"/>
      <c r="AA316" s="5" t="str">
        <f>IF(V316="","",RANK(Z316,Z$6:Z$343))</f>
        <v/>
      </c>
      <c r="AB316" s="28">
        <f>IF(AA316="",0,Z$344+1-AA316)</f>
        <v>0</v>
      </c>
      <c r="AC316" s="74">
        <f>AB316+T316</f>
        <v>248</v>
      </c>
      <c r="AD316" s="57" t="e">
        <f>IF(AC316=0,"",RANK(AC316,AC$6:AC$343))</f>
        <v>#VALUE!</v>
      </c>
      <c r="AE316" s="30"/>
      <c r="AF316" s="31"/>
      <c r="AG316" s="31"/>
      <c r="AH316" s="31"/>
      <c r="AI316" s="4">
        <f>SUM(AF316:AH316)</f>
        <v>0</v>
      </c>
      <c r="AJ316" s="5" t="str">
        <f>IF(AE316="","",RANK(AI316,AI$6:AI$343))</f>
        <v/>
      </c>
      <c r="AK316" s="28">
        <f>IF(AJ316="",0,AI$344+1-AJ316)</f>
        <v>0</v>
      </c>
      <c r="AL316" s="3">
        <f>AK316+AC316</f>
        <v>248</v>
      </c>
      <c r="AM316" s="5" t="e">
        <f>IF(AL316=0,"",RANK(AL316,AL$6:AL$343))</f>
        <v>#VALUE!</v>
      </c>
      <c r="AN316" s="13"/>
      <c r="AO316" s="14"/>
      <c r="AP316" s="14"/>
      <c r="AQ316" s="14"/>
      <c r="AR316" s="5">
        <f>SUM(AO316:AQ316)</f>
        <v>0</v>
      </c>
      <c r="AS316" s="5" t="str">
        <f>IF(AN316="","",RANK(AR316,AR$7:AR$343))</f>
        <v/>
      </c>
      <c r="AT316" s="28">
        <f>IF(AS316="",0,AR$344+1-AS316)</f>
        <v>0</v>
      </c>
      <c r="AU316" s="3">
        <f>AT316+AL316</f>
        <v>248</v>
      </c>
      <c r="AV316" s="5" t="e">
        <f>IF(AU316=0,"",RANK(AU316,AU$6:AU$343))</f>
        <v>#VALUE!</v>
      </c>
      <c r="AW316" s="13"/>
      <c r="AX316" s="14"/>
      <c r="AY316" s="14"/>
      <c r="AZ316" s="14"/>
      <c r="BA316" s="5">
        <f>SUM(AX316:AZ316)</f>
        <v>0</v>
      </c>
      <c r="BB316" s="5" t="str">
        <f>IF(AW316="","",RANK(BA316,BA$7:BA$343))</f>
        <v/>
      </c>
      <c r="BC316" s="28">
        <f>IF(BB316="",0,BA$344+1-BB316)</f>
        <v>0</v>
      </c>
      <c r="BD316" s="3">
        <f>BC316+AU316</f>
        <v>248</v>
      </c>
      <c r="BE316" s="5" t="e">
        <f>IF(BD316=0,"",RANK(BD316,BD$6:BD$343))</f>
        <v>#VALUE!</v>
      </c>
      <c r="BF316" s="13"/>
      <c r="BG316" s="14"/>
      <c r="BH316" s="14"/>
      <c r="BI316" s="14"/>
      <c r="BJ316" s="5">
        <f t="shared" si="485"/>
        <v>0</v>
      </c>
      <c r="BK316" s="5" t="str">
        <f t="shared" si="486"/>
        <v/>
      </c>
      <c r="BL316" s="28">
        <f t="shared" si="487"/>
        <v>0</v>
      </c>
      <c r="BM316" s="3">
        <f t="shared" si="488"/>
        <v>248</v>
      </c>
      <c r="BN316" s="5" t="e">
        <f t="shared" si="489"/>
        <v>#VALUE!</v>
      </c>
      <c r="BO316" s="13"/>
      <c r="BP316" s="14"/>
      <c r="BQ316" s="14"/>
      <c r="BR316" s="14"/>
      <c r="BS316" s="5">
        <f t="shared" si="467"/>
        <v>0</v>
      </c>
      <c r="BT316" s="5" t="str">
        <f t="shared" si="468"/>
        <v/>
      </c>
      <c r="BU316" s="35">
        <f t="shared" si="469"/>
        <v>0</v>
      </c>
      <c r="BV316" s="3">
        <f t="shared" si="470"/>
        <v>248</v>
      </c>
      <c r="BW316" s="5" t="e">
        <f t="shared" si="471"/>
        <v>#VALUE!</v>
      </c>
    </row>
    <row r="317" spans="2:75">
      <c r="B317" s="36" t="s">
        <v>627</v>
      </c>
      <c r="C317" s="41" t="s">
        <v>950</v>
      </c>
      <c r="D317" s="72" t="s">
        <v>913</v>
      </c>
      <c r="E317" s="51" t="s">
        <v>342</v>
      </c>
      <c r="F317" s="4">
        <v>9</v>
      </c>
      <c r="G317" s="4">
        <v>17</v>
      </c>
      <c r="H317" s="4">
        <v>10</v>
      </c>
      <c r="I317" s="4">
        <f t="shared" si="481"/>
        <v>36</v>
      </c>
      <c r="J317" s="4">
        <f t="shared" si="482"/>
        <v>179</v>
      </c>
      <c r="K317" s="4">
        <f t="shared" si="483"/>
        <v>109</v>
      </c>
      <c r="L317" s="57">
        <f t="shared" si="484"/>
        <v>179</v>
      </c>
      <c r="M317" s="13"/>
      <c r="N317" s="14"/>
      <c r="O317" s="14"/>
      <c r="P317" s="14"/>
      <c r="Q317" s="4">
        <f t="shared" si="477"/>
        <v>0</v>
      </c>
      <c r="R317" s="5" t="str">
        <f t="shared" si="478"/>
        <v/>
      </c>
      <c r="S317" s="28">
        <f t="shared" si="479"/>
        <v>0</v>
      </c>
      <c r="T317" s="3">
        <f t="shared" si="480"/>
        <v>109</v>
      </c>
      <c r="U317" s="57">
        <f t="shared" ref="U317:U335" si="491">IF(T317=0,"",RANK(T317,T$6:T$343))</f>
        <v>286</v>
      </c>
      <c r="V317" s="13"/>
      <c r="W317" s="14"/>
      <c r="X317" s="14"/>
      <c r="Y317" s="14"/>
      <c r="Z317" s="4"/>
      <c r="AA317" s="5"/>
      <c r="AB317" s="28"/>
      <c r="AC317" s="74"/>
      <c r="AD317" s="57"/>
      <c r="AE317" s="30"/>
      <c r="AF317" s="31"/>
      <c r="AG317" s="31"/>
      <c r="AH317" s="31"/>
      <c r="AI317" s="4"/>
      <c r="AJ317" s="5"/>
      <c r="AK317" s="28"/>
      <c r="AL317" s="3"/>
      <c r="AM317" s="5"/>
      <c r="AN317" s="13"/>
      <c r="AO317" s="14"/>
      <c r="AP317" s="14"/>
      <c r="AQ317" s="14"/>
      <c r="AR317" s="5"/>
      <c r="AS317" s="5"/>
      <c r="AT317" s="28"/>
      <c r="AU317" s="3"/>
      <c r="AV317" s="5"/>
      <c r="AW317" s="13"/>
      <c r="AX317" s="14"/>
      <c r="AY317" s="14"/>
      <c r="AZ317" s="14"/>
      <c r="BA317" s="5"/>
      <c r="BB317" s="5"/>
      <c r="BC317" s="28"/>
      <c r="BD317" s="3"/>
      <c r="BE317" s="5"/>
      <c r="BF317" s="13"/>
      <c r="BG317" s="14"/>
      <c r="BH317" s="14"/>
      <c r="BI317" s="14"/>
      <c r="BJ317" s="5">
        <f t="shared" si="485"/>
        <v>0</v>
      </c>
      <c r="BK317" s="5" t="str">
        <f t="shared" si="486"/>
        <v/>
      </c>
      <c r="BL317" s="28">
        <f t="shared" si="487"/>
        <v>0</v>
      </c>
      <c r="BM317" s="3">
        <f t="shared" si="488"/>
        <v>0</v>
      </c>
      <c r="BN317" s="5" t="str">
        <f t="shared" si="489"/>
        <v/>
      </c>
      <c r="BO317" s="13"/>
      <c r="BP317" s="14"/>
      <c r="BQ317" s="14"/>
      <c r="BR317" s="14"/>
      <c r="BS317" s="5">
        <f t="shared" si="467"/>
        <v>0</v>
      </c>
      <c r="BT317" s="5" t="str">
        <f t="shared" si="468"/>
        <v/>
      </c>
      <c r="BU317" s="35">
        <f t="shared" si="469"/>
        <v>0</v>
      </c>
      <c r="BV317" s="3">
        <f t="shared" si="470"/>
        <v>0</v>
      </c>
      <c r="BW317" s="5" t="str">
        <f t="shared" si="471"/>
        <v/>
      </c>
    </row>
    <row r="318" spans="2:75">
      <c r="B318" s="36" t="s">
        <v>628</v>
      </c>
      <c r="C318" s="41" t="s">
        <v>950</v>
      </c>
      <c r="D318" s="72" t="s">
        <v>914</v>
      </c>
      <c r="E318" s="51" t="s">
        <v>343</v>
      </c>
      <c r="F318" s="4">
        <v>16</v>
      </c>
      <c r="G318" s="4">
        <v>11</v>
      </c>
      <c r="H318" s="4">
        <v>15</v>
      </c>
      <c r="I318" s="4">
        <f t="shared" si="481"/>
        <v>42</v>
      </c>
      <c r="J318" s="4">
        <f t="shared" si="482"/>
        <v>72</v>
      </c>
      <c r="K318" s="4">
        <f t="shared" si="483"/>
        <v>216</v>
      </c>
      <c r="L318" s="57">
        <f t="shared" si="484"/>
        <v>72</v>
      </c>
      <c r="M318" s="13" t="s">
        <v>1233</v>
      </c>
      <c r="N318" s="14">
        <v>6</v>
      </c>
      <c r="O318" s="14">
        <v>11</v>
      </c>
      <c r="P318" s="14">
        <v>14</v>
      </c>
      <c r="Q318" s="4">
        <f t="shared" si="477"/>
        <v>31</v>
      </c>
      <c r="R318" s="5">
        <f t="shared" si="478"/>
        <v>281</v>
      </c>
      <c r="S318" s="28">
        <f t="shared" si="479"/>
        <v>23</v>
      </c>
      <c r="T318" s="3">
        <f t="shared" si="480"/>
        <v>239</v>
      </c>
      <c r="U318" s="57">
        <f t="shared" si="491"/>
        <v>197</v>
      </c>
      <c r="V318" s="13"/>
      <c r="W318" s="14"/>
      <c r="X318" s="14"/>
      <c r="Y318" s="14"/>
      <c r="Z318" s="4"/>
      <c r="AA318" s="5" t="str">
        <f>IF(V318="","",RANK(Z318,Z$6:Z$343))</f>
        <v/>
      </c>
      <c r="AB318" s="28">
        <f>IF(AA318="",0,Z$344+1-AA318)</f>
        <v>0</v>
      </c>
      <c r="AC318" s="74">
        <f>AB318+T318</f>
        <v>239</v>
      </c>
      <c r="AD318" s="57" t="e">
        <f>IF(AC318=0,"",RANK(AC318,AC$6:AC$343))</f>
        <v>#VALUE!</v>
      </c>
      <c r="AE318" s="30"/>
      <c r="AF318" s="31"/>
      <c r="AG318" s="31"/>
      <c r="AH318" s="31"/>
      <c r="AI318" s="4">
        <f>SUM(AF318:AH318)</f>
        <v>0</v>
      </c>
      <c r="AJ318" s="5" t="str">
        <f>IF(AE318="","",RANK(AI318,AI$6:AI$343))</f>
        <v/>
      </c>
      <c r="AK318" s="28">
        <f>IF(AJ318="",0,AI$344+1-AJ318)</f>
        <v>0</v>
      </c>
      <c r="AL318" s="3">
        <f>AK318+AC318</f>
        <v>239</v>
      </c>
      <c r="AM318" s="5" t="e">
        <f>IF(AL318=0,"",RANK(AL318,AL$6:AL$343))</f>
        <v>#VALUE!</v>
      </c>
      <c r="AN318" s="13"/>
      <c r="AO318" s="14"/>
      <c r="AP318" s="14"/>
      <c r="AQ318" s="14"/>
      <c r="AR318" s="5">
        <f>SUM(AO318:AQ318)</f>
        <v>0</v>
      </c>
      <c r="AS318" s="5" t="str">
        <f>IF(AN318="","",RANK(AR318,AR$7:AR$343))</f>
        <v/>
      </c>
      <c r="AT318" s="28">
        <f>IF(AS318="",0,AR$344+1-AS318)</f>
        <v>0</v>
      </c>
      <c r="AU318" s="3">
        <f>AT318+AL318</f>
        <v>239</v>
      </c>
      <c r="AV318" s="5" t="e">
        <f>IF(AU318=0,"",RANK(AU318,AU$6:AU$343))</f>
        <v>#VALUE!</v>
      </c>
      <c r="AW318" s="13"/>
      <c r="AX318" s="14"/>
      <c r="AY318" s="14"/>
      <c r="AZ318" s="14"/>
      <c r="BA318" s="5">
        <f>SUM(AX318:AZ318)</f>
        <v>0</v>
      </c>
      <c r="BB318" s="5" t="str">
        <f>IF(AW318="","",RANK(BA318,BA$7:BA$343))</f>
        <v/>
      </c>
      <c r="BC318" s="28">
        <f>IF(BB318="",0,BA$344+1-BB318)</f>
        <v>0</v>
      </c>
      <c r="BD318" s="3">
        <f>BC318+AU318</f>
        <v>239</v>
      </c>
      <c r="BE318" s="5" t="e">
        <f>IF(BD318=0,"",RANK(BD318,BD$6:BD$343))</f>
        <v>#VALUE!</v>
      </c>
      <c r="BF318" s="13"/>
      <c r="BG318" s="14"/>
      <c r="BH318" s="14"/>
      <c r="BI318" s="14"/>
      <c r="BJ318" s="5">
        <f t="shared" si="485"/>
        <v>0</v>
      </c>
      <c r="BK318" s="5" t="str">
        <f t="shared" si="486"/>
        <v/>
      </c>
      <c r="BL318" s="28">
        <f t="shared" si="487"/>
        <v>0</v>
      </c>
      <c r="BM318" s="3">
        <f t="shared" si="488"/>
        <v>239</v>
      </c>
      <c r="BN318" s="5" t="e">
        <f t="shared" si="489"/>
        <v>#VALUE!</v>
      </c>
      <c r="BO318" s="13"/>
      <c r="BP318" s="14"/>
      <c r="BQ318" s="14"/>
      <c r="BR318" s="14"/>
      <c r="BS318" s="5">
        <f t="shared" si="467"/>
        <v>0</v>
      </c>
      <c r="BT318" s="5" t="str">
        <f t="shared" si="468"/>
        <v/>
      </c>
      <c r="BU318" s="35">
        <f t="shared" si="469"/>
        <v>0</v>
      </c>
      <c r="BV318" s="3">
        <f t="shared" si="470"/>
        <v>239</v>
      </c>
      <c r="BW318" s="5" t="e">
        <f t="shared" si="471"/>
        <v>#VALUE!</v>
      </c>
    </row>
    <row r="319" spans="2:75">
      <c r="B319" s="36" t="s">
        <v>629</v>
      </c>
      <c r="C319" s="41" t="s">
        <v>950</v>
      </c>
      <c r="D319" s="72" t="s">
        <v>915</v>
      </c>
      <c r="E319" s="51" t="s">
        <v>344</v>
      </c>
      <c r="F319" s="4">
        <v>10</v>
      </c>
      <c r="G319" s="4">
        <v>11</v>
      </c>
      <c r="H319" s="4">
        <v>12</v>
      </c>
      <c r="I319" s="4">
        <f t="shared" si="481"/>
        <v>33</v>
      </c>
      <c r="J319" s="4">
        <f t="shared" si="482"/>
        <v>233</v>
      </c>
      <c r="K319" s="4">
        <f t="shared" si="483"/>
        <v>55</v>
      </c>
      <c r="L319" s="57">
        <f t="shared" si="484"/>
        <v>233</v>
      </c>
      <c r="M319" s="13" t="s">
        <v>1234</v>
      </c>
      <c r="N319" s="14">
        <v>8</v>
      </c>
      <c r="O319" s="14">
        <v>14</v>
      </c>
      <c r="P319" s="14">
        <v>7</v>
      </c>
      <c r="Q319" s="4">
        <f t="shared" si="477"/>
        <v>29</v>
      </c>
      <c r="R319" s="5">
        <f t="shared" si="478"/>
        <v>292</v>
      </c>
      <c r="S319" s="28">
        <f t="shared" si="479"/>
        <v>12</v>
      </c>
      <c r="T319" s="3">
        <f t="shared" si="480"/>
        <v>67</v>
      </c>
      <c r="U319" s="57">
        <f t="shared" si="491"/>
        <v>304</v>
      </c>
      <c r="V319" s="13"/>
      <c r="W319" s="14"/>
      <c r="X319" s="14"/>
      <c r="Y319" s="14"/>
      <c r="Z319" s="4"/>
      <c r="AA319" s="5"/>
      <c r="AB319" s="28"/>
      <c r="AC319" s="74"/>
      <c r="AD319" s="57"/>
      <c r="AE319" s="30"/>
      <c r="AF319" s="31"/>
      <c r="AG319" s="31"/>
      <c r="AH319" s="31"/>
      <c r="AI319" s="4"/>
      <c r="AJ319" s="5"/>
      <c r="AK319" s="28"/>
      <c r="AL319" s="3"/>
      <c r="AM319" s="5"/>
      <c r="AN319" s="13"/>
      <c r="AO319" s="14"/>
      <c r="AP319" s="14"/>
      <c r="AQ319" s="14"/>
      <c r="AR319" s="5">
        <f>SUM(AO319:AQ319)</f>
        <v>0</v>
      </c>
      <c r="AS319" s="5" t="str">
        <f>IF(AN319="","",RANK(AR319,AR$7:AR$343))</f>
        <v/>
      </c>
      <c r="AT319" s="28">
        <f>IF(AS319="",0,AR$344+1-AS319)</f>
        <v>0</v>
      </c>
      <c r="AU319" s="3">
        <f>AT319+AL319</f>
        <v>0</v>
      </c>
      <c r="AV319" s="5" t="str">
        <f>IF(AU319=0,"",RANK(AU319,AU$6:AU$343))</f>
        <v/>
      </c>
      <c r="AW319" s="13"/>
      <c r="AX319" s="14"/>
      <c r="AY319" s="14"/>
      <c r="AZ319" s="14"/>
      <c r="BA319" s="5">
        <f>SUM(AX319:AZ319)</f>
        <v>0</v>
      </c>
      <c r="BB319" s="5" t="str">
        <f>IF(AW319="","",RANK(BA319,BA$7:BA$343))</f>
        <v/>
      </c>
      <c r="BC319" s="28">
        <f>IF(BB319="",0,BA$344+1-BB319)</f>
        <v>0</v>
      </c>
      <c r="BD319" s="3">
        <f>BC319+AU319</f>
        <v>0</v>
      </c>
      <c r="BE319" s="5" t="str">
        <f>IF(BD319=0,"",RANK(BD319,BD$6:BD$343))</f>
        <v/>
      </c>
      <c r="BF319" s="13"/>
      <c r="BG319" s="14"/>
      <c r="BH319" s="14"/>
      <c r="BI319" s="14"/>
      <c r="BJ319" s="5">
        <f t="shared" si="485"/>
        <v>0</v>
      </c>
      <c r="BK319" s="5" t="str">
        <f t="shared" si="486"/>
        <v/>
      </c>
      <c r="BL319" s="28">
        <f t="shared" si="487"/>
        <v>0</v>
      </c>
      <c r="BM319" s="3">
        <f t="shared" si="488"/>
        <v>0</v>
      </c>
      <c r="BN319" s="5" t="str">
        <f t="shared" si="489"/>
        <v/>
      </c>
      <c r="BO319" s="13"/>
      <c r="BP319" s="14"/>
      <c r="BQ319" s="14"/>
      <c r="BR319" s="14"/>
      <c r="BS319" s="5">
        <f t="shared" si="467"/>
        <v>0</v>
      </c>
      <c r="BT319" s="5" t="str">
        <f t="shared" si="468"/>
        <v/>
      </c>
      <c r="BU319" s="35">
        <f t="shared" si="469"/>
        <v>0</v>
      </c>
      <c r="BV319" s="3">
        <f t="shared" si="470"/>
        <v>0</v>
      </c>
      <c r="BW319" s="5" t="str">
        <f t="shared" si="471"/>
        <v/>
      </c>
    </row>
    <row r="320" spans="2:75">
      <c r="B320" s="36" t="s">
        <v>1328</v>
      </c>
      <c r="C320" s="41" t="s">
        <v>950</v>
      </c>
      <c r="D320" s="72" t="s">
        <v>1327</v>
      </c>
      <c r="E320" s="51"/>
      <c r="F320" s="4"/>
      <c r="G320" s="4"/>
      <c r="H320" s="4"/>
      <c r="I320" s="4"/>
      <c r="J320" s="4"/>
      <c r="K320" s="4"/>
      <c r="L320" s="57"/>
      <c r="M320" s="13" t="s">
        <v>1235</v>
      </c>
      <c r="N320" s="14">
        <v>8</v>
      </c>
      <c r="O320" s="14">
        <v>11</v>
      </c>
      <c r="P320" s="14">
        <v>12</v>
      </c>
      <c r="Q320" s="4">
        <f t="shared" ref="Q320" si="492">SUM(N320:P320)</f>
        <v>31</v>
      </c>
      <c r="R320" s="5">
        <f t="shared" ref="R320" si="493">IF(M320="","",RANK(Q320,Q$6:Q$343))</f>
        <v>281</v>
      </c>
      <c r="S320" s="28">
        <f t="shared" ref="S320" si="494">IF(R320="",0,Q$344+1-R320)</f>
        <v>23</v>
      </c>
      <c r="T320" s="3">
        <f t="shared" ref="T320" si="495">S320+K320</f>
        <v>23</v>
      </c>
      <c r="U320" s="57">
        <f t="shared" si="491"/>
        <v>321</v>
      </c>
      <c r="V320" s="13"/>
      <c r="W320" s="14"/>
      <c r="X320" s="14"/>
      <c r="Y320" s="14"/>
      <c r="Z320" s="4"/>
      <c r="AA320" s="5"/>
      <c r="AB320" s="28"/>
      <c r="AC320" s="74"/>
      <c r="AD320" s="57"/>
      <c r="AE320" s="30"/>
      <c r="AF320" s="31"/>
      <c r="AG320" s="31"/>
      <c r="AH320" s="31"/>
      <c r="AI320" s="4"/>
      <c r="AJ320" s="5"/>
      <c r="AK320" s="28"/>
      <c r="AL320" s="3"/>
      <c r="AM320" s="5"/>
      <c r="AN320" s="13"/>
      <c r="AO320" s="14"/>
      <c r="AP320" s="14"/>
      <c r="AQ320" s="14"/>
      <c r="AR320" s="5"/>
      <c r="AS320" s="5"/>
      <c r="AT320" s="28"/>
      <c r="AU320" s="3"/>
      <c r="AV320" s="5"/>
      <c r="AW320" s="13"/>
      <c r="AX320" s="14"/>
      <c r="AY320" s="14"/>
      <c r="AZ320" s="14"/>
      <c r="BA320" s="5"/>
      <c r="BB320" s="5"/>
      <c r="BC320" s="28"/>
      <c r="BD320" s="3"/>
      <c r="BE320" s="5"/>
      <c r="BF320" s="13"/>
      <c r="BG320" s="14"/>
      <c r="BH320" s="14"/>
      <c r="BI320" s="14"/>
      <c r="BJ320" s="5"/>
      <c r="BK320" s="5"/>
      <c r="BL320" s="28"/>
      <c r="BM320" s="3"/>
      <c r="BN320" s="5"/>
      <c r="BO320" s="13"/>
      <c r="BP320" s="14"/>
      <c r="BQ320" s="14"/>
      <c r="BR320" s="14"/>
      <c r="BS320" s="5"/>
      <c r="BT320" s="5"/>
      <c r="BU320" s="35"/>
      <c r="BV320" s="3"/>
      <c r="BW320" s="5"/>
    </row>
    <row r="321" spans="2:75">
      <c r="B321" s="36" t="s">
        <v>630</v>
      </c>
      <c r="C321" s="41" t="s">
        <v>951</v>
      </c>
      <c r="D321" s="72" t="s">
        <v>916</v>
      </c>
      <c r="E321" s="51" t="s">
        <v>345</v>
      </c>
      <c r="F321" s="4">
        <v>15</v>
      </c>
      <c r="G321" s="4">
        <v>15</v>
      </c>
      <c r="H321" s="4">
        <v>14</v>
      </c>
      <c r="I321" s="4">
        <f>SUM(F321:H321)</f>
        <v>44</v>
      </c>
      <c r="J321" s="4">
        <f>IF(E321="","",RANK(I321,I$6:I$342))</f>
        <v>40</v>
      </c>
      <c r="K321" s="4">
        <f>IF(J321="",0,I$344+1-J321)</f>
        <v>248</v>
      </c>
      <c r="L321" s="57">
        <f>IF(E321="","",RANK(K321,K$6:K$342))</f>
        <v>40</v>
      </c>
      <c r="M321" s="13" t="s">
        <v>1236</v>
      </c>
      <c r="N321" s="14">
        <v>10</v>
      </c>
      <c r="O321" s="14">
        <v>13</v>
      </c>
      <c r="P321" s="14">
        <v>11</v>
      </c>
      <c r="Q321" s="4">
        <f t="shared" si="477"/>
        <v>34</v>
      </c>
      <c r="R321" s="5">
        <f t="shared" si="478"/>
        <v>241</v>
      </c>
      <c r="S321" s="28">
        <f t="shared" si="479"/>
        <v>63</v>
      </c>
      <c r="T321" s="3">
        <f t="shared" si="480"/>
        <v>311</v>
      </c>
      <c r="U321" s="57">
        <f t="shared" si="491"/>
        <v>135</v>
      </c>
      <c r="V321" s="13"/>
      <c r="W321" s="14"/>
      <c r="X321" s="14"/>
      <c r="Y321" s="14"/>
      <c r="Z321" s="4">
        <f>SUM(W321:Y321)</f>
        <v>0</v>
      </c>
      <c r="AA321" s="5" t="str">
        <f>IF(V321="","",RANK(Z321,Z$6:Z$343))</f>
        <v/>
      </c>
      <c r="AB321" s="28">
        <f>IF(AA321="",0,Z$344+1-AA321)</f>
        <v>0</v>
      </c>
      <c r="AC321" s="74">
        <f>AB321+T321</f>
        <v>311</v>
      </c>
      <c r="AD321" s="57" t="e">
        <f>IF(AC321=0,"",RANK(AC321,AC$6:AC$343))</f>
        <v>#VALUE!</v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IF(AE321="","",RANK(AI321,AI$6:AI$343))</f>
        <v/>
      </c>
      <c r="AK321" s="28">
        <f>IF(AJ321="",0,AI$344+1-AJ321)</f>
        <v>0</v>
      </c>
      <c r="AL321" s="3">
        <f>AK321+AC321</f>
        <v>311</v>
      </c>
      <c r="AM321" s="5" t="e">
        <f>IF(AL321=0,"",RANK(AL321,AL$6:AL$343))</f>
        <v>#VALUE!</v>
      </c>
      <c r="AN321" s="13"/>
      <c r="AO321" s="14"/>
      <c r="AP321" s="14"/>
      <c r="AQ321" s="14"/>
      <c r="AR321" s="5">
        <f>SUM(AO321:AQ321)</f>
        <v>0</v>
      </c>
      <c r="AS321" s="5" t="str">
        <f>IF(AN321="","",RANK(AR321,AR$7:AR$343))</f>
        <v/>
      </c>
      <c r="AT321" s="28">
        <f>IF(AS321="",0,AR$344+1-AS321)</f>
        <v>0</v>
      </c>
      <c r="AU321" s="3">
        <f>AT321+AL321</f>
        <v>311</v>
      </c>
      <c r="AV321" s="5" t="e">
        <f>IF(AU321=0,"",RANK(AU321,AU$6:AU$343))</f>
        <v>#VALUE!</v>
      </c>
      <c r="AW321" s="13"/>
      <c r="AX321" s="14"/>
      <c r="AY321" s="14"/>
      <c r="AZ321" s="14"/>
      <c r="BA321" s="5">
        <f>SUM(AX321:AZ321)</f>
        <v>0</v>
      </c>
      <c r="BB321" s="5" t="str">
        <f>IF(AW321="","",RANK(BA321,BA$7:BA$343))</f>
        <v/>
      </c>
      <c r="BC321" s="28">
        <f>IF(BB321="",0,BA$344+1-BB321)</f>
        <v>0</v>
      </c>
      <c r="BD321" s="3">
        <f>BC321+AU321</f>
        <v>311</v>
      </c>
      <c r="BE321" s="5" t="e">
        <f>IF(BD321=0,"",RANK(BD321,BD$6:BD$343))</f>
        <v>#VALUE!</v>
      </c>
      <c r="BF321" s="13"/>
      <c r="BG321" s="14"/>
      <c r="BH321" s="14"/>
      <c r="BI321" s="14"/>
      <c r="BJ321" s="5">
        <f t="shared" si="485"/>
        <v>0</v>
      </c>
      <c r="BK321" s="5" t="str">
        <f t="shared" si="486"/>
        <v/>
      </c>
      <c r="BL321" s="28">
        <f t="shared" si="487"/>
        <v>0</v>
      </c>
      <c r="BM321" s="3">
        <f t="shared" si="488"/>
        <v>311</v>
      </c>
      <c r="BN321" s="5" t="e">
        <f t="shared" si="489"/>
        <v>#VALUE!</v>
      </c>
      <c r="BO321" s="13"/>
      <c r="BP321" s="14"/>
      <c r="BQ321" s="14"/>
      <c r="BR321" s="14"/>
      <c r="BS321" s="5">
        <f t="shared" si="467"/>
        <v>0</v>
      </c>
      <c r="BT321" s="5" t="str">
        <f t="shared" si="468"/>
        <v/>
      </c>
      <c r="BU321" s="35">
        <f t="shared" si="469"/>
        <v>0</v>
      </c>
      <c r="BV321" s="3">
        <f t="shared" si="470"/>
        <v>311</v>
      </c>
      <c r="BW321" s="5" t="e">
        <f t="shared" si="471"/>
        <v>#VALUE!</v>
      </c>
    </row>
    <row r="322" spans="2:75">
      <c r="B322" s="36" t="s">
        <v>631</v>
      </c>
      <c r="C322" s="41" t="s">
        <v>951</v>
      </c>
      <c r="D322" s="72" t="s">
        <v>917</v>
      </c>
      <c r="E322" s="51" t="s">
        <v>346</v>
      </c>
      <c r="F322" s="4">
        <v>10</v>
      </c>
      <c r="G322" s="4">
        <v>13</v>
      </c>
      <c r="H322" s="4">
        <v>13</v>
      </c>
      <c r="I322" s="4">
        <f>SUM(F322:H322)</f>
        <v>36</v>
      </c>
      <c r="J322" s="4">
        <f>IF(E322="","",RANK(I322,I$6:I$342))</f>
        <v>179</v>
      </c>
      <c r="K322" s="4">
        <f>IF(J322="",0,I$344+1-J322)</f>
        <v>109</v>
      </c>
      <c r="L322" s="57">
        <f>IF(E322="","",RANK(K322,K$6:K$342))</f>
        <v>179</v>
      </c>
      <c r="M322" s="13" t="s">
        <v>1237</v>
      </c>
      <c r="N322" s="14">
        <v>12</v>
      </c>
      <c r="O322" s="14">
        <v>10</v>
      </c>
      <c r="P322" s="14">
        <v>10</v>
      </c>
      <c r="Q322" s="4">
        <f t="shared" si="477"/>
        <v>32</v>
      </c>
      <c r="R322" s="5">
        <f t="shared" si="478"/>
        <v>271</v>
      </c>
      <c r="S322" s="28">
        <f t="shared" si="479"/>
        <v>33</v>
      </c>
      <c r="T322" s="3">
        <f t="shared" si="480"/>
        <v>142</v>
      </c>
      <c r="U322" s="57">
        <f t="shared" si="491"/>
        <v>266</v>
      </c>
      <c r="V322" s="13"/>
      <c r="W322" s="14"/>
      <c r="X322" s="14"/>
      <c r="Y322" s="14"/>
      <c r="Z322" s="4">
        <f>SUM(W322:Y322)</f>
        <v>0</v>
      </c>
      <c r="AA322" s="5" t="str">
        <f>IF(V322="","",RANK(Z322,Z$6:Z$343))</f>
        <v/>
      </c>
      <c r="AB322" s="28">
        <f>IF(AA322="",0,Z$344+1-AA322)</f>
        <v>0</v>
      </c>
      <c r="AC322" s="74">
        <f>AB322+T322</f>
        <v>142</v>
      </c>
      <c r="AD322" s="57" t="e">
        <f>IF(AC322=0,"",RANK(AC322,AC$6:AC$343))</f>
        <v>#VALUE!</v>
      </c>
      <c r="AE322" s="30"/>
      <c r="AF322" s="31"/>
      <c r="AG322" s="31"/>
      <c r="AH322" s="31"/>
      <c r="AI322" s="4">
        <f>SUM(AF322:AH322)</f>
        <v>0</v>
      </c>
      <c r="AJ322" s="5" t="str">
        <f>IF(AE322="","",RANK(AI322,AI$6:AI$343))</f>
        <v/>
      </c>
      <c r="AK322" s="28">
        <f>IF(AJ322="",0,AI$344+1-AJ322)</f>
        <v>0</v>
      </c>
      <c r="AL322" s="3">
        <f>AK322+AC322</f>
        <v>142</v>
      </c>
      <c r="AM322" s="5" t="e">
        <f>IF(AL322=0,"",RANK(AL322,AL$6:AL$343))</f>
        <v>#VALUE!</v>
      </c>
      <c r="AN322" s="13"/>
      <c r="AO322" s="14"/>
      <c r="AP322" s="14"/>
      <c r="AQ322" s="14"/>
      <c r="AR322" s="5">
        <f>SUM(AO322:AQ322)</f>
        <v>0</v>
      </c>
      <c r="AS322" s="5" t="str">
        <f>IF(AN322="","",RANK(AR322,AR$7:AR$343))</f>
        <v/>
      </c>
      <c r="AT322" s="28">
        <f>IF(AS322="",0,AR$344+1-AS322)</f>
        <v>0</v>
      </c>
      <c r="AU322" s="3">
        <f>AT322+AL322</f>
        <v>142</v>
      </c>
      <c r="AV322" s="5" t="e">
        <f>IF(AU322=0,"",RANK(AU322,AU$6:AU$343))</f>
        <v>#VALUE!</v>
      </c>
      <c r="AW322" s="13"/>
      <c r="AX322" s="14"/>
      <c r="AY322" s="14"/>
      <c r="AZ322" s="14"/>
      <c r="BA322" s="5">
        <f>SUM(AX322:AZ322)</f>
        <v>0</v>
      </c>
      <c r="BB322" s="5" t="str">
        <f>IF(AW322="","",RANK(BA322,BA$7:BA$343))</f>
        <v/>
      </c>
      <c r="BC322" s="28">
        <f>IF(BB322="",0,BA$344+1-BB322)</f>
        <v>0</v>
      </c>
      <c r="BD322" s="3">
        <f>BC322+AU322</f>
        <v>142</v>
      </c>
      <c r="BE322" s="5" t="e">
        <f>IF(BD322=0,"",RANK(BD322,BD$6:BD$343))</f>
        <v>#VALUE!</v>
      </c>
      <c r="BF322" s="13"/>
      <c r="BG322" s="14"/>
      <c r="BH322" s="14"/>
      <c r="BI322" s="14"/>
      <c r="BJ322" s="5">
        <f t="shared" si="485"/>
        <v>0</v>
      </c>
      <c r="BK322" s="5" t="str">
        <f t="shared" si="486"/>
        <v/>
      </c>
      <c r="BL322" s="28">
        <f t="shared" si="487"/>
        <v>0</v>
      </c>
      <c r="BM322" s="3">
        <f t="shared" si="488"/>
        <v>142</v>
      </c>
      <c r="BN322" s="5" t="e">
        <f t="shared" si="489"/>
        <v>#VALUE!</v>
      </c>
      <c r="BO322" s="13"/>
      <c r="BP322" s="14"/>
      <c r="BQ322" s="14"/>
      <c r="BR322" s="14"/>
      <c r="BS322" s="5">
        <f t="shared" si="467"/>
        <v>0</v>
      </c>
      <c r="BT322" s="5" t="str">
        <f t="shared" si="468"/>
        <v/>
      </c>
      <c r="BU322" s="35">
        <f t="shared" si="469"/>
        <v>0</v>
      </c>
      <c r="BV322" s="3">
        <f t="shared" si="470"/>
        <v>142</v>
      </c>
      <c r="BW322" s="5" t="e">
        <f t="shared" si="471"/>
        <v>#VALUE!</v>
      </c>
    </row>
    <row r="323" spans="2:75">
      <c r="B323" s="36" t="s">
        <v>632</v>
      </c>
      <c r="C323" s="41" t="s">
        <v>951</v>
      </c>
      <c r="D323" s="72" t="s">
        <v>918</v>
      </c>
      <c r="E323" s="51" t="s">
        <v>72</v>
      </c>
      <c r="F323" s="4">
        <v>15</v>
      </c>
      <c r="G323" s="4">
        <v>15</v>
      </c>
      <c r="H323" s="4">
        <v>16</v>
      </c>
      <c r="I323" s="4">
        <f>SUM(F323:H323)</f>
        <v>46</v>
      </c>
      <c r="J323" s="4">
        <f>IF(E323="","",RANK(I323,I$6:I$342))</f>
        <v>22</v>
      </c>
      <c r="K323" s="4">
        <f>IF(J323="",0,I$344+1-J323)</f>
        <v>266</v>
      </c>
      <c r="L323" s="57">
        <f>IF(E323="","",RANK(K323,K$6:K$342))</f>
        <v>22</v>
      </c>
      <c r="M323" s="13" t="s">
        <v>1238</v>
      </c>
      <c r="N323" s="14">
        <v>12</v>
      </c>
      <c r="O323" s="14">
        <v>14</v>
      </c>
      <c r="P323" s="14">
        <v>11</v>
      </c>
      <c r="Q323" s="4">
        <f t="shared" si="477"/>
        <v>37</v>
      </c>
      <c r="R323" s="5">
        <f t="shared" si="478"/>
        <v>175</v>
      </c>
      <c r="S323" s="28">
        <f t="shared" si="479"/>
        <v>129</v>
      </c>
      <c r="T323" s="3">
        <f t="shared" si="480"/>
        <v>395</v>
      </c>
      <c r="U323" s="57">
        <f t="shared" si="491"/>
        <v>71</v>
      </c>
      <c r="V323" s="13"/>
      <c r="W323" s="14"/>
      <c r="X323" s="14"/>
      <c r="Y323" s="14"/>
      <c r="Z323" s="4"/>
      <c r="AA323" s="5"/>
      <c r="AB323" s="28"/>
      <c r="AC323" s="74"/>
      <c r="AD323" s="57"/>
      <c r="AE323" s="30"/>
      <c r="AF323" s="31"/>
      <c r="AG323" s="31"/>
      <c r="AH323" s="31"/>
      <c r="AI323" s="4"/>
      <c r="AJ323" s="5"/>
      <c r="AK323" s="28"/>
      <c r="AL323" s="3"/>
      <c r="AM323" s="5"/>
      <c r="AN323" s="13"/>
      <c r="AO323" s="14"/>
      <c r="AP323" s="14"/>
      <c r="AQ323" s="14"/>
      <c r="AR323" s="5"/>
      <c r="AS323" s="5"/>
      <c r="AT323" s="28"/>
      <c r="AU323" s="3"/>
      <c r="AV323" s="5"/>
      <c r="AW323" s="13"/>
      <c r="AX323" s="14"/>
      <c r="AY323" s="14"/>
      <c r="AZ323" s="14"/>
      <c r="BA323" s="5"/>
      <c r="BB323" s="5"/>
      <c r="BC323" s="28"/>
      <c r="BD323" s="3"/>
      <c r="BE323" s="5"/>
      <c r="BF323" s="13"/>
      <c r="BG323" s="14"/>
      <c r="BH323" s="14"/>
      <c r="BI323" s="14"/>
      <c r="BJ323" s="5">
        <f t="shared" si="485"/>
        <v>0</v>
      </c>
      <c r="BK323" s="5" t="str">
        <f t="shared" si="486"/>
        <v/>
      </c>
      <c r="BL323" s="28">
        <f t="shared" si="487"/>
        <v>0</v>
      </c>
      <c r="BM323" s="3">
        <f t="shared" si="488"/>
        <v>0</v>
      </c>
      <c r="BN323" s="5" t="str">
        <f t="shared" si="489"/>
        <v/>
      </c>
      <c r="BO323" s="13"/>
      <c r="BP323" s="14"/>
      <c r="BQ323" s="14"/>
      <c r="BR323" s="14"/>
      <c r="BS323" s="5">
        <f t="shared" si="467"/>
        <v>0</v>
      </c>
      <c r="BT323" s="5" t="str">
        <f t="shared" si="468"/>
        <v/>
      </c>
      <c r="BU323" s="35">
        <f t="shared" si="469"/>
        <v>0</v>
      </c>
      <c r="BV323" s="3">
        <f t="shared" si="470"/>
        <v>0</v>
      </c>
      <c r="BW323" s="5" t="str">
        <f t="shared" si="471"/>
        <v/>
      </c>
    </row>
    <row r="324" spans="2:75">
      <c r="B324" s="36" t="s">
        <v>633</v>
      </c>
      <c r="C324" s="41" t="s">
        <v>951</v>
      </c>
      <c r="D324" s="72" t="s">
        <v>919</v>
      </c>
      <c r="E324" s="51" t="s">
        <v>285</v>
      </c>
      <c r="F324" s="4">
        <v>12</v>
      </c>
      <c r="G324" s="4">
        <v>11</v>
      </c>
      <c r="H324" s="4">
        <v>14</v>
      </c>
      <c r="I324" s="4">
        <f>SUM(F324:H324)</f>
        <v>37</v>
      </c>
      <c r="J324" s="4">
        <f>IF(E324="","",RANK(I324,I$6:I$342))</f>
        <v>166</v>
      </c>
      <c r="K324" s="4">
        <f>IF(J324="",0,I$344+1-J324)</f>
        <v>122</v>
      </c>
      <c r="L324" s="57">
        <f>IF(E324="","",RANK(K324,K$6:K$342))</f>
        <v>166</v>
      </c>
      <c r="M324" s="13"/>
      <c r="N324" s="14"/>
      <c r="O324" s="14"/>
      <c r="P324" s="14"/>
      <c r="Q324" s="4">
        <f t="shared" si="477"/>
        <v>0</v>
      </c>
      <c r="R324" s="5" t="str">
        <f t="shared" si="478"/>
        <v/>
      </c>
      <c r="S324" s="28">
        <f t="shared" si="479"/>
        <v>0</v>
      </c>
      <c r="T324" s="3">
        <f t="shared" si="480"/>
        <v>122</v>
      </c>
      <c r="U324" s="57">
        <f t="shared" si="491"/>
        <v>275</v>
      </c>
      <c r="V324" s="13"/>
      <c r="W324" s="14"/>
      <c r="X324" s="14"/>
      <c r="Y324" s="14"/>
      <c r="Z324" s="4">
        <f>SUM(W324:Y324)</f>
        <v>0</v>
      </c>
      <c r="AA324" s="5" t="str">
        <f>IF(V324="","",RANK(Z324,Z$6:Z$343))</f>
        <v/>
      </c>
      <c r="AB324" s="28">
        <f>IF(AA324="",0,Z$344+1-AA324)</f>
        <v>0</v>
      </c>
      <c r="AC324" s="74">
        <f>AB324+T324</f>
        <v>122</v>
      </c>
      <c r="AD324" s="57" t="e">
        <f>IF(AC324=0,"",RANK(AC324,AC$6:AC$343))</f>
        <v>#VALUE!</v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IF(AE324="","",RANK(AI324,AI$6:AI$343))</f>
        <v/>
      </c>
      <c r="AK324" s="28">
        <f>IF(AJ324="",0,AI$344+1-AJ324)</f>
        <v>0</v>
      </c>
      <c r="AL324" s="3">
        <f>AK324+AC324</f>
        <v>122</v>
      </c>
      <c r="AM324" s="5" t="e">
        <f>IF(AL324=0,"",RANK(AL324,AL$6:AL$343))</f>
        <v>#VALUE!</v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IF(AN324="","",RANK(AR324,AR$7:AR$343))</f>
        <v/>
      </c>
      <c r="AT324" s="28">
        <f>IF(AS324="",0,AR$344+1-AS324)</f>
        <v>0</v>
      </c>
      <c r="AU324" s="3">
        <f>AT324+AL324</f>
        <v>122</v>
      </c>
      <c r="AV324" s="5" t="e">
        <f>IF(AU324=0,"",RANK(AU324,AU$6:AU$343))</f>
        <v>#VALUE!</v>
      </c>
      <c r="AW324" s="13"/>
      <c r="AX324" s="14"/>
      <c r="AY324" s="14"/>
      <c r="AZ324" s="14"/>
      <c r="BA324" s="5">
        <f>SUM(AX324:AZ324)</f>
        <v>0</v>
      </c>
      <c r="BB324" s="5" t="str">
        <f>IF(AW324="","",RANK(BA324,BA$7:BA$343))</f>
        <v/>
      </c>
      <c r="BC324" s="28">
        <f>IF(BB324="",0,BA$344+1-BB324)</f>
        <v>0</v>
      </c>
      <c r="BD324" s="3">
        <f>BC324+AU324</f>
        <v>122</v>
      </c>
      <c r="BE324" s="5" t="e">
        <f>IF(BD324=0,"",RANK(BD324,BD$6:BD$343))</f>
        <v>#VALUE!</v>
      </c>
      <c r="BF324" s="13"/>
      <c r="BG324" s="14"/>
      <c r="BH324" s="14"/>
      <c r="BI324" s="14"/>
      <c r="BJ324" s="5">
        <f t="shared" si="485"/>
        <v>0</v>
      </c>
      <c r="BK324" s="5" t="str">
        <f t="shared" si="486"/>
        <v/>
      </c>
      <c r="BL324" s="28">
        <f t="shared" si="487"/>
        <v>0</v>
      </c>
      <c r="BM324" s="3">
        <f t="shared" si="488"/>
        <v>122</v>
      </c>
      <c r="BN324" s="5" t="e">
        <f t="shared" si="489"/>
        <v>#VALUE!</v>
      </c>
      <c r="BO324" s="13"/>
      <c r="BP324" s="14"/>
      <c r="BQ324" s="14"/>
      <c r="BR324" s="14"/>
      <c r="BS324" s="5">
        <f t="shared" si="467"/>
        <v>0</v>
      </c>
      <c r="BT324" s="5" t="str">
        <f t="shared" si="468"/>
        <v/>
      </c>
      <c r="BU324" s="35">
        <f t="shared" si="469"/>
        <v>0</v>
      </c>
      <c r="BV324" s="3">
        <f t="shared" si="470"/>
        <v>122</v>
      </c>
      <c r="BW324" s="5" t="e">
        <f t="shared" si="471"/>
        <v>#VALUE!</v>
      </c>
    </row>
    <row r="325" spans="2:75">
      <c r="B325" s="36" t="s">
        <v>634</v>
      </c>
      <c r="C325" s="41" t="s">
        <v>951</v>
      </c>
      <c r="D325" s="72" t="s">
        <v>920</v>
      </c>
      <c r="E325" s="51" t="s">
        <v>347</v>
      </c>
      <c r="F325" s="4">
        <v>11</v>
      </c>
      <c r="G325" s="4">
        <v>12</v>
      </c>
      <c r="H325" s="4">
        <v>14</v>
      </c>
      <c r="I325" s="4">
        <f>SUM(F325:H325)</f>
        <v>37</v>
      </c>
      <c r="J325" s="4">
        <f>IF(E325="","",RANK(I325,I$6:I$342))</f>
        <v>166</v>
      </c>
      <c r="K325" s="4">
        <f>IF(J325="",0,I$344+1-J325)</f>
        <v>122</v>
      </c>
      <c r="L325" s="57">
        <f>IF(E325="","",RANK(K325,K$6:K$342))</f>
        <v>166</v>
      </c>
      <c r="M325" s="13" t="s">
        <v>1239</v>
      </c>
      <c r="N325" s="14">
        <v>10</v>
      </c>
      <c r="O325" s="14">
        <v>17</v>
      </c>
      <c r="P325" s="14">
        <v>12</v>
      </c>
      <c r="Q325" s="4">
        <f t="shared" si="477"/>
        <v>39</v>
      </c>
      <c r="R325" s="5">
        <f t="shared" si="478"/>
        <v>125</v>
      </c>
      <c r="S325" s="28">
        <f t="shared" si="479"/>
        <v>179</v>
      </c>
      <c r="T325" s="3">
        <f t="shared" si="480"/>
        <v>301</v>
      </c>
      <c r="U325" s="57">
        <f t="shared" si="491"/>
        <v>148</v>
      </c>
      <c r="V325" s="13"/>
      <c r="W325" s="14"/>
      <c r="X325" s="14"/>
      <c r="Y325" s="14"/>
      <c r="Z325" s="5"/>
      <c r="AA325" s="5" t="str">
        <f>IF(V325="","",RANK(Z325,Z$6:Z$343))</f>
        <v/>
      </c>
      <c r="AB325" s="28">
        <f>IF(AA325="",0,Z$344+1-AA325)</f>
        <v>0</v>
      </c>
      <c r="AC325" s="74">
        <f>AB325+T325</f>
        <v>301</v>
      </c>
      <c r="AD325" s="57" t="e">
        <f>IF(AC325=0,"",RANK(AC325,AC$6:AC$343))</f>
        <v>#VALUE!</v>
      </c>
      <c r="AE325" s="30"/>
      <c r="AF325" s="31"/>
      <c r="AG325" s="31"/>
      <c r="AH325" s="31"/>
      <c r="AI325" s="4">
        <f>SUM(AF325:AH325)</f>
        <v>0</v>
      </c>
      <c r="AJ325" s="5" t="str">
        <f>IF(AE325="","",RANK(AI325,AI$6:AI$343))</f>
        <v/>
      </c>
      <c r="AK325" s="28">
        <f>IF(AJ325="",0,AI$344+1-AJ325)</f>
        <v>0</v>
      </c>
      <c r="AL325" s="3">
        <f>AK325+AC325</f>
        <v>301</v>
      </c>
      <c r="AM325" s="5" t="e">
        <f>IF(AL325=0,"",RANK(AL325,AL$6:AL$343))</f>
        <v>#VALUE!</v>
      </c>
      <c r="AN325" s="13"/>
      <c r="AO325" s="14"/>
      <c r="AP325" s="14"/>
      <c r="AQ325" s="14"/>
      <c r="AR325" s="5">
        <f>SUM(AO325:AQ325)</f>
        <v>0</v>
      </c>
      <c r="AS325" s="5" t="str">
        <f>IF(AN325="","",RANK(AR325,AR$7:AR$343))</f>
        <v/>
      </c>
      <c r="AT325" s="28">
        <f>IF(AS325="",0,AR$344+1-AS325)</f>
        <v>0</v>
      </c>
      <c r="AU325" s="3">
        <f>AT325+AL325</f>
        <v>301</v>
      </c>
      <c r="AV325" s="5" t="e">
        <f>IF(AU325=0,"",RANK(AU325,AU$6:AU$343))</f>
        <v>#VALUE!</v>
      </c>
      <c r="AW325" s="13"/>
      <c r="AX325" s="14"/>
      <c r="AY325" s="14"/>
      <c r="AZ325" s="14"/>
      <c r="BA325" s="5">
        <f>SUM(AX325:AZ325)</f>
        <v>0</v>
      </c>
      <c r="BB325" s="5" t="str">
        <f>IF(AW325="","",RANK(BA325,BA$7:BA$343))</f>
        <v/>
      </c>
      <c r="BC325" s="28">
        <f>IF(BB325="",0,BA$344+1-BB325)</f>
        <v>0</v>
      </c>
      <c r="BD325" s="3">
        <f>BC325+AU325</f>
        <v>301</v>
      </c>
      <c r="BE325" s="5" t="e">
        <f>IF(BD325=0,"",RANK(BD325,BD$6:BD$343))</f>
        <v>#VALUE!</v>
      </c>
      <c r="BF325" s="13"/>
      <c r="BG325" s="14"/>
      <c r="BH325" s="14"/>
      <c r="BI325" s="14"/>
      <c r="BJ325" s="5">
        <f t="shared" si="485"/>
        <v>0</v>
      </c>
      <c r="BK325" s="5" t="str">
        <f t="shared" si="486"/>
        <v/>
      </c>
      <c r="BL325" s="28">
        <f t="shared" si="487"/>
        <v>0</v>
      </c>
      <c r="BM325" s="3">
        <f t="shared" si="488"/>
        <v>301</v>
      </c>
      <c r="BN325" s="5" t="e">
        <f t="shared" si="489"/>
        <v>#VALUE!</v>
      </c>
      <c r="BO325" s="13"/>
      <c r="BP325" s="14"/>
      <c r="BQ325" s="14"/>
      <c r="BR325" s="14"/>
      <c r="BS325" s="5">
        <f t="shared" si="467"/>
        <v>0</v>
      </c>
      <c r="BT325" s="5" t="str">
        <f t="shared" si="468"/>
        <v/>
      </c>
      <c r="BU325" s="35">
        <f t="shared" si="469"/>
        <v>0</v>
      </c>
      <c r="BV325" s="3">
        <f t="shared" si="470"/>
        <v>301</v>
      </c>
      <c r="BW325" s="5" t="e">
        <f t="shared" si="471"/>
        <v>#VALUE!</v>
      </c>
    </row>
    <row r="326" spans="2:75">
      <c r="B326" s="36" t="s">
        <v>1330</v>
      </c>
      <c r="C326" s="41" t="s">
        <v>951</v>
      </c>
      <c r="D326" s="72" t="s">
        <v>1329</v>
      </c>
      <c r="E326" s="51"/>
      <c r="F326" s="4"/>
      <c r="G326" s="4"/>
      <c r="H326" s="4"/>
      <c r="I326" s="4"/>
      <c r="J326" s="4"/>
      <c r="K326" s="4"/>
      <c r="L326" s="57"/>
      <c r="M326" s="13" t="s">
        <v>1240</v>
      </c>
      <c r="N326" s="14">
        <v>11</v>
      </c>
      <c r="O326" s="14">
        <v>10</v>
      </c>
      <c r="P326" s="14">
        <v>7</v>
      </c>
      <c r="Q326" s="4">
        <f t="shared" ref="Q326" si="496">SUM(N326:P326)</f>
        <v>28</v>
      </c>
      <c r="R326" s="5">
        <f t="shared" ref="R326" si="497">IF(M326="","",RANK(Q326,Q$6:Q$343))</f>
        <v>298</v>
      </c>
      <c r="S326" s="28">
        <f t="shared" ref="S326" si="498">IF(R326="",0,Q$344+1-R326)</f>
        <v>6</v>
      </c>
      <c r="T326" s="3">
        <f t="shared" ref="T326" si="499">S326+K326</f>
        <v>6</v>
      </c>
      <c r="U326" s="57">
        <f t="shared" si="491"/>
        <v>327</v>
      </c>
      <c r="V326" s="13"/>
      <c r="W326" s="14"/>
      <c r="X326" s="14"/>
      <c r="Y326" s="14"/>
      <c r="Z326" s="5"/>
      <c r="AA326" s="5"/>
      <c r="AB326" s="28"/>
      <c r="AC326" s="74"/>
      <c r="AD326" s="57"/>
      <c r="AE326" s="30"/>
      <c r="AF326" s="31"/>
      <c r="AG326" s="31"/>
      <c r="AH326" s="31"/>
      <c r="AI326" s="4"/>
      <c r="AJ326" s="5"/>
      <c r="AK326" s="28"/>
      <c r="AL326" s="3"/>
      <c r="AM326" s="5"/>
      <c r="AN326" s="13"/>
      <c r="AO326" s="14"/>
      <c r="AP326" s="14"/>
      <c r="AQ326" s="14"/>
      <c r="AR326" s="5"/>
      <c r="AS326" s="5"/>
      <c r="AT326" s="28"/>
      <c r="AU326" s="3"/>
      <c r="AV326" s="5"/>
      <c r="AW326" s="13"/>
      <c r="AX326" s="14"/>
      <c r="AY326" s="14"/>
      <c r="AZ326" s="14"/>
      <c r="BA326" s="5"/>
      <c r="BB326" s="5"/>
      <c r="BC326" s="28"/>
      <c r="BD326" s="3"/>
      <c r="BE326" s="5"/>
      <c r="BF326" s="13"/>
      <c r="BG326" s="14"/>
      <c r="BH326" s="14"/>
      <c r="BI326" s="14"/>
      <c r="BJ326" s="5"/>
      <c r="BK326" s="5"/>
      <c r="BL326" s="28"/>
      <c r="BM326" s="3"/>
      <c r="BN326" s="5"/>
      <c r="BO326" s="13"/>
      <c r="BP326" s="14"/>
      <c r="BQ326" s="14"/>
      <c r="BR326" s="14"/>
      <c r="BS326" s="5"/>
      <c r="BT326" s="5"/>
      <c r="BU326" s="35"/>
      <c r="BV326" s="3"/>
      <c r="BW326" s="5"/>
    </row>
    <row r="327" spans="2:75">
      <c r="B327" s="36" t="s">
        <v>635</v>
      </c>
      <c r="C327" s="41" t="s">
        <v>951</v>
      </c>
      <c r="D327" s="72" t="s">
        <v>921</v>
      </c>
      <c r="E327" s="51" t="s">
        <v>348</v>
      </c>
      <c r="F327" s="4">
        <v>7</v>
      </c>
      <c r="G327" s="4">
        <v>8</v>
      </c>
      <c r="H327" s="4">
        <v>9</v>
      </c>
      <c r="I327" s="4">
        <f>SUM(F327:H327)</f>
        <v>24</v>
      </c>
      <c r="J327" s="4">
        <f>IF(E327="","",RANK(I327,I$6:I$342))</f>
        <v>284</v>
      </c>
      <c r="K327" s="4">
        <f>IF(J327="",0,I$344+1-J327)</f>
        <v>4</v>
      </c>
      <c r="L327" s="57">
        <f>IF(E327="","",RANK(K327,K$6:K$342))</f>
        <v>284</v>
      </c>
      <c r="M327" s="13"/>
      <c r="N327" s="14"/>
      <c r="O327" s="14"/>
      <c r="P327" s="14"/>
      <c r="Q327" s="4">
        <f t="shared" ref="Q327:Q328" si="500">SUM(N327:P327)</f>
        <v>0</v>
      </c>
      <c r="R327" s="5" t="str">
        <f t="shared" ref="R327:R328" si="501">IF(M327="","",RANK(Q327,Q$6:Q$343))</f>
        <v/>
      </c>
      <c r="S327" s="28">
        <f t="shared" ref="S327:S328" si="502">IF(R327="",0,Q$344+1-R327)</f>
        <v>0</v>
      </c>
      <c r="T327" s="3">
        <f t="shared" ref="T327:T328" si="503">S327+K327</f>
        <v>4</v>
      </c>
      <c r="U327" s="57">
        <f t="shared" si="491"/>
        <v>328</v>
      </c>
      <c r="V327" s="13"/>
      <c r="W327" s="14"/>
      <c r="X327" s="14"/>
      <c r="Y327" s="14"/>
      <c r="Z327" s="5"/>
      <c r="AA327" s="5"/>
      <c r="AB327" s="28"/>
      <c r="AC327" s="74"/>
      <c r="AD327" s="57"/>
      <c r="AE327" s="30"/>
      <c r="AF327" s="31"/>
      <c r="AG327" s="31"/>
      <c r="AH327" s="31"/>
      <c r="AI327" s="4"/>
      <c r="AJ327" s="5"/>
      <c r="AK327" s="28"/>
      <c r="AL327" s="3"/>
      <c r="AM327" s="5"/>
      <c r="AN327" s="13"/>
      <c r="AO327" s="14"/>
      <c r="AP327" s="14"/>
      <c r="AQ327" s="14"/>
      <c r="AR327" s="5"/>
      <c r="AS327" s="5"/>
      <c r="AT327" s="28"/>
      <c r="AU327" s="3"/>
      <c r="AV327" s="5"/>
      <c r="AW327" s="13"/>
      <c r="AX327" s="14"/>
      <c r="AY327" s="14"/>
      <c r="AZ327" s="14"/>
      <c r="BA327" s="5"/>
      <c r="BB327" s="5"/>
      <c r="BC327" s="28"/>
      <c r="BD327" s="3"/>
      <c r="BE327" s="5"/>
      <c r="BF327" s="13"/>
      <c r="BG327" s="14"/>
      <c r="BH327" s="14"/>
      <c r="BI327" s="14"/>
      <c r="BJ327" s="5"/>
      <c r="BK327" s="5"/>
      <c r="BL327" s="28"/>
      <c r="BM327" s="3"/>
      <c r="BN327" s="5"/>
      <c r="BO327" s="13"/>
      <c r="BP327" s="14"/>
      <c r="BQ327" s="14"/>
      <c r="BR327" s="14"/>
      <c r="BS327" s="5">
        <f t="shared" si="467"/>
        <v>0</v>
      </c>
      <c r="BT327" s="5" t="str">
        <f t="shared" si="468"/>
        <v/>
      </c>
      <c r="BU327" s="35">
        <f t="shared" si="469"/>
        <v>0</v>
      </c>
      <c r="BV327" s="3">
        <f t="shared" si="470"/>
        <v>0</v>
      </c>
      <c r="BW327" s="5" t="str">
        <f t="shared" si="471"/>
        <v/>
      </c>
    </row>
    <row r="328" spans="2:75">
      <c r="B328" s="36" t="s">
        <v>1333</v>
      </c>
      <c r="C328" s="41" t="s">
        <v>1332</v>
      </c>
      <c r="D328" s="72" t="s">
        <v>1331</v>
      </c>
      <c r="E328" s="51"/>
      <c r="F328" s="4"/>
      <c r="G328" s="4"/>
      <c r="H328" s="4"/>
      <c r="I328" s="4"/>
      <c r="J328" s="4"/>
      <c r="K328" s="4"/>
      <c r="L328" s="57"/>
      <c r="M328" s="13" t="s">
        <v>1241</v>
      </c>
      <c r="N328" s="14">
        <v>7</v>
      </c>
      <c r="O328" s="14">
        <v>15</v>
      </c>
      <c r="P328" s="14">
        <v>13</v>
      </c>
      <c r="Q328" s="4">
        <f t="shared" si="500"/>
        <v>35</v>
      </c>
      <c r="R328" s="5">
        <f t="shared" si="501"/>
        <v>217</v>
      </c>
      <c r="S328" s="28">
        <f t="shared" si="502"/>
        <v>87</v>
      </c>
      <c r="T328" s="3">
        <f t="shared" si="503"/>
        <v>87</v>
      </c>
      <c r="U328" s="57">
        <f t="shared" si="491"/>
        <v>297</v>
      </c>
      <c r="V328" s="13"/>
      <c r="W328" s="14"/>
      <c r="X328" s="14"/>
      <c r="Y328" s="14"/>
      <c r="Z328" s="5"/>
      <c r="AA328" s="5"/>
      <c r="AB328" s="28"/>
      <c r="AC328" s="74"/>
      <c r="AD328" s="57"/>
      <c r="AE328" s="30"/>
      <c r="AF328" s="31"/>
      <c r="AG328" s="31"/>
      <c r="AH328" s="31"/>
      <c r="AI328" s="4"/>
      <c r="AJ328" s="5"/>
      <c r="AK328" s="28"/>
      <c r="AL328" s="3"/>
      <c r="AM328" s="5"/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/>
      <c r="BT328" s="5"/>
      <c r="BU328" s="35"/>
      <c r="BV328" s="3"/>
      <c r="BW328" s="5"/>
    </row>
    <row r="329" spans="2:75">
      <c r="B329" s="36" t="s">
        <v>636</v>
      </c>
      <c r="C329" s="41" t="s">
        <v>952</v>
      </c>
      <c r="D329" s="72" t="s">
        <v>922</v>
      </c>
      <c r="E329" s="51" t="s">
        <v>349</v>
      </c>
      <c r="F329" s="4">
        <v>16</v>
      </c>
      <c r="G329" s="4">
        <v>14</v>
      </c>
      <c r="H329" s="4">
        <v>12</v>
      </c>
      <c r="I329" s="4">
        <f t="shared" ref="I329:I336" si="504">SUM(F329:H329)</f>
        <v>42</v>
      </c>
      <c r="J329" s="4">
        <f t="shared" ref="J329:J335" si="505">IF(E329="","",RANK(I329,I$6:I$342))</f>
        <v>72</v>
      </c>
      <c r="K329" s="4">
        <f t="shared" ref="K329:K336" si="506">IF(J329="",0,I$344+1-J329)</f>
        <v>216</v>
      </c>
      <c r="L329" s="57">
        <f t="shared" ref="L329:L335" si="507">IF(E329="","",RANK(K329,K$6:K$342))</f>
        <v>72</v>
      </c>
      <c r="M329" s="13" t="s">
        <v>1242</v>
      </c>
      <c r="N329" s="14">
        <v>10</v>
      </c>
      <c r="O329" s="14">
        <v>14</v>
      </c>
      <c r="P329" s="14">
        <v>14</v>
      </c>
      <c r="Q329" s="4">
        <f t="shared" si="477"/>
        <v>38</v>
      </c>
      <c r="R329" s="5">
        <f t="shared" si="478"/>
        <v>144</v>
      </c>
      <c r="S329" s="28">
        <f t="shared" si="479"/>
        <v>160</v>
      </c>
      <c r="T329" s="3">
        <f t="shared" si="480"/>
        <v>376</v>
      </c>
      <c r="U329" s="57">
        <f t="shared" si="491"/>
        <v>87</v>
      </c>
      <c r="V329" s="13"/>
      <c r="W329" s="14"/>
      <c r="X329" s="14"/>
      <c r="Y329" s="14"/>
      <c r="Z329" s="5">
        <f>SUM(W329:Y329)</f>
        <v>0</v>
      </c>
      <c r="AA329" s="5" t="str">
        <f>IF(V329="","",RANK(Z329,Z$6:Z$343))</f>
        <v/>
      </c>
      <c r="AB329" s="28">
        <f>IF(AA329="",0,Z$344+1-AA329)</f>
        <v>0</v>
      </c>
      <c r="AC329" s="74">
        <f>AB329+T329</f>
        <v>376</v>
      </c>
      <c r="AD329" s="57" t="e">
        <f>IF(AC329=0,"",RANK(AC329,AC$6:AC$343))</f>
        <v>#VALUE!</v>
      </c>
      <c r="AE329" s="30"/>
      <c r="AF329" s="31"/>
      <c r="AG329" s="31"/>
      <c r="AH329" s="31"/>
      <c r="AI329" s="4">
        <f>SUM(AF329:AH329)</f>
        <v>0</v>
      </c>
      <c r="AJ329" s="5" t="str">
        <f>IF(AE329="","",RANK(AI329,AI$6:AI$343))</f>
        <v/>
      </c>
      <c r="AK329" s="28">
        <f>IF(AJ329="",0,AI$344+1-AJ329)</f>
        <v>0</v>
      </c>
      <c r="AL329" s="3">
        <f>AK329+AC329</f>
        <v>376</v>
      </c>
      <c r="AM329" s="5" t="e">
        <f>IF(AL329=0,"",RANK(AL329,AL$6:AL$343))</f>
        <v>#VALUE!</v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IF(AN329="","",RANK(AR329,AR$7:AR$343))</f>
        <v/>
      </c>
      <c r="AT329" s="28">
        <f>IF(AS329="",0,AR$344+1-AS329)</f>
        <v>0</v>
      </c>
      <c r="AU329" s="3">
        <f>AT329+AL329</f>
        <v>376</v>
      </c>
      <c r="AV329" s="5" t="e">
        <f>IF(AU329=0,"",RANK(AU329,AU$6:AU$343))</f>
        <v>#VALUE!</v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IF(AW329="","",RANK(BA329,BA$7:BA$343))</f>
        <v/>
      </c>
      <c r="BC329" s="28">
        <f>IF(BB329="",0,BA$344+1-BB329)</f>
        <v>0</v>
      </c>
      <c r="BD329" s="3">
        <f>BC329+AU329</f>
        <v>376</v>
      </c>
      <c r="BE329" s="5" t="e">
        <f>IF(BD329=0,"",RANK(BD329,BD$6:BD$343))</f>
        <v>#VALUE!</v>
      </c>
      <c r="BF329" s="13"/>
      <c r="BG329" s="14"/>
      <c r="BH329" s="14"/>
      <c r="BI329" s="14"/>
      <c r="BJ329" s="5">
        <f t="shared" ref="BJ329:BJ343" si="508">SUM(BG329:BI329)</f>
        <v>0</v>
      </c>
      <c r="BK329" s="5" t="str">
        <f t="shared" ref="BK329:BK343" si="509">IF(BF329="","",RANK(BJ329,BJ$6:BJ$343))</f>
        <v/>
      </c>
      <c r="BL329" s="28">
        <f t="shared" ref="BL329:BL343" si="510">IF(BK329="",0,BJ$344+1-BK329)</f>
        <v>0</v>
      </c>
      <c r="BM329" s="3">
        <f t="shared" ref="BM329:BM343" si="511">BL329+BD329</f>
        <v>376</v>
      </c>
      <c r="BN329" s="5" t="e">
        <f t="shared" ref="BN329:BN342" si="512">IF(BM329=0,"",RANK(BM329,BM$6:BM$343))</f>
        <v>#VALUE!</v>
      </c>
      <c r="BO329" s="13"/>
      <c r="BP329" s="14"/>
      <c r="BQ329" s="14"/>
      <c r="BR329" s="14"/>
      <c r="BS329" s="5">
        <f t="shared" si="467"/>
        <v>0</v>
      </c>
      <c r="BT329" s="5" t="str">
        <f t="shared" si="468"/>
        <v/>
      </c>
      <c r="BU329" s="35">
        <f t="shared" si="469"/>
        <v>0</v>
      </c>
      <c r="BV329" s="3">
        <f t="shared" si="470"/>
        <v>376</v>
      </c>
      <c r="BW329" s="5" t="e">
        <f t="shared" si="471"/>
        <v>#VALUE!</v>
      </c>
    </row>
    <row r="330" spans="2:75">
      <c r="B330" s="36" t="s">
        <v>637</v>
      </c>
      <c r="C330" s="41" t="s">
        <v>952</v>
      </c>
      <c r="D330" s="72" t="s">
        <v>923</v>
      </c>
      <c r="E330" s="51" t="s">
        <v>350</v>
      </c>
      <c r="F330" s="4">
        <v>12</v>
      </c>
      <c r="G330" s="4">
        <v>9</v>
      </c>
      <c r="H330" s="4">
        <v>12</v>
      </c>
      <c r="I330" s="4">
        <f t="shared" si="504"/>
        <v>33</v>
      </c>
      <c r="J330" s="4">
        <f t="shared" si="505"/>
        <v>233</v>
      </c>
      <c r="K330" s="4">
        <f t="shared" si="506"/>
        <v>55</v>
      </c>
      <c r="L330" s="57">
        <f t="shared" si="507"/>
        <v>233</v>
      </c>
      <c r="M330" s="13" t="s">
        <v>1243</v>
      </c>
      <c r="N330" s="14">
        <v>9</v>
      </c>
      <c r="O330" s="14">
        <v>15</v>
      </c>
      <c r="P330" s="14">
        <v>12</v>
      </c>
      <c r="Q330" s="4">
        <f t="shared" si="477"/>
        <v>36</v>
      </c>
      <c r="R330" s="5">
        <f t="shared" si="478"/>
        <v>193</v>
      </c>
      <c r="S330" s="28">
        <f t="shared" si="479"/>
        <v>111</v>
      </c>
      <c r="T330" s="3">
        <f t="shared" si="480"/>
        <v>166</v>
      </c>
      <c r="U330" s="57">
        <f t="shared" si="491"/>
        <v>252</v>
      </c>
      <c r="V330" s="13"/>
      <c r="W330" s="14"/>
      <c r="X330" s="14"/>
      <c r="Y330" s="14"/>
      <c r="Z330" s="5">
        <f>SUM(W330:Y330)</f>
        <v>0</v>
      </c>
      <c r="AA330" s="5" t="str">
        <f>IF(V330="","",RANK(Z330,Z$6:Z$343))</f>
        <v/>
      </c>
      <c r="AB330" s="28">
        <f>IF(AA330="",0,Z$344+1-AA330)</f>
        <v>0</v>
      </c>
      <c r="AC330" s="74">
        <f>AB330+T330</f>
        <v>166</v>
      </c>
      <c r="AD330" s="57" t="e">
        <f>IF(AC330=0,"",RANK(AC330,AC$6:AC$343))</f>
        <v>#VALUE!</v>
      </c>
      <c r="AE330" s="30"/>
      <c r="AF330" s="31"/>
      <c r="AG330" s="31"/>
      <c r="AH330" s="31"/>
      <c r="AI330" s="4">
        <f>SUM(AF330:AH330)</f>
        <v>0</v>
      </c>
      <c r="AJ330" s="5" t="str">
        <f>IF(AE330="","",RANK(AI330,AI$6:AI$343))</f>
        <v/>
      </c>
      <c r="AK330" s="28">
        <f>IF(AJ330="",0,AI$344+1-AJ330)</f>
        <v>0</v>
      </c>
      <c r="AL330" s="3">
        <f>AK330+AC330</f>
        <v>166</v>
      </c>
      <c r="AM330" s="5" t="e">
        <f>IF(AL330=0,"",RANK(AL330,AL$6:AL$343))</f>
        <v>#VALUE!</v>
      </c>
      <c r="AN330" s="13"/>
      <c r="AO330" s="14"/>
      <c r="AP330" s="14"/>
      <c r="AQ330" s="14"/>
      <c r="AR330" s="5">
        <f>SUM(AO330:AQ330)</f>
        <v>0</v>
      </c>
      <c r="AS330" s="5" t="str">
        <f>IF(AN330="","",RANK(AR330,AR$7:AR$343))</f>
        <v/>
      </c>
      <c r="AT330" s="28">
        <f>IF(AS330="",0,AR$344+1-AS330)</f>
        <v>0</v>
      </c>
      <c r="AU330" s="3">
        <f>AT330+AL330</f>
        <v>166</v>
      </c>
      <c r="AV330" s="5" t="e">
        <f>IF(AU330=0,"",RANK(AU330,AU$6:AU$343))</f>
        <v>#VALUE!</v>
      </c>
      <c r="AW330" s="13"/>
      <c r="AX330" s="14"/>
      <c r="AY330" s="14"/>
      <c r="AZ330" s="14"/>
      <c r="BA330" s="5">
        <f>SUM(AX330:AZ330)</f>
        <v>0</v>
      </c>
      <c r="BB330" s="5" t="str">
        <f>IF(AW330="","",RANK(BA330,BA$7:BA$343))</f>
        <v/>
      </c>
      <c r="BC330" s="28">
        <f>IF(BB330="",0,BA$344+1-BB330)</f>
        <v>0</v>
      </c>
      <c r="BD330" s="3">
        <f>BC330+AU330</f>
        <v>166</v>
      </c>
      <c r="BE330" s="5" t="e">
        <f>IF(BD330=0,"",RANK(BD330,BD$6:BD$343))</f>
        <v>#VALUE!</v>
      </c>
      <c r="BF330" s="13"/>
      <c r="BG330" s="14"/>
      <c r="BH330" s="14"/>
      <c r="BI330" s="14"/>
      <c r="BJ330" s="5">
        <f t="shared" si="508"/>
        <v>0</v>
      </c>
      <c r="BK330" s="5" t="str">
        <f t="shared" si="509"/>
        <v/>
      </c>
      <c r="BL330" s="28">
        <f t="shared" si="510"/>
        <v>0</v>
      </c>
      <c r="BM330" s="3">
        <f t="shared" si="511"/>
        <v>166</v>
      </c>
      <c r="BN330" s="5" t="e">
        <f t="shared" si="512"/>
        <v>#VALUE!</v>
      </c>
      <c r="BO330" s="13"/>
      <c r="BP330" s="14"/>
      <c r="BQ330" s="14"/>
      <c r="BR330" s="14"/>
      <c r="BS330" s="5">
        <f t="shared" si="467"/>
        <v>0</v>
      </c>
      <c r="BT330" s="5" t="str">
        <f t="shared" si="468"/>
        <v/>
      </c>
      <c r="BU330" s="35">
        <f t="shared" si="469"/>
        <v>0</v>
      </c>
      <c r="BV330" s="3">
        <f t="shared" si="470"/>
        <v>166</v>
      </c>
      <c r="BW330" s="5" t="e">
        <f t="shared" si="471"/>
        <v>#VALUE!</v>
      </c>
    </row>
    <row r="331" spans="2:75">
      <c r="B331" s="36" t="s">
        <v>638</v>
      </c>
      <c r="C331" s="41" t="s">
        <v>952</v>
      </c>
      <c r="D331" s="72" t="s">
        <v>924</v>
      </c>
      <c r="E331" s="51" t="s">
        <v>351</v>
      </c>
      <c r="F331" s="4">
        <v>5</v>
      </c>
      <c r="G331" s="4">
        <v>5</v>
      </c>
      <c r="H331" s="4">
        <v>5</v>
      </c>
      <c r="I331" s="4">
        <f t="shared" si="504"/>
        <v>15</v>
      </c>
      <c r="J331" s="4">
        <f t="shared" si="505"/>
        <v>287</v>
      </c>
      <c r="K331" s="4">
        <f t="shared" si="506"/>
        <v>1</v>
      </c>
      <c r="L331" s="57">
        <f t="shared" si="507"/>
        <v>287</v>
      </c>
      <c r="M331" s="13" t="s">
        <v>1244</v>
      </c>
      <c r="N331" s="14">
        <v>10</v>
      </c>
      <c r="O331" s="14">
        <v>16</v>
      </c>
      <c r="P331" s="14">
        <v>13</v>
      </c>
      <c r="Q331" s="4">
        <f t="shared" si="477"/>
        <v>39</v>
      </c>
      <c r="R331" s="5">
        <f t="shared" si="478"/>
        <v>125</v>
      </c>
      <c r="S331" s="28">
        <f t="shared" si="479"/>
        <v>179</v>
      </c>
      <c r="T331" s="3">
        <f t="shared" si="480"/>
        <v>180</v>
      </c>
      <c r="U331" s="57">
        <f t="shared" si="491"/>
        <v>239</v>
      </c>
      <c r="V331" s="13"/>
      <c r="W331" s="14"/>
      <c r="X331" s="14"/>
      <c r="Y331" s="14"/>
      <c r="Z331" s="4"/>
      <c r="AA331" s="5"/>
      <c r="AB331" s="28"/>
      <c r="AC331" s="74"/>
      <c r="AD331" s="57"/>
      <c r="AE331" s="30"/>
      <c r="AF331" s="31"/>
      <c r="AG331" s="31"/>
      <c r="AH331" s="31"/>
      <c r="AI331" s="4">
        <f>SUM(AF331:AH331)</f>
        <v>0</v>
      </c>
      <c r="AJ331" s="5" t="str">
        <f>IF(AE331="","",RANK(AI331,AI$6:AI$343))</f>
        <v/>
      </c>
      <c r="AK331" s="28">
        <f>IF(AJ331="",0,AI$344+1-AJ331)</f>
        <v>0</v>
      </c>
      <c r="AL331" s="3">
        <f>AK331+AC331</f>
        <v>0</v>
      </c>
      <c r="AM331" s="5" t="str">
        <f>IF(AL331=0,"",RANK(AL331,AL$6:AL$343))</f>
        <v/>
      </c>
      <c r="AN331" s="13"/>
      <c r="AO331" s="14"/>
      <c r="AP331" s="14"/>
      <c r="AQ331" s="14"/>
      <c r="AR331" s="5">
        <f>SUM(AO331:AQ331)</f>
        <v>0</v>
      </c>
      <c r="AS331" s="5" t="str">
        <f>IF(AN331="","",RANK(AR331,AR$7:AR$343))</f>
        <v/>
      </c>
      <c r="AT331" s="28">
        <f>IF(AS331="",0,AR$344+1-AS331)</f>
        <v>0</v>
      </c>
      <c r="AU331" s="3">
        <f>AT331+AL331</f>
        <v>0</v>
      </c>
      <c r="AV331" s="5" t="str">
        <f>IF(AU331=0,"",RANK(AU331,AU$6:AU$343))</f>
        <v/>
      </c>
      <c r="AW331" s="13"/>
      <c r="AX331" s="14"/>
      <c r="AY331" s="14"/>
      <c r="AZ331" s="14"/>
      <c r="BA331" s="5">
        <f>SUM(AX331:AZ331)</f>
        <v>0</v>
      </c>
      <c r="BB331" s="5" t="str">
        <f>IF(AW331="","",RANK(BA331,BA$7:BA$343))</f>
        <v/>
      </c>
      <c r="BC331" s="28">
        <f>IF(BB331="",0,BA$344+1-BB331)</f>
        <v>0</v>
      </c>
      <c r="BD331" s="3">
        <f>BC331+AU331</f>
        <v>0</v>
      </c>
      <c r="BE331" s="5" t="str">
        <f>IF(BD331=0,"",RANK(BD331,BD$6:BD$343))</f>
        <v/>
      </c>
      <c r="BF331" s="13"/>
      <c r="BG331" s="14"/>
      <c r="BH331" s="14"/>
      <c r="BI331" s="14"/>
      <c r="BJ331" s="5">
        <f t="shared" si="508"/>
        <v>0</v>
      </c>
      <c r="BK331" s="5" t="str">
        <f t="shared" si="509"/>
        <v/>
      </c>
      <c r="BL331" s="28">
        <f t="shared" si="510"/>
        <v>0</v>
      </c>
      <c r="BM331" s="3">
        <f t="shared" si="511"/>
        <v>0</v>
      </c>
      <c r="BN331" s="5" t="str">
        <f t="shared" si="512"/>
        <v/>
      </c>
      <c r="BO331" s="13"/>
      <c r="BP331" s="14"/>
      <c r="BQ331" s="14"/>
      <c r="BR331" s="14"/>
      <c r="BS331" s="5">
        <f t="shared" si="467"/>
        <v>0</v>
      </c>
      <c r="BT331" s="5" t="str">
        <f t="shared" si="468"/>
        <v/>
      </c>
      <c r="BU331" s="35">
        <f t="shared" si="469"/>
        <v>0</v>
      </c>
      <c r="BV331" s="3">
        <f t="shared" si="470"/>
        <v>0</v>
      </c>
      <c r="BW331" s="5" t="str">
        <f t="shared" si="471"/>
        <v/>
      </c>
    </row>
    <row r="332" spans="2:75">
      <c r="B332" s="36" t="s">
        <v>639</v>
      </c>
      <c r="C332" s="41" t="s">
        <v>953</v>
      </c>
      <c r="D332" s="72" t="s">
        <v>925</v>
      </c>
      <c r="E332" s="51" t="s">
        <v>352</v>
      </c>
      <c r="F332" s="4">
        <v>13</v>
      </c>
      <c r="G332" s="4">
        <v>13</v>
      </c>
      <c r="H332" s="4">
        <v>10</v>
      </c>
      <c r="I332" s="4">
        <f t="shared" si="504"/>
        <v>36</v>
      </c>
      <c r="J332" s="4">
        <f t="shared" si="505"/>
        <v>179</v>
      </c>
      <c r="K332" s="4">
        <f t="shared" si="506"/>
        <v>109</v>
      </c>
      <c r="L332" s="57">
        <f t="shared" si="507"/>
        <v>179</v>
      </c>
      <c r="M332" s="13" t="s">
        <v>1245</v>
      </c>
      <c r="N332" s="14">
        <v>15</v>
      </c>
      <c r="O332" s="14">
        <v>19</v>
      </c>
      <c r="P332" s="14">
        <v>12</v>
      </c>
      <c r="Q332" s="4">
        <f t="shared" si="477"/>
        <v>46</v>
      </c>
      <c r="R332" s="5">
        <f t="shared" si="478"/>
        <v>22</v>
      </c>
      <c r="S332" s="28">
        <f t="shared" si="479"/>
        <v>282</v>
      </c>
      <c r="T332" s="3">
        <f t="shared" si="480"/>
        <v>391</v>
      </c>
      <c r="U332" s="57">
        <f t="shared" si="491"/>
        <v>75</v>
      </c>
      <c r="V332" s="13"/>
      <c r="W332" s="14"/>
      <c r="X332" s="14"/>
      <c r="Y332" s="14"/>
      <c r="Z332" s="4"/>
      <c r="AA332" s="5"/>
      <c r="AB332" s="28"/>
      <c r="AC332" s="74"/>
      <c r="AD332" s="57"/>
      <c r="AE332" s="30"/>
      <c r="AF332" s="31"/>
      <c r="AG332" s="31"/>
      <c r="AH332" s="31"/>
      <c r="AI332" s="4"/>
      <c r="AJ332" s="5"/>
      <c r="AK332" s="28"/>
      <c r="AL332" s="3"/>
      <c r="AM332" s="5"/>
      <c r="AN332" s="13"/>
      <c r="AO332" s="14"/>
      <c r="AP332" s="14"/>
      <c r="AQ332" s="14"/>
      <c r="AR332" s="5"/>
      <c r="AS332" s="5"/>
      <c r="AT332" s="28"/>
      <c r="AU332" s="3"/>
      <c r="AV332" s="5"/>
      <c r="AW332" s="13"/>
      <c r="AX332" s="14"/>
      <c r="AY332" s="14"/>
      <c r="AZ332" s="14"/>
      <c r="BA332" s="5"/>
      <c r="BB332" s="5"/>
      <c r="BC332" s="28"/>
      <c r="BD332" s="3"/>
      <c r="BE332" s="5"/>
      <c r="BF332" s="13"/>
      <c r="BG332" s="14"/>
      <c r="BH332" s="14"/>
      <c r="BI332" s="14"/>
      <c r="BJ332" s="5">
        <f t="shared" si="508"/>
        <v>0</v>
      </c>
      <c r="BK332" s="5" t="str">
        <f t="shared" si="509"/>
        <v/>
      </c>
      <c r="BL332" s="28">
        <f t="shared" si="510"/>
        <v>0</v>
      </c>
      <c r="BM332" s="3">
        <f t="shared" si="511"/>
        <v>0</v>
      </c>
      <c r="BN332" s="5" t="str">
        <f t="shared" si="512"/>
        <v/>
      </c>
      <c r="BO332" s="13"/>
      <c r="BP332" s="14"/>
      <c r="BQ332" s="14"/>
      <c r="BR332" s="14"/>
      <c r="BS332" s="5">
        <f t="shared" si="467"/>
        <v>0</v>
      </c>
      <c r="BT332" s="5" t="str">
        <f t="shared" si="468"/>
        <v/>
      </c>
      <c r="BU332" s="35">
        <f t="shared" si="469"/>
        <v>0</v>
      </c>
      <c r="BV332" s="3">
        <f t="shared" si="470"/>
        <v>0</v>
      </c>
      <c r="BW332" s="5" t="str">
        <f t="shared" si="471"/>
        <v/>
      </c>
    </row>
    <row r="333" spans="2:75">
      <c r="B333" s="36" t="s">
        <v>640</v>
      </c>
      <c r="C333" s="41" t="s">
        <v>953</v>
      </c>
      <c r="D333" s="72" t="s">
        <v>926</v>
      </c>
      <c r="E333" s="51" t="s">
        <v>353</v>
      </c>
      <c r="F333" s="4">
        <v>17</v>
      </c>
      <c r="G333" s="4">
        <v>14</v>
      </c>
      <c r="H333" s="4">
        <v>15</v>
      </c>
      <c r="I333" s="4">
        <f t="shared" si="504"/>
        <v>46</v>
      </c>
      <c r="J333" s="4">
        <f t="shared" si="505"/>
        <v>22</v>
      </c>
      <c r="K333" s="4">
        <f t="shared" si="506"/>
        <v>266</v>
      </c>
      <c r="L333" s="57">
        <f t="shared" si="507"/>
        <v>22</v>
      </c>
      <c r="M333" s="13" t="s">
        <v>1246</v>
      </c>
      <c r="N333" s="14">
        <v>17</v>
      </c>
      <c r="O333" s="14">
        <v>20</v>
      </c>
      <c r="P333" s="14">
        <v>13</v>
      </c>
      <c r="Q333" s="4">
        <f t="shared" si="477"/>
        <v>50</v>
      </c>
      <c r="R333" s="5">
        <f t="shared" si="478"/>
        <v>4</v>
      </c>
      <c r="S333" s="28">
        <f t="shared" si="479"/>
        <v>300</v>
      </c>
      <c r="T333" s="3">
        <f t="shared" si="480"/>
        <v>566</v>
      </c>
      <c r="U333" s="57">
        <f t="shared" si="491"/>
        <v>4</v>
      </c>
      <c r="V333" s="13"/>
      <c r="W333" s="14"/>
      <c r="X333" s="14"/>
      <c r="Y333" s="14"/>
      <c r="Z333" s="4"/>
      <c r="AA333" s="5"/>
      <c r="AB333" s="28"/>
      <c r="AC333" s="74"/>
      <c r="AD333" s="57"/>
      <c r="AE333" s="30"/>
      <c r="AF333" s="31"/>
      <c r="AG333" s="31"/>
      <c r="AH333" s="31"/>
      <c r="AI333" s="4"/>
      <c r="AJ333" s="5"/>
      <c r="AK333" s="28"/>
      <c r="AL333" s="3"/>
      <c r="AM333" s="5"/>
      <c r="AN333" s="13"/>
      <c r="AO333" s="14"/>
      <c r="AP333" s="14"/>
      <c r="AQ333" s="14"/>
      <c r="AR333" s="5"/>
      <c r="AS333" s="5"/>
      <c r="AT333" s="28"/>
      <c r="AU333" s="3"/>
      <c r="AV333" s="5"/>
      <c r="AW333" s="13"/>
      <c r="AX333" s="14"/>
      <c r="AY333" s="14"/>
      <c r="AZ333" s="14"/>
      <c r="BA333" s="5"/>
      <c r="BB333" s="5"/>
      <c r="BC333" s="28"/>
      <c r="BD333" s="3"/>
      <c r="BE333" s="5"/>
      <c r="BF333" s="13"/>
      <c r="BG333" s="14"/>
      <c r="BH333" s="14"/>
      <c r="BI333" s="14"/>
      <c r="BJ333" s="5">
        <f t="shared" si="508"/>
        <v>0</v>
      </c>
      <c r="BK333" s="5" t="str">
        <f t="shared" si="509"/>
        <v/>
      </c>
      <c r="BL333" s="28">
        <f t="shared" si="510"/>
        <v>0</v>
      </c>
      <c r="BM333" s="3">
        <f t="shared" si="511"/>
        <v>0</v>
      </c>
      <c r="BN333" s="5" t="str">
        <f t="shared" si="512"/>
        <v/>
      </c>
      <c r="BO333" s="13"/>
      <c r="BP333" s="14"/>
      <c r="BQ333" s="14"/>
      <c r="BR333" s="14"/>
      <c r="BS333" s="5">
        <f t="shared" si="467"/>
        <v>0</v>
      </c>
      <c r="BT333" s="5" t="str">
        <f t="shared" si="468"/>
        <v/>
      </c>
      <c r="BU333" s="35">
        <f t="shared" si="469"/>
        <v>0</v>
      </c>
      <c r="BV333" s="3">
        <f t="shared" si="470"/>
        <v>0</v>
      </c>
      <c r="BW333" s="5" t="str">
        <f t="shared" si="471"/>
        <v/>
      </c>
    </row>
    <row r="334" spans="2:75">
      <c r="B334" s="36" t="s">
        <v>641</v>
      </c>
      <c r="C334" s="41" t="s">
        <v>953</v>
      </c>
      <c r="D334" s="72" t="s">
        <v>927</v>
      </c>
      <c r="E334" s="51" t="s">
        <v>354</v>
      </c>
      <c r="F334" s="4">
        <v>13</v>
      </c>
      <c r="G334" s="4">
        <v>18</v>
      </c>
      <c r="H334" s="4">
        <v>14</v>
      </c>
      <c r="I334" s="4">
        <f t="shared" si="504"/>
        <v>45</v>
      </c>
      <c r="J334" s="4">
        <f t="shared" si="505"/>
        <v>33</v>
      </c>
      <c r="K334" s="4">
        <f t="shared" si="506"/>
        <v>255</v>
      </c>
      <c r="L334" s="57">
        <f t="shared" si="507"/>
        <v>33</v>
      </c>
      <c r="M334" s="13" t="s">
        <v>1247</v>
      </c>
      <c r="N334" s="14">
        <v>11</v>
      </c>
      <c r="O334" s="14">
        <v>15</v>
      </c>
      <c r="P334" s="14">
        <v>10</v>
      </c>
      <c r="Q334" s="4">
        <f t="shared" si="477"/>
        <v>36</v>
      </c>
      <c r="R334" s="5">
        <f t="shared" si="478"/>
        <v>193</v>
      </c>
      <c r="S334" s="28">
        <f t="shared" si="479"/>
        <v>111</v>
      </c>
      <c r="T334" s="3">
        <f t="shared" si="480"/>
        <v>366</v>
      </c>
      <c r="U334" s="57">
        <f t="shared" si="491"/>
        <v>95</v>
      </c>
      <c r="V334" s="13"/>
      <c r="W334" s="14"/>
      <c r="X334" s="14"/>
      <c r="Y334" s="14"/>
      <c r="Z334" s="4">
        <f>SUM(W334:Y334)</f>
        <v>0</v>
      </c>
      <c r="AA334" s="5" t="str">
        <f>IF(V334="","",RANK(Z334,Z$6:Z$343))</f>
        <v/>
      </c>
      <c r="AB334" s="28">
        <f>IF(AA334="",0,Z$344+1-AA334)</f>
        <v>0</v>
      </c>
      <c r="AC334" s="74">
        <f>AB334+T334</f>
        <v>366</v>
      </c>
      <c r="AD334" s="57" t="e">
        <f>IF(AC334=0,"",RANK(AC334,AC$6:AC$343))</f>
        <v>#VALUE!</v>
      </c>
      <c r="AE334" s="30"/>
      <c r="AF334" s="31"/>
      <c r="AG334" s="31"/>
      <c r="AH334" s="31"/>
      <c r="AI334" s="4">
        <f>SUM(AF334:AH334)</f>
        <v>0</v>
      </c>
      <c r="AJ334" s="5" t="str">
        <f>IF(AE334="","",RANK(AI334,AI$6:AI$343))</f>
        <v/>
      </c>
      <c r="AK334" s="28">
        <f>IF(AJ334="",0,AI$344+1-AJ334)</f>
        <v>0</v>
      </c>
      <c r="AL334" s="3">
        <f>AK334+AC334</f>
        <v>366</v>
      </c>
      <c r="AM334" s="5" t="e">
        <f>IF(AL334=0,"",RANK(AL334,AL$6:AL$343))</f>
        <v>#VALUE!</v>
      </c>
      <c r="AN334" s="13"/>
      <c r="AO334" s="14"/>
      <c r="AP334" s="14"/>
      <c r="AQ334" s="14"/>
      <c r="AR334" s="5">
        <f>SUM(AO334:AQ334)</f>
        <v>0</v>
      </c>
      <c r="AS334" s="5" t="str">
        <f>IF(AN334="","",RANK(AR334,AR$7:AR$343))</f>
        <v/>
      </c>
      <c r="AT334" s="28">
        <f>IF(AS334="",0,AR$344+1-AS334)</f>
        <v>0</v>
      </c>
      <c r="AU334" s="3">
        <f>AT334+AL334</f>
        <v>366</v>
      </c>
      <c r="AV334" s="5" t="e">
        <f>IF(AU334=0,"",RANK(AU334,AU$6:AU$343))</f>
        <v>#VALUE!</v>
      </c>
      <c r="AW334" s="13"/>
      <c r="AX334" s="14"/>
      <c r="AY334" s="14"/>
      <c r="AZ334" s="14"/>
      <c r="BA334" s="5">
        <f t="shared" ref="BA334:BA343" si="513">SUM(AX334:AZ334)</f>
        <v>0</v>
      </c>
      <c r="BB334" s="5" t="str">
        <f t="shared" ref="BB334:BB343" si="514">IF(AW334="","",RANK(BA334,BA$7:BA$343))</f>
        <v/>
      </c>
      <c r="BC334" s="28">
        <f t="shared" ref="BC334:BC343" si="515">IF(BB334="",0,BA$344+1-BB334)</f>
        <v>0</v>
      </c>
      <c r="BD334" s="3">
        <f t="shared" ref="BD334:BD343" si="516">BC334+AU334</f>
        <v>366</v>
      </c>
      <c r="BE334" s="5" t="e">
        <f t="shared" ref="BE334:BE341" si="517">IF(BD334=0,"",RANK(BD334,BD$6:BD$343))</f>
        <v>#VALUE!</v>
      </c>
      <c r="BF334" s="13"/>
      <c r="BG334" s="14"/>
      <c r="BH334" s="14"/>
      <c r="BI334" s="14"/>
      <c r="BJ334" s="5">
        <f t="shared" si="508"/>
        <v>0</v>
      </c>
      <c r="BK334" s="5" t="str">
        <f t="shared" si="509"/>
        <v/>
      </c>
      <c r="BL334" s="28">
        <f t="shared" si="510"/>
        <v>0</v>
      </c>
      <c r="BM334" s="3">
        <f t="shared" si="511"/>
        <v>366</v>
      </c>
      <c r="BN334" s="5" t="e">
        <f t="shared" si="512"/>
        <v>#VALUE!</v>
      </c>
      <c r="BO334" s="13"/>
      <c r="BP334" s="14"/>
      <c r="BQ334" s="14"/>
      <c r="BR334" s="14"/>
      <c r="BS334" s="5">
        <f t="shared" si="467"/>
        <v>0</v>
      </c>
      <c r="BT334" s="5" t="str">
        <f t="shared" si="468"/>
        <v/>
      </c>
      <c r="BU334" s="35">
        <f t="shared" si="469"/>
        <v>0</v>
      </c>
      <c r="BV334" s="3">
        <f t="shared" si="470"/>
        <v>366</v>
      </c>
      <c r="BW334" s="5" t="e">
        <f t="shared" si="471"/>
        <v>#VALUE!</v>
      </c>
    </row>
    <row r="335" spans="2:75">
      <c r="B335" s="36"/>
      <c r="C335" s="41"/>
      <c r="D335" s="72"/>
      <c r="E335" s="51"/>
      <c r="F335" s="4"/>
      <c r="G335" s="4"/>
      <c r="H335" s="4"/>
      <c r="I335" s="4">
        <f t="shared" si="504"/>
        <v>0</v>
      </c>
      <c r="J335" s="4" t="str">
        <f t="shared" si="505"/>
        <v/>
      </c>
      <c r="K335" s="4">
        <f t="shared" si="506"/>
        <v>0</v>
      </c>
      <c r="L335" s="57" t="str">
        <f t="shared" si="507"/>
        <v/>
      </c>
      <c r="M335" s="13"/>
      <c r="N335" s="14"/>
      <c r="O335" s="14"/>
      <c r="P335" s="14"/>
      <c r="Q335" s="4">
        <f t="shared" si="477"/>
        <v>0</v>
      </c>
      <c r="R335" s="5" t="str">
        <f t="shared" si="478"/>
        <v/>
      </c>
      <c r="S335" s="28">
        <f t="shared" si="479"/>
        <v>0</v>
      </c>
      <c r="T335" s="3">
        <f t="shared" si="480"/>
        <v>0</v>
      </c>
      <c r="U335" s="57" t="str">
        <f t="shared" si="491"/>
        <v/>
      </c>
      <c r="V335" s="13"/>
      <c r="W335" s="14"/>
      <c r="X335" s="14"/>
      <c r="Y335" s="14"/>
      <c r="Z335" s="4">
        <f>SUM(W335:Y335)</f>
        <v>0</v>
      </c>
      <c r="AA335" s="5" t="str">
        <f>IF(V335="","",RANK(Z335,Z$6:Z$343))</f>
        <v/>
      </c>
      <c r="AB335" s="28">
        <f>IF(AA335="",0,Z$344+1-AA335)</f>
        <v>0</v>
      </c>
      <c r="AC335" s="74">
        <f>AB335+T335</f>
        <v>0</v>
      </c>
      <c r="AD335" s="57" t="str">
        <f>IF(AC335=0,"",RANK(AC335,AC$6:AC$343))</f>
        <v/>
      </c>
      <c r="AE335" s="30"/>
      <c r="AF335" s="31"/>
      <c r="AG335" s="31"/>
      <c r="AH335" s="31"/>
      <c r="AI335" s="4">
        <f>SUM(AF335:AH335)</f>
        <v>0</v>
      </c>
      <c r="AJ335" s="5" t="str">
        <f>IF(AE335="","",RANK(AI335,AI$6:AI$343))</f>
        <v/>
      </c>
      <c r="AK335" s="28">
        <f>IF(AJ335="",0,AI$344+1-AJ335)</f>
        <v>0</v>
      </c>
      <c r="AL335" s="3">
        <f>AK335+AC335</f>
        <v>0</v>
      </c>
      <c r="AM335" s="5" t="str">
        <f>IF(AL335=0,"",RANK(AL335,AL$6:AL$343))</f>
        <v/>
      </c>
      <c r="AN335" s="13"/>
      <c r="AO335" s="14"/>
      <c r="AP335" s="14"/>
      <c r="AQ335" s="14"/>
      <c r="AR335" s="5">
        <f>SUM(AO335:AQ335)</f>
        <v>0</v>
      </c>
      <c r="AS335" s="5" t="str">
        <f>IF(AN335="","",RANK(AR335,AR$7:AR$343))</f>
        <v/>
      </c>
      <c r="AT335" s="28">
        <f>IF(AS335="",0,AR$344+1-AS335)</f>
        <v>0</v>
      </c>
      <c r="AU335" s="3">
        <f>AT335+AL335</f>
        <v>0</v>
      </c>
      <c r="AV335" s="5" t="str">
        <f>IF(AU335=0,"",RANK(AU335,AU$6:AU$343))</f>
        <v/>
      </c>
      <c r="AW335" s="13"/>
      <c r="AX335" s="14"/>
      <c r="AY335" s="14"/>
      <c r="AZ335" s="14"/>
      <c r="BA335" s="5">
        <f t="shared" si="513"/>
        <v>0</v>
      </c>
      <c r="BB335" s="5" t="str">
        <f t="shared" si="514"/>
        <v/>
      </c>
      <c r="BC335" s="28">
        <f t="shared" si="515"/>
        <v>0</v>
      </c>
      <c r="BD335" s="3">
        <f t="shared" si="516"/>
        <v>0</v>
      </c>
      <c r="BE335" s="5" t="str">
        <f t="shared" si="517"/>
        <v/>
      </c>
      <c r="BF335" s="13"/>
      <c r="BG335" s="14"/>
      <c r="BH335" s="14"/>
      <c r="BI335" s="14"/>
      <c r="BJ335" s="5">
        <f t="shared" si="508"/>
        <v>0</v>
      </c>
      <c r="BK335" s="5" t="str">
        <f t="shared" si="509"/>
        <v/>
      </c>
      <c r="BL335" s="28">
        <f t="shared" si="510"/>
        <v>0</v>
      </c>
      <c r="BM335" s="3">
        <f t="shared" si="511"/>
        <v>0</v>
      </c>
      <c r="BN335" s="5" t="str">
        <f t="shared" si="512"/>
        <v/>
      </c>
      <c r="BO335" s="13"/>
      <c r="BP335" s="14"/>
      <c r="BQ335" s="14"/>
      <c r="BR335" s="14"/>
      <c r="BS335" s="5">
        <f t="shared" si="467"/>
        <v>0</v>
      </c>
      <c r="BT335" s="5" t="str">
        <f t="shared" si="468"/>
        <v/>
      </c>
      <c r="BU335" s="35">
        <f t="shared" si="469"/>
        <v>0</v>
      </c>
      <c r="BV335" s="3">
        <f t="shared" si="470"/>
        <v>0</v>
      </c>
      <c r="BW335" s="5" t="str">
        <f t="shared" si="471"/>
        <v/>
      </c>
    </row>
    <row r="336" spans="2:75">
      <c r="B336" s="36"/>
      <c r="C336" s="41"/>
      <c r="D336" s="44"/>
      <c r="E336" s="51"/>
      <c r="F336" s="4"/>
      <c r="G336" s="4"/>
      <c r="H336" s="4"/>
      <c r="I336" s="4">
        <f t="shared" si="504"/>
        <v>0</v>
      </c>
      <c r="J336" s="4" t="str">
        <f>IF(E336="","",RANK(I336,I$7:I$342))</f>
        <v/>
      </c>
      <c r="K336" s="4">
        <f t="shared" si="506"/>
        <v>0</v>
      </c>
      <c r="L336" s="57" t="str">
        <f>IF(E336="","",RANK(K336,K$7:K$342))</f>
        <v/>
      </c>
      <c r="M336" s="13"/>
      <c r="N336" s="14"/>
      <c r="O336" s="14"/>
      <c r="P336" s="14"/>
      <c r="Q336" s="4">
        <f>SUM(N336:P336)</f>
        <v>0</v>
      </c>
      <c r="R336" s="5" t="str">
        <f>IF(M336="","",RANK(Q336,Q$6:Q$343))</f>
        <v/>
      </c>
      <c r="S336" s="28">
        <f>IF(R336="",0,Q$344+1-R336)</f>
        <v>0</v>
      </c>
      <c r="T336" s="3">
        <f>S336+K336</f>
        <v>0</v>
      </c>
      <c r="U336" s="57" t="str">
        <f>IF(T336=0,"",RANK(T336,T$6:T$343))</f>
        <v/>
      </c>
      <c r="V336" s="13"/>
      <c r="W336" s="14"/>
      <c r="X336" s="14"/>
      <c r="Y336" s="14"/>
      <c r="Z336" s="4">
        <f>SUM(W336:Y336)</f>
        <v>0</v>
      </c>
      <c r="AA336" s="5" t="str">
        <f>IF(V336="","",RANK(Z336,Z$6:Z$343))</f>
        <v/>
      </c>
      <c r="AB336" s="28">
        <f>IF(AA336="",0,Z$344+1-AA336)</f>
        <v>0</v>
      </c>
      <c r="AC336" s="74">
        <f>AB336+T336</f>
        <v>0</v>
      </c>
      <c r="AD336" s="57" t="str">
        <f>IF(AC336=0,"",RANK(AC336,AC$6:AC$343))</f>
        <v/>
      </c>
      <c r="AE336" s="30"/>
      <c r="AF336" s="31"/>
      <c r="AG336" s="31"/>
      <c r="AH336" s="31"/>
      <c r="AI336" s="4">
        <f>SUM(AF336:AH336)</f>
        <v>0</v>
      </c>
      <c r="AJ336" s="5" t="str">
        <f>IF(AE336="","",RANK(AI336,AI$6:AI$343))</f>
        <v/>
      </c>
      <c r="AK336" s="28">
        <f>IF(AJ336="",0,AI$344+1-AJ336)</f>
        <v>0</v>
      </c>
      <c r="AL336" s="3">
        <f>AK336+AC336</f>
        <v>0</v>
      </c>
      <c r="AM336" s="5" t="str">
        <f>IF(AL336=0,"",RANK(AL336,AL$6:AL$343))</f>
        <v/>
      </c>
      <c r="AN336" s="13"/>
      <c r="AO336" s="14"/>
      <c r="AP336" s="14"/>
      <c r="AQ336" s="14"/>
      <c r="AR336" s="5">
        <f>SUM(AO336:AQ336)</f>
        <v>0</v>
      </c>
      <c r="AS336" s="5" t="str">
        <f>IF(AN336="","",RANK(AR336,AR$7:AR$343))</f>
        <v/>
      </c>
      <c r="AT336" s="28">
        <f>IF(AS336="",0,AR$344+1-AS336)</f>
        <v>0</v>
      </c>
      <c r="AU336" s="3">
        <f>AT336+AL336</f>
        <v>0</v>
      </c>
      <c r="AV336" s="5" t="str">
        <f>IF(AU336=0,"",RANK(AU336,AU$6:AU$343))</f>
        <v/>
      </c>
      <c r="AW336" s="13"/>
      <c r="AX336" s="14"/>
      <c r="AY336" s="14"/>
      <c r="AZ336" s="14"/>
      <c r="BA336" s="5">
        <f t="shared" si="513"/>
        <v>0</v>
      </c>
      <c r="BB336" s="5" t="str">
        <f t="shared" si="514"/>
        <v/>
      </c>
      <c r="BC336" s="28">
        <f t="shared" si="515"/>
        <v>0</v>
      </c>
      <c r="BD336" s="3">
        <f t="shared" si="516"/>
        <v>0</v>
      </c>
      <c r="BE336" s="5" t="str">
        <f t="shared" si="517"/>
        <v/>
      </c>
      <c r="BF336" s="13"/>
      <c r="BG336" s="14"/>
      <c r="BH336" s="14"/>
      <c r="BI336" s="14"/>
      <c r="BJ336" s="5">
        <f t="shared" si="508"/>
        <v>0</v>
      </c>
      <c r="BK336" s="5" t="str">
        <f t="shared" si="509"/>
        <v/>
      </c>
      <c r="BL336" s="28">
        <f t="shared" si="510"/>
        <v>0</v>
      </c>
      <c r="BM336" s="3">
        <f t="shared" si="511"/>
        <v>0</v>
      </c>
      <c r="BN336" s="5" t="str">
        <f t="shared" si="512"/>
        <v/>
      </c>
      <c r="BO336" s="13"/>
      <c r="BP336" s="14"/>
      <c r="BQ336" s="14"/>
      <c r="BR336" s="14"/>
      <c r="BS336" s="5">
        <f t="shared" si="467"/>
        <v>0</v>
      </c>
      <c r="BT336" s="5" t="str">
        <f t="shared" si="468"/>
        <v/>
      </c>
      <c r="BU336" s="35">
        <f t="shared" si="469"/>
        <v>0</v>
      </c>
      <c r="BV336" s="3">
        <f t="shared" si="470"/>
        <v>0</v>
      </c>
      <c r="BW336" s="5" t="str">
        <f t="shared" si="471"/>
        <v/>
      </c>
    </row>
    <row r="337" spans="2:75">
      <c r="B337" s="36"/>
      <c r="C337" s="41"/>
      <c r="D337" s="72"/>
      <c r="E337" s="51"/>
      <c r="F337" s="4"/>
      <c r="G337" s="4"/>
      <c r="H337" s="4"/>
      <c r="I337" s="4"/>
      <c r="J337" s="4"/>
      <c r="K337" s="4"/>
      <c r="L337" s="57"/>
      <c r="M337" s="13"/>
      <c r="N337" s="14"/>
      <c r="O337" s="14"/>
      <c r="P337" s="14"/>
      <c r="Q337" s="4"/>
      <c r="R337" s="5"/>
      <c r="S337" s="28"/>
      <c r="T337" s="3"/>
      <c r="U337" s="57"/>
      <c r="V337" s="13"/>
      <c r="W337" s="14"/>
      <c r="X337" s="14"/>
      <c r="Y337" s="14"/>
      <c r="Z337" s="4"/>
      <c r="AA337" s="5"/>
      <c r="AB337" s="28"/>
      <c r="AC337" s="74"/>
      <c r="AD337" s="57"/>
      <c r="AE337" s="30"/>
      <c r="AF337" s="31"/>
      <c r="AG337" s="31"/>
      <c r="AH337" s="31"/>
      <c r="AI337" s="4"/>
      <c r="AJ337" s="5"/>
      <c r="AK337" s="28"/>
      <c r="AL337" s="3"/>
      <c r="AM337" s="5"/>
      <c r="AN337" s="13"/>
      <c r="AO337" s="14"/>
      <c r="AP337" s="14"/>
      <c r="AQ337" s="14"/>
      <c r="AR337" s="5"/>
      <c r="AS337" s="5"/>
      <c r="AT337" s="28"/>
      <c r="AU337" s="3"/>
      <c r="AV337" s="5"/>
      <c r="AW337" s="13"/>
      <c r="AX337" s="14"/>
      <c r="AY337" s="14"/>
      <c r="AZ337" s="14"/>
      <c r="BA337" s="5">
        <f t="shared" si="513"/>
        <v>0</v>
      </c>
      <c r="BB337" s="5" t="str">
        <f t="shared" si="514"/>
        <v/>
      </c>
      <c r="BC337" s="28">
        <f t="shared" si="515"/>
        <v>0</v>
      </c>
      <c r="BD337" s="3">
        <f t="shared" si="516"/>
        <v>0</v>
      </c>
      <c r="BE337" s="5" t="str">
        <f t="shared" si="517"/>
        <v/>
      </c>
      <c r="BF337" s="13"/>
      <c r="BG337" s="14"/>
      <c r="BH337" s="14"/>
      <c r="BI337" s="14"/>
      <c r="BJ337" s="5">
        <f t="shared" si="508"/>
        <v>0</v>
      </c>
      <c r="BK337" s="5" t="str">
        <f t="shared" si="509"/>
        <v/>
      </c>
      <c r="BL337" s="28">
        <f t="shared" si="510"/>
        <v>0</v>
      </c>
      <c r="BM337" s="3">
        <f t="shared" si="511"/>
        <v>0</v>
      </c>
      <c r="BN337" s="5" t="str">
        <f t="shared" si="512"/>
        <v/>
      </c>
      <c r="BO337" s="13"/>
      <c r="BP337" s="14"/>
      <c r="BQ337" s="14"/>
      <c r="BR337" s="14"/>
      <c r="BS337" s="5">
        <f t="shared" si="467"/>
        <v>0</v>
      </c>
      <c r="BT337" s="5" t="str">
        <f t="shared" si="468"/>
        <v/>
      </c>
      <c r="BU337" s="35">
        <f t="shared" si="469"/>
        <v>0</v>
      </c>
      <c r="BV337" s="3">
        <f t="shared" si="470"/>
        <v>0</v>
      </c>
      <c r="BW337" s="5" t="str">
        <f t="shared" si="471"/>
        <v/>
      </c>
    </row>
    <row r="338" spans="2:75">
      <c r="B338" s="36"/>
      <c r="C338" s="41"/>
      <c r="D338" s="72"/>
      <c r="E338" s="51"/>
      <c r="F338" s="4"/>
      <c r="G338" s="4"/>
      <c r="H338" s="4"/>
      <c r="I338" s="4">
        <f>SUM(F338:H338)</f>
        <v>0</v>
      </c>
      <c r="J338" s="4" t="str">
        <f>IF(E338="","",RANK(I338,I$6:I$342))</f>
        <v/>
      </c>
      <c r="K338" s="4">
        <f>IF(J338="",0,I$344+1-J338)</f>
        <v>0</v>
      </c>
      <c r="L338" s="57" t="str">
        <f>IF(E338="","",RANK(K338,K$6:K$342))</f>
        <v/>
      </c>
      <c r="M338" s="13"/>
      <c r="N338" s="14"/>
      <c r="O338" s="14"/>
      <c r="P338" s="14"/>
      <c r="Q338" s="4">
        <f>SUM(N338:P338)</f>
        <v>0</v>
      </c>
      <c r="R338" s="5" t="str">
        <f>IF(M338="","",RANK(Q338,Q$6:Q$343))</f>
        <v/>
      </c>
      <c r="S338" s="28">
        <f>IF(R338="",0,Q$344+1-R338)</f>
        <v>0</v>
      </c>
      <c r="T338" s="3">
        <f t="shared" ref="T338:T343" si="518">S338+K338</f>
        <v>0</v>
      </c>
      <c r="U338" s="57" t="str">
        <f t="shared" ref="U338:U343" si="519">IF(T338=0,"",RANK(T338,T$6:T$343))</f>
        <v/>
      </c>
      <c r="V338" s="13"/>
      <c r="W338" s="14"/>
      <c r="X338" s="14"/>
      <c r="Y338" s="14"/>
      <c r="Z338" s="4">
        <f>SUM(W338:Y338)</f>
        <v>0</v>
      </c>
      <c r="AA338" s="5" t="str">
        <f>IF(V338="","",RANK(Z338,Z$6:Z$343))</f>
        <v/>
      </c>
      <c r="AB338" s="28">
        <f t="shared" ref="AB338:AB343" si="520">IF(AA338="",0,Z$344+1-AA338)</f>
        <v>0</v>
      </c>
      <c r="AC338" s="74">
        <f t="shared" ref="AC338:AC343" si="521">AB338+T338</f>
        <v>0</v>
      </c>
      <c r="AD338" s="57" t="str">
        <f>IF(AC338=0,"",RANK(AC338,AC$6:AC$343))</f>
        <v/>
      </c>
      <c r="AE338" s="30"/>
      <c r="AF338" s="31"/>
      <c r="AG338" s="31"/>
      <c r="AH338" s="31"/>
      <c r="AI338" s="4">
        <f t="shared" ref="AI338:AI343" si="522">SUM(AF338:AH338)</f>
        <v>0</v>
      </c>
      <c r="AJ338" s="5" t="str">
        <f>IF(AE338="","",RANK(AI338,AI$6:AI$343))</f>
        <v/>
      </c>
      <c r="AK338" s="28">
        <f t="shared" ref="AK338:AK343" si="523">IF(AJ338="",0,AI$344+1-AJ338)</f>
        <v>0</v>
      </c>
      <c r="AL338" s="3">
        <f t="shared" ref="AL338:AL343" si="524">AK338+AC338</f>
        <v>0</v>
      </c>
      <c r="AM338" s="5" t="str">
        <f>IF(AL338=0,"",RANK(AL338,AL$6:AL$343))</f>
        <v/>
      </c>
      <c r="AN338" s="13"/>
      <c r="AO338" s="14"/>
      <c r="AP338" s="14"/>
      <c r="AQ338" s="14"/>
      <c r="AR338" s="5">
        <f t="shared" ref="AR338:AR343" si="525">SUM(AO338:AQ338)</f>
        <v>0</v>
      </c>
      <c r="AS338" s="5" t="str">
        <f t="shared" ref="AS338:AS343" si="526">IF(AN338="","",RANK(AR338,AR$7:AR$343))</f>
        <v/>
      </c>
      <c r="AT338" s="28">
        <f t="shared" ref="AT338:AT343" si="527">IF(AS338="",0,AR$344+1-AS338)</f>
        <v>0</v>
      </c>
      <c r="AU338" s="3">
        <f t="shared" ref="AU338:AU343" si="528">AT338+AL338</f>
        <v>0</v>
      </c>
      <c r="AV338" s="5" t="str">
        <f t="shared" ref="AV338:AV343" si="529">IF(AU338=0,"",RANK(AU338,AU$6:AU$343))</f>
        <v/>
      </c>
      <c r="AW338" s="13"/>
      <c r="AX338" s="14"/>
      <c r="AY338" s="14"/>
      <c r="AZ338" s="14"/>
      <c r="BA338" s="5">
        <f t="shared" si="513"/>
        <v>0</v>
      </c>
      <c r="BB338" s="5" t="str">
        <f t="shared" si="514"/>
        <v/>
      </c>
      <c r="BC338" s="28">
        <f t="shared" si="515"/>
        <v>0</v>
      </c>
      <c r="BD338" s="3">
        <f t="shared" si="516"/>
        <v>0</v>
      </c>
      <c r="BE338" s="5" t="str">
        <f t="shared" si="517"/>
        <v/>
      </c>
      <c r="BF338" s="139"/>
      <c r="BG338" s="14"/>
      <c r="BH338" s="14"/>
      <c r="BI338" s="14"/>
      <c r="BJ338" s="5">
        <f t="shared" si="508"/>
        <v>0</v>
      </c>
      <c r="BK338" s="5" t="str">
        <f t="shared" si="509"/>
        <v/>
      </c>
      <c r="BL338" s="28">
        <f t="shared" si="510"/>
        <v>0</v>
      </c>
      <c r="BM338" s="3">
        <f t="shared" si="511"/>
        <v>0</v>
      </c>
      <c r="BN338" s="5" t="str">
        <f t="shared" si="512"/>
        <v/>
      </c>
      <c r="BO338" s="13"/>
      <c r="BP338" s="14"/>
      <c r="BQ338" s="14"/>
      <c r="BR338" s="14"/>
      <c r="BS338" s="5">
        <f t="shared" si="467"/>
        <v>0</v>
      </c>
      <c r="BT338" s="5" t="str">
        <f t="shared" si="468"/>
        <v/>
      </c>
      <c r="BU338" s="35">
        <f t="shared" si="469"/>
        <v>0</v>
      </c>
      <c r="BV338" s="3">
        <f t="shared" si="470"/>
        <v>0</v>
      </c>
      <c r="BW338" s="5" t="str">
        <f t="shared" si="471"/>
        <v/>
      </c>
    </row>
    <row r="339" spans="2:75">
      <c r="B339" s="36"/>
      <c r="C339" s="41"/>
      <c r="D339" s="72"/>
      <c r="E339" s="51"/>
      <c r="F339" s="4"/>
      <c r="G339" s="4"/>
      <c r="H339" s="4"/>
      <c r="I339" s="4"/>
      <c r="J339" s="4"/>
      <c r="K339" s="4"/>
      <c r="L339" s="57"/>
      <c r="M339" s="13"/>
      <c r="N339" s="14"/>
      <c r="O339" s="14"/>
      <c r="P339" s="14"/>
      <c r="Q339" s="4">
        <f>SUM(N339:P339)</f>
        <v>0</v>
      </c>
      <c r="R339" s="5" t="str">
        <f>IF(M339="","",RANK(Q339,Q$6:Q$343))</f>
        <v/>
      </c>
      <c r="S339" s="28">
        <f>IF(R339="",0,Q$344+1-R339)</f>
        <v>0</v>
      </c>
      <c r="T339" s="3">
        <f t="shared" si="518"/>
        <v>0</v>
      </c>
      <c r="U339" s="57" t="str">
        <f t="shared" si="519"/>
        <v/>
      </c>
      <c r="V339" s="13"/>
      <c r="W339" s="14"/>
      <c r="X339" s="14"/>
      <c r="Y339" s="14"/>
      <c r="Z339" s="4">
        <f>SUM(W339:Y339)</f>
        <v>0</v>
      </c>
      <c r="AA339" s="5" t="str">
        <f>IF(V339="","",RANK(Z339,Z$6:Z$343))</f>
        <v/>
      </c>
      <c r="AB339" s="28">
        <f t="shared" si="520"/>
        <v>0</v>
      </c>
      <c r="AC339" s="74">
        <f t="shared" si="521"/>
        <v>0</v>
      </c>
      <c r="AD339" s="57" t="str">
        <f>IF(AC339=0,"",RANK(AC339,AC$6:AC$343))</f>
        <v/>
      </c>
      <c r="AE339" s="30"/>
      <c r="AF339" s="31"/>
      <c r="AG339" s="31"/>
      <c r="AH339" s="31"/>
      <c r="AI339" s="4">
        <f t="shared" si="522"/>
        <v>0</v>
      </c>
      <c r="AJ339" s="5" t="str">
        <f>IF(AE339="","",RANK(AI339,AI$6:AI$343))</f>
        <v/>
      </c>
      <c r="AK339" s="28">
        <f t="shared" si="523"/>
        <v>0</v>
      </c>
      <c r="AL339" s="3">
        <f t="shared" si="524"/>
        <v>0</v>
      </c>
      <c r="AM339" s="5" t="str">
        <f>IF(AL339=0,"",RANK(AL339,AL$6:AL$343))</f>
        <v/>
      </c>
      <c r="AN339" s="13"/>
      <c r="AO339" s="14"/>
      <c r="AP339" s="14"/>
      <c r="AQ339" s="14"/>
      <c r="AR339" s="5">
        <f t="shared" si="525"/>
        <v>0</v>
      </c>
      <c r="AS339" s="5" t="str">
        <f t="shared" si="526"/>
        <v/>
      </c>
      <c r="AT339" s="28">
        <f t="shared" si="527"/>
        <v>0</v>
      </c>
      <c r="AU339" s="3">
        <f t="shared" si="528"/>
        <v>0</v>
      </c>
      <c r="AV339" s="5" t="str">
        <f t="shared" si="529"/>
        <v/>
      </c>
      <c r="AW339" s="13"/>
      <c r="AX339" s="14"/>
      <c r="AY339" s="14"/>
      <c r="AZ339" s="14"/>
      <c r="BA339" s="5">
        <f t="shared" si="513"/>
        <v>0</v>
      </c>
      <c r="BB339" s="5" t="str">
        <f t="shared" si="514"/>
        <v/>
      </c>
      <c r="BC339" s="28">
        <f t="shared" si="515"/>
        <v>0</v>
      </c>
      <c r="BD339" s="3">
        <f t="shared" si="516"/>
        <v>0</v>
      </c>
      <c r="BE339" s="5" t="str">
        <f t="shared" si="517"/>
        <v/>
      </c>
      <c r="BF339" s="139"/>
      <c r="BG339" s="14"/>
      <c r="BH339" s="14"/>
      <c r="BI339" s="14"/>
      <c r="BJ339" s="5">
        <f t="shared" si="508"/>
        <v>0</v>
      </c>
      <c r="BK339" s="5" t="str">
        <f t="shared" si="509"/>
        <v/>
      </c>
      <c r="BL339" s="28">
        <f t="shared" si="510"/>
        <v>0</v>
      </c>
      <c r="BM339" s="3">
        <f t="shared" si="511"/>
        <v>0</v>
      </c>
      <c r="BN339" s="5" t="str">
        <f t="shared" si="512"/>
        <v/>
      </c>
      <c r="BO339" s="13"/>
      <c r="BP339" s="14"/>
      <c r="BQ339" s="14"/>
      <c r="BR339" s="14"/>
      <c r="BS339" s="5">
        <f t="shared" si="467"/>
        <v>0</v>
      </c>
      <c r="BT339" s="5" t="str">
        <f t="shared" si="468"/>
        <v/>
      </c>
      <c r="BU339" s="35">
        <f t="shared" si="469"/>
        <v>0</v>
      </c>
      <c r="BV339" s="3">
        <f t="shared" si="470"/>
        <v>0</v>
      </c>
      <c r="BW339" s="5" t="str">
        <f t="shared" si="471"/>
        <v/>
      </c>
    </row>
    <row r="340" spans="2:75">
      <c r="B340" s="36"/>
      <c r="C340" s="41"/>
      <c r="D340" s="72"/>
      <c r="E340" s="51"/>
      <c r="F340" s="4"/>
      <c r="G340" s="4"/>
      <c r="H340" s="4"/>
      <c r="I340" s="4"/>
      <c r="J340" s="4"/>
      <c r="K340" s="4"/>
      <c r="L340" s="57"/>
      <c r="M340" s="13"/>
      <c r="N340" s="14"/>
      <c r="O340" s="14"/>
      <c r="P340" s="14"/>
      <c r="Q340" s="4">
        <f>SUM(N340:P340)</f>
        <v>0</v>
      </c>
      <c r="R340" s="5" t="str">
        <f>IF(M340="","",RANK(Q340,Q$6:Q$343))</f>
        <v/>
      </c>
      <c r="S340" s="28">
        <f>IF(R340="",0,Q$344+1-R340)</f>
        <v>0</v>
      </c>
      <c r="T340" s="3">
        <f t="shared" si="518"/>
        <v>0</v>
      </c>
      <c r="U340" s="57" t="str">
        <f t="shared" si="519"/>
        <v/>
      </c>
      <c r="V340" s="13"/>
      <c r="W340" s="14"/>
      <c r="X340" s="14"/>
      <c r="Y340" s="14"/>
      <c r="Z340" s="4">
        <f>SUM(W340:Y340)</f>
        <v>0</v>
      </c>
      <c r="AA340" s="5" t="str">
        <f>IF(V340="","",RANK(Z340,Z$6:Z$343))</f>
        <v/>
      </c>
      <c r="AB340" s="28">
        <f t="shared" si="520"/>
        <v>0</v>
      </c>
      <c r="AC340" s="74">
        <f t="shared" si="521"/>
        <v>0</v>
      </c>
      <c r="AD340" s="57" t="str">
        <f>IF(AC340=0,"",RANK(AC340,AC$6:AC$343))</f>
        <v/>
      </c>
      <c r="AE340" s="30"/>
      <c r="AF340" s="31"/>
      <c r="AG340" s="31"/>
      <c r="AH340" s="31"/>
      <c r="AI340" s="4">
        <f t="shared" si="522"/>
        <v>0</v>
      </c>
      <c r="AJ340" s="5" t="str">
        <f>IF(AE340="","",RANK(AI340,AI$6:AI$343))</f>
        <v/>
      </c>
      <c r="AK340" s="28">
        <f t="shared" si="523"/>
        <v>0</v>
      </c>
      <c r="AL340" s="3">
        <f t="shared" si="524"/>
        <v>0</v>
      </c>
      <c r="AM340" s="5" t="str">
        <f>IF(AL340=0,"",RANK(AL340,AL$6:AL$343))</f>
        <v/>
      </c>
      <c r="AN340" s="13"/>
      <c r="AO340" s="14"/>
      <c r="AP340" s="14"/>
      <c r="AQ340" s="14"/>
      <c r="AR340" s="5">
        <f t="shared" si="525"/>
        <v>0</v>
      </c>
      <c r="AS340" s="5" t="str">
        <f t="shared" si="526"/>
        <v/>
      </c>
      <c r="AT340" s="28">
        <f t="shared" si="527"/>
        <v>0</v>
      </c>
      <c r="AU340" s="3">
        <f t="shared" si="528"/>
        <v>0</v>
      </c>
      <c r="AV340" s="5" t="str">
        <f t="shared" si="529"/>
        <v/>
      </c>
      <c r="AW340" s="13"/>
      <c r="AX340" s="14"/>
      <c r="AY340" s="14"/>
      <c r="AZ340" s="14"/>
      <c r="BA340" s="5">
        <f t="shared" si="513"/>
        <v>0</v>
      </c>
      <c r="BB340" s="5" t="str">
        <f t="shared" si="514"/>
        <v/>
      </c>
      <c r="BC340" s="28">
        <f t="shared" si="515"/>
        <v>0</v>
      </c>
      <c r="BD340" s="3">
        <f t="shared" si="516"/>
        <v>0</v>
      </c>
      <c r="BE340" s="5" t="str">
        <f t="shared" si="517"/>
        <v/>
      </c>
      <c r="BF340" s="139"/>
      <c r="BG340" s="14"/>
      <c r="BH340" s="14"/>
      <c r="BI340" s="14"/>
      <c r="BJ340" s="5">
        <f t="shared" si="508"/>
        <v>0</v>
      </c>
      <c r="BK340" s="5" t="str">
        <f t="shared" si="509"/>
        <v/>
      </c>
      <c r="BL340" s="28">
        <f t="shared" si="510"/>
        <v>0</v>
      </c>
      <c r="BM340" s="3">
        <f t="shared" si="511"/>
        <v>0</v>
      </c>
      <c r="BN340" s="5" t="str">
        <f t="shared" si="512"/>
        <v/>
      </c>
      <c r="BO340" s="13"/>
      <c r="BP340" s="14"/>
      <c r="BQ340" s="14"/>
      <c r="BR340" s="14"/>
      <c r="BS340" s="5">
        <f t="shared" si="467"/>
        <v>0</v>
      </c>
      <c r="BT340" s="5" t="str">
        <f t="shared" si="468"/>
        <v/>
      </c>
      <c r="BU340" s="35">
        <f t="shared" si="469"/>
        <v>0</v>
      </c>
      <c r="BV340" s="3">
        <f t="shared" si="470"/>
        <v>0</v>
      </c>
      <c r="BW340" s="5" t="str">
        <f t="shared" si="471"/>
        <v/>
      </c>
    </row>
    <row r="341" spans="2:75">
      <c r="B341" s="36"/>
      <c r="C341" s="41"/>
      <c r="D341" s="72"/>
      <c r="E341" s="51"/>
      <c r="F341" s="5"/>
      <c r="G341" s="5"/>
      <c r="H341" s="5"/>
      <c r="I341" s="5"/>
      <c r="J341" s="5"/>
      <c r="K341" s="4"/>
      <c r="L341" s="5"/>
      <c r="M341" s="13"/>
      <c r="N341" s="14"/>
      <c r="O341" s="14"/>
      <c r="P341" s="14"/>
      <c r="Q341" s="5">
        <f>SUM(N341:P341)</f>
        <v>0</v>
      </c>
      <c r="R341" s="5" t="str">
        <f>IF(M341="","",RANK(Q341,Q$6:Q$343))</f>
        <v/>
      </c>
      <c r="S341" s="28">
        <f>IF(R341="",0,Q$344+1-R341)</f>
        <v>0</v>
      </c>
      <c r="T341" s="3">
        <f t="shared" si="518"/>
        <v>0</v>
      </c>
      <c r="U341" s="57" t="str">
        <f t="shared" si="519"/>
        <v/>
      </c>
      <c r="V341" s="13"/>
      <c r="W341" s="14"/>
      <c r="X341" s="14"/>
      <c r="Y341" s="14"/>
      <c r="Z341" s="5"/>
      <c r="AA341" s="5" t="str">
        <f>IF(V341="","",RANK(Z341,Z$6:Z$343))</f>
        <v/>
      </c>
      <c r="AB341" s="28">
        <f t="shared" si="520"/>
        <v>0</v>
      </c>
      <c r="AC341" s="74">
        <f t="shared" si="521"/>
        <v>0</v>
      </c>
      <c r="AD341" s="57" t="str">
        <f>IF(AC341=0,"",RANK(AC341,AC$6:AC$343))</f>
        <v/>
      </c>
      <c r="AE341" s="30"/>
      <c r="AF341" s="31"/>
      <c r="AG341" s="31"/>
      <c r="AH341" s="31"/>
      <c r="AI341" s="4">
        <f t="shared" si="522"/>
        <v>0</v>
      </c>
      <c r="AJ341" s="5" t="str">
        <f>IF(AE341="","",RANK(AI341,AI$6:AI$343))</f>
        <v/>
      </c>
      <c r="AK341" s="28">
        <f t="shared" si="523"/>
        <v>0</v>
      </c>
      <c r="AL341" s="3">
        <f t="shared" si="524"/>
        <v>0</v>
      </c>
      <c r="AM341" s="5" t="str">
        <f>IF(AL341=0,"",RANK(AL341,AL$6:AL$343))</f>
        <v/>
      </c>
      <c r="AN341" s="13"/>
      <c r="AO341" s="14"/>
      <c r="AP341" s="14"/>
      <c r="AQ341" s="14"/>
      <c r="AR341" s="5">
        <f t="shared" si="525"/>
        <v>0</v>
      </c>
      <c r="AS341" s="5" t="str">
        <f t="shared" si="526"/>
        <v/>
      </c>
      <c r="AT341" s="28">
        <f t="shared" si="527"/>
        <v>0</v>
      </c>
      <c r="AU341" s="3">
        <f t="shared" si="528"/>
        <v>0</v>
      </c>
      <c r="AV341" s="5" t="str">
        <f t="shared" si="529"/>
        <v/>
      </c>
      <c r="AW341" s="13"/>
      <c r="AX341" s="14"/>
      <c r="AY341" s="14"/>
      <c r="AZ341" s="14"/>
      <c r="BA341" s="5">
        <f t="shared" si="513"/>
        <v>0</v>
      </c>
      <c r="BB341" s="5" t="str">
        <f t="shared" si="514"/>
        <v/>
      </c>
      <c r="BC341" s="28">
        <f t="shared" si="515"/>
        <v>0</v>
      </c>
      <c r="BD341" s="3">
        <f t="shared" si="516"/>
        <v>0</v>
      </c>
      <c r="BE341" s="5" t="str">
        <f t="shared" si="517"/>
        <v/>
      </c>
      <c r="BF341" s="139"/>
      <c r="BG341" s="14"/>
      <c r="BH341" s="14"/>
      <c r="BI341" s="14"/>
      <c r="BJ341" s="5">
        <f t="shared" si="508"/>
        <v>0</v>
      </c>
      <c r="BK341" s="5" t="str">
        <f t="shared" si="509"/>
        <v/>
      </c>
      <c r="BL341" s="28">
        <f t="shared" si="510"/>
        <v>0</v>
      </c>
      <c r="BM341" s="3">
        <f t="shared" si="511"/>
        <v>0</v>
      </c>
      <c r="BN341" s="5" t="str">
        <f t="shared" si="512"/>
        <v/>
      </c>
      <c r="BO341" s="13"/>
      <c r="BP341" s="14"/>
      <c r="BQ341" s="14"/>
      <c r="BR341" s="14"/>
      <c r="BS341" s="5">
        <f t="shared" si="467"/>
        <v>0</v>
      </c>
      <c r="BT341" s="5" t="str">
        <f t="shared" si="468"/>
        <v/>
      </c>
      <c r="BU341" s="35">
        <f t="shared" si="469"/>
        <v>0</v>
      </c>
      <c r="BV341" s="3">
        <f t="shared" si="470"/>
        <v>0</v>
      </c>
      <c r="BW341" s="5" t="str">
        <f t="shared" si="471"/>
        <v/>
      </c>
    </row>
    <row r="342" spans="2:75">
      <c r="B342" s="36"/>
      <c r="C342" s="41"/>
      <c r="D342" s="44"/>
      <c r="E342" s="51"/>
      <c r="F342" s="5"/>
      <c r="G342" s="5"/>
      <c r="H342" s="5"/>
      <c r="I342" s="5">
        <f>SUM(F342:H342)</f>
        <v>0</v>
      </c>
      <c r="J342" s="5" t="str">
        <f>IF(E342="","",RANK(I342,I$7:I$342))</f>
        <v/>
      </c>
      <c r="K342" s="4">
        <f>IF(J342="",0,I$344+1-J342)</f>
        <v>0</v>
      </c>
      <c r="L342" s="5" t="str">
        <f>IF(E342="","",RANK(K342,K$7:K$342))</f>
        <v/>
      </c>
      <c r="M342" s="13"/>
      <c r="N342" s="14"/>
      <c r="O342" s="14"/>
      <c r="P342" s="14"/>
      <c r="Q342" s="5">
        <f>SUM(N342:P342)</f>
        <v>0</v>
      </c>
      <c r="R342" s="5" t="str">
        <f>IF(M342="","",RANK(Q342,Q$6:Q$343))</f>
        <v/>
      </c>
      <c r="S342" s="28">
        <f>IF(R342="",0,Q$344+1-R342)</f>
        <v>0</v>
      </c>
      <c r="T342" s="3">
        <f t="shared" si="518"/>
        <v>0</v>
      </c>
      <c r="U342" s="57" t="str">
        <f t="shared" si="519"/>
        <v/>
      </c>
      <c r="V342" s="13"/>
      <c r="W342" s="14"/>
      <c r="X342" s="14"/>
      <c r="Y342" s="14"/>
      <c r="Z342" s="5">
        <f>SUM(W342:Y342)</f>
        <v>0</v>
      </c>
      <c r="AA342" s="5" t="str">
        <f>IF(V342="","",RANK(Z342,Z$6:Z$343))</f>
        <v/>
      </c>
      <c r="AB342" s="28">
        <f t="shared" si="520"/>
        <v>0</v>
      </c>
      <c r="AC342" s="74">
        <f t="shared" si="521"/>
        <v>0</v>
      </c>
      <c r="AD342" s="57" t="str">
        <f>IF(AC342=0,"",RANK(AC342,AC$6:AC$343))</f>
        <v/>
      </c>
      <c r="AE342" s="30"/>
      <c r="AF342" s="31"/>
      <c r="AG342" s="31"/>
      <c r="AH342" s="31"/>
      <c r="AI342" s="4">
        <f t="shared" si="522"/>
        <v>0</v>
      </c>
      <c r="AJ342" s="5" t="str">
        <f>IF(AE342="","",RANK(AI342,AI$7:AI$343))</f>
        <v/>
      </c>
      <c r="AK342" s="28">
        <f t="shared" si="523"/>
        <v>0</v>
      </c>
      <c r="AL342" s="3">
        <f t="shared" si="524"/>
        <v>0</v>
      </c>
      <c r="AM342" s="5" t="str">
        <f>IF(AL342=0,"",RANK(AL342,AL$6:AL$343))</f>
        <v/>
      </c>
      <c r="AN342" s="13"/>
      <c r="AO342" s="14"/>
      <c r="AP342" s="14"/>
      <c r="AQ342" s="14"/>
      <c r="AR342" s="5">
        <f t="shared" si="525"/>
        <v>0</v>
      </c>
      <c r="AS342" s="5" t="str">
        <f t="shared" si="526"/>
        <v/>
      </c>
      <c r="AT342" s="28">
        <f t="shared" si="527"/>
        <v>0</v>
      </c>
      <c r="AU342" s="3">
        <f t="shared" si="528"/>
        <v>0</v>
      </c>
      <c r="AV342" s="5" t="str">
        <f t="shared" si="529"/>
        <v/>
      </c>
      <c r="AW342" s="13"/>
      <c r="AX342" s="14"/>
      <c r="AY342" s="14"/>
      <c r="AZ342" s="14"/>
      <c r="BA342" s="5">
        <f t="shared" si="513"/>
        <v>0</v>
      </c>
      <c r="BB342" s="5" t="str">
        <f t="shared" si="514"/>
        <v/>
      </c>
      <c r="BC342" s="28">
        <f t="shared" si="515"/>
        <v>0</v>
      </c>
      <c r="BD342" s="3">
        <f t="shared" si="516"/>
        <v>0</v>
      </c>
      <c r="BE342" s="5" t="str">
        <f>IF(BD342=0,"",RANK(BD342,BD$7:BD$343))</f>
        <v/>
      </c>
      <c r="BF342" s="139"/>
      <c r="BG342" s="14"/>
      <c r="BH342" s="14"/>
      <c r="BI342" s="14"/>
      <c r="BJ342" s="5">
        <f t="shared" si="508"/>
        <v>0</v>
      </c>
      <c r="BK342" s="5" t="str">
        <f t="shared" si="509"/>
        <v/>
      </c>
      <c r="BL342" s="28">
        <f t="shared" si="510"/>
        <v>0</v>
      </c>
      <c r="BM342" s="3">
        <f t="shared" si="511"/>
        <v>0</v>
      </c>
      <c r="BN342" s="5" t="str">
        <f t="shared" si="512"/>
        <v/>
      </c>
      <c r="BO342" s="13"/>
      <c r="BP342" s="14"/>
      <c r="BQ342" s="14"/>
      <c r="BR342" s="14"/>
      <c r="BS342" s="5">
        <f t="shared" si="467"/>
        <v>0</v>
      </c>
      <c r="BT342" s="5" t="str">
        <f>IF(BO342="","",RANK(BS342,BS$9:BS$343))</f>
        <v/>
      </c>
      <c r="BU342" s="35">
        <f t="shared" si="469"/>
        <v>0</v>
      </c>
      <c r="BV342" s="3">
        <f t="shared" si="470"/>
        <v>0</v>
      </c>
      <c r="BW342" s="57" t="str">
        <f t="shared" si="471"/>
        <v/>
      </c>
    </row>
    <row r="343" spans="2:75" ht="15.75" thickBot="1">
      <c r="B343" s="40"/>
      <c r="C343" s="42"/>
      <c r="D343" s="43"/>
      <c r="E343" s="51"/>
      <c r="F343" s="5"/>
      <c r="G343" s="5"/>
      <c r="H343" s="5"/>
      <c r="I343" s="5">
        <f>SUM(F343:H343)</f>
        <v>0</v>
      </c>
      <c r="J343" s="5" t="str">
        <f>IF(E343="","",RANK(I343,I$11:I$343))</f>
        <v/>
      </c>
      <c r="K343" s="5">
        <f>IF(J343="",0,I$344+1-J343)</f>
        <v>0</v>
      </c>
      <c r="L343" s="5"/>
      <c r="M343" s="30"/>
      <c r="N343" s="31"/>
      <c r="O343" s="31"/>
      <c r="P343" s="31"/>
      <c r="Q343" s="4"/>
      <c r="R343" s="5"/>
      <c r="S343" s="28"/>
      <c r="T343" s="3">
        <f t="shared" si="518"/>
        <v>0</v>
      </c>
      <c r="U343" s="57" t="str">
        <f t="shared" si="519"/>
        <v/>
      </c>
      <c r="V343" s="32"/>
      <c r="W343" s="33"/>
      <c r="X343" s="33"/>
      <c r="Y343" s="33"/>
      <c r="Z343" s="29">
        <f>SUM(W343:Y343)</f>
        <v>0</v>
      </c>
      <c r="AA343" s="12" t="str">
        <f>IF(V343="","",RANK(Z343,Z$11:Z$343))</f>
        <v/>
      </c>
      <c r="AB343" s="38">
        <f t="shared" si="520"/>
        <v>0</v>
      </c>
      <c r="AC343" s="16">
        <f t="shared" si="521"/>
        <v>0</v>
      </c>
      <c r="AD343" s="55" t="str">
        <f>IF(AC343=0,"",RANK(AC343,AC$10:AC$343))</f>
        <v/>
      </c>
      <c r="AE343" s="32"/>
      <c r="AF343" s="33"/>
      <c r="AG343" s="33"/>
      <c r="AH343" s="33"/>
      <c r="AI343" s="29">
        <f t="shared" si="522"/>
        <v>0</v>
      </c>
      <c r="AJ343" s="29" t="str">
        <f>IF(AE343="","",RANK(AI343,AI$10:AI$343))</f>
        <v/>
      </c>
      <c r="AK343" s="56">
        <f t="shared" si="523"/>
        <v>0</v>
      </c>
      <c r="AL343" s="16">
        <f t="shared" si="524"/>
        <v>0</v>
      </c>
      <c r="AM343" s="55" t="str">
        <f>IF(AL343=0,"",RANK(AL343,AL$10:AL$343))</f>
        <v/>
      </c>
      <c r="AN343" s="32"/>
      <c r="AO343" s="33"/>
      <c r="AP343" s="33"/>
      <c r="AQ343" s="33"/>
      <c r="AR343" s="5">
        <f t="shared" si="525"/>
        <v>0</v>
      </c>
      <c r="AS343" s="5" t="str">
        <f t="shared" si="526"/>
        <v/>
      </c>
      <c r="AT343" s="28">
        <f t="shared" si="527"/>
        <v>0</v>
      </c>
      <c r="AU343" s="3">
        <f t="shared" si="528"/>
        <v>0</v>
      </c>
      <c r="AV343" s="5" t="str">
        <f t="shared" si="529"/>
        <v/>
      </c>
      <c r="AW343" s="32"/>
      <c r="AX343" s="33"/>
      <c r="AY343" s="33"/>
      <c r="AZ343" s="33"/>
      <c r="BA343" s="29">
        <f t="shared" si="513"/>
        <v>0</v>
      </c>
      <c r="BB343" s="5" t="str">
        <f t="shared" si="514"/>
        <v/>
      </c>
      <c r="BC343" s="38">
        <f t="shared" si="515"/>
        <v>0</v>
      </c>
      <c r="BD343" s="16">
        <f t="shared" si="516"/>
        <v>0</v>
      </c>
      <c r="BE343" s="55" t="str">
        <f>IF(BD343=0,"",RANK(BD343,BD$10:BD$343))</f>
        <v/>
      </c>
      <c r="BF343" s="32"/>
      <c r="BG343" s="33"/>
      <c r="BH343" s="33"/>
      <c r="BI343" s="33"/>
      <c r="BJ343" s="29">
        <f t="shared" si="508"/>
        <v>0</v>
      </c>
      <c r="BK343" s="29" t="str">
        <f t="shared" si="509"/>
        <v/>
      </c>
      <c r="BL343" s="38">
        <f t="shared" si="510"/>
        <v>0</v>
      </c>
      <c r="BM343" s="16">
        <f t="shared" si="511"/>
        <v>0</v>
      </c>
      <c r="BN343" s="5" t="str">
        <f>IF(BM343=0,"",RANK(BM343,BM$10:BM$343))</f>
        <v/>
      </c>
      <c r="BO343" s="32"/>
      <c r="BP343" s="33"/>
      <c r="BQ343" s="33"/>
      <c r="BR343" s="33"/>
      <c r="BS343" s="29">
        <f t="shared" si="467"/>
        <v>0</v>
      </c>
      <c r="BT343" s="12" t="str">
        <f>IF(BO343="","",RANK(BS343,BS$10:BS$343))</f>
        <v/>
      </c>
      <c r="BU343" s="39">
        <f t="shared" si="469"/>
        <v>0</v>
      </c>
      <c r="BV343" s="16">
        <f t="shared" si="470"/>
        <v>0</v>
      </c>
      <c r="BW343" s="55" t="str">
        <f>IF(BV343=0,"",RANK(BV343,BV$9:BV$343))</f>
        <v/>
      </c>
    </row>
    <row r="344" spans="2:75">
      <c r="E344" s="9" t="s">
        <v>10</v>
      </c>
      <c r="F344" s="183"/>
      <c r="G344" s="183"/>
      <c r="H344" s="183"/>
      <c r="I344" s="241">
        <f>COUNTA(E6:E343)</f>
        <v>287</v>
      </c>
      <c r="J344" s="242"/>
      <c r="M344" s="9" t="s">
        <v>10</v>
      </c>
      <c r="N344" s="183"/>
      <c r="O344" s="183"/>
      <c r="P344" s="183"/>
      <c r="Q344" s="241">
        <f>COUNTA(M6:M343)</f>
        <v>303</v>
      </c>
      <c r="R344" s="242"/>
      <c r="U344" t="str">
        <f t="shared" ref="U344:U407" si="530">IF(T344=0,"",RANK(T344,T$11:T$343))</f>
        <v/>
      </c>
      <c r="V344" s="6" t="s">
        <v>10</v>
      </c>
      <c r="W344" s="183"/>
      <c r="X344" s="183"/>
      <c r="Y344" s="183"/>
      <c r="Z344" s="243">
        <f>COUNTA(V6:V343)</f>
        <v>1</v>
      </c>
      <c r="AA344" s="244"/>
      <c r="AE344" s="6" t="s">
        <v>10</v>
      </c>
      <c r="AF344" s="183"/>
      <c r="AG344" s="183"/>
      <c r="AH344" s="183"/>
      <c r="AI344" s="243">
        <f>COUNTA(AE6:AE343)</f>
        <v>1</v>
      </c>
      <c r="AJ344" s="244"/>
      <c r="AN344" s="6" t="s">
        <v>10</v>
      </c>
      <c r="AO344" s="183"/>
      <c r="AP344" s="183"/>
      <c r="AQ344" s="183"/>
      <c r="AR344" s="243">
        <f>COUNTA(AN6:AN343)</f>
        <v>1</v>
      </c>
      <c r="AS344" s="244"/>
      <c r="AW344" s="6" t="s">
        <v>10</v>
      </c>
      <c r="AX344" s="183"/>
      <c r="AY344" s="183"/>
      <c r="AZ344" s="183"/>
      <c r="BA344" s="239">
        <f>COUNTA(AW7:AW343)</f>
        <v>1</v>
      </c>
      <c r="BB344" s="240"/>
      <c r="BF344" s="6" t="s">
        <v>10</v>
      </c>
      <c r="BG344" s="183"/>
      <c r="BH344" s="183"/>
      <c r="BI344" s="183"/>
      <c r="BJ344" s="239">
        <f>COUNTA(BF7:BF343)</f>
        <v>1</v>
      </c>
      <c r="BK344" s="240"/>
      <c r="BO344" s="6" t="s">
        <v>10</v>
      </c>
      <c r="BP344" s="183"/>
      <c r="BQ344" s="183"/>
      <c r="BR344" s="183"/>
      <c r="BS344" s="239">
        <f>COUNTA(BO6:BO343)</f>
        <v>1</v>
      </c>
      <c r="BT344" s="240"/>
    </row>
    <row r="345" spans="2:75">
      <c r="U345" t="str">
        <f t="shared" si="530"/>
        <v/>
      </c>
    </row>
    <row r="346" spans="2:75">
      <c r="U346" t="str">
        <f t="shared" si="530"/>
        <v/>
      </c>
    </row>
    <row r="347" spans="2:75">
      <c r="U347" t="str">
        <f t="shared" si="530"/>
        <v/>
      </c>
    </row>
    <row r="348" spans="2:75">
      <c r="U348" t="str">
        <f t="shared" si="530"/>
        <v/>
      </c>
    </row>
    <row r="349" spans="2:75">
      <c r="U349" t="str">
        <f t="shared" si="530"/>
        <v/>
      </c>
    </row>
    <row r="350" spans="2:75">
      <c r="U350" t="str">
        <f t="shared" si="530"/>
        <v/>
      </c>
    </row>
    <row r="351" spans="2:75">
      <c r="U351" t="str">
        <f t="shared" si="530"/>
        <v/>
      </c>
    </row>
    <row r="352" spans="2:75">
      <c r="U352" t="str">
        <f t="shared" si="530"/>
        <v/>
      </c>
    </row>
    <row r="353" spans="21:21">
      <c r="U353" t="str">
        <f t="shared" si="530"/>
        <v/>
      </c>
    </row>
    <row r="354" spans="21:21">
      <c r="U354" t="str">
        <f t="shared" si="530"/>
        <v/>
      </c>
    </row>
    <row r="355" spans="21:21">
      <c r="U355" t="str">
        <f t="shared" si="530"/>
        <v/>
      </c>
    </row>
    <row r="356" spans="21:21">
      <c r="U356" t="str">
        <f t="shared" si="530"/>
        <v/>
      </c>
    </row>
    <row r="357" spans="21:21">
      <c r="U357" t="str">
        <f t="shared" si="530"/>
        <v/>
      </c>
    </row>
    <row r="358" spans="21:21">
      <c r="U358" t="str">
        <f t="shared" si="530"/>
        <v/>
      </c>
    </row>
    <row r="359" spans="21:21">
      <c r="U359" t="str">
        <f t="shared" si="530"/>
        <v/>
      </c>
    </row>
    <row r="360" spans="21:21">
      <c r="U360" t="str">
        <f t="shared" si="530"/>
        <v/>
      </c>
    </row>
    <row r="361" spans="21:21">
      <c r="U361" t="str">
        <f t="shared" si="530"/>
        <v/>
      </c>
    </row>
    <row r="362" spans="21:21">
      <c r="U362" t="str">
        <f t="shared" si="530"/>
        <v/>
      </c>
    </row>
    <row r="363" spans="21:21">
      <c r="U363" t="str">
        <f t="shared" si="530"/>
        <v/>
      </c>
    </row>
    <row r="364" spans="21:21">
      <c r="U364" t="str">
        <f t="shared" si="530"/>
        <v/>
      </c>
    </row>
    <row r="365" spans="21:21">
      <c r="U365" t="str">
        <f t="shared" si="530"/>
        <v/>
      </c>
    </row>
    <row r="366" spans="21:21">
      <c r="U366" t="str">
        <f t="shared" si="530"/>
        <v/>
      </c>
    </row>
    <row r="367" spans="21:21">
      <c r="U367" t="str">
        <f t="shared" si="530"/>
        <v/>
      </c>
    </row>
    <row r="368" spans="21:21">
      <c r="U368" t="str">
        <f t="shared" si="530"/>
        <v/>
      </c>
    </row>
    <row r="369" spans="21:21">
      <c r="U369" t="str">
        <f t="shared" si="530"/>
        <v/>
      </c>
    </row>
    <row r="370" spans="21:21">
      <c r="U370" t="str">
        <f t="shared" si="530"/>
        <v/>
      </c>
    </row>
    <row r="371" spans="21:21">
      <c r="U371" t="str">
        <f t="shared" si="530"/>
        <v/>
      </c>
    </row>
    <row r="372" spans="21:21">
      <c r="U372" t="str">
        <f t="shared" si="530"/>
        <v/>
      </c>
    </row>
    <row r="373" spans="21:21">
      <c r="U373" t="str">
        <f t="shared" si="530"/>
        <v/>
      </c>
    </row>
    <row r="374" spans="21:21">
      <c r="U374" t="str">
        <f t="shared" si="530"/>
        <v/>
      </c>
    </row>
    <row r="375" spans="21:21">
      <c r="U375" t="str">
        <f t="shared" si="530"/>
        <v/>
      </c>
    </row>
    <row r="376" spans="21:21">
      <c r="U376" t="str">
        <f t="shared" si="530"/>
        <v/>
      </c>
    </row>
    <row r="377" spans="21:21">
      <c r="U377" t="str">
        <f t="shared" si="530"/>
        <v/>
      </c>
    </row>
    <row r="378" spans="21:21">
      <c r="U378" t="str">
        <f t="shared" si="530"/>
        <v/>
      </c>
    </row>
    <row r="379" spans="21:21">
      <c r="U379" t="str">
        <f t="shared" si="530"/>
        <v/>
      </c>
    </row>
    <row r="380" spans="21:21">
      <c r="U380" t="str">
        <f t="shared" si="530"/>
        <v/>
      </c>
    </row>
    <row r="381" spans="21:21">
      <c r="U381" t="str">
        <f t="shared" si="530"/>
        <v/>
      </c>
    </row>
    <row r="382" spans="21:21">
      <c r="U382" t="str">
        <f t="shared" si="530"/>
        <v/>
      </c>
    </row>
    <row r="383" spans="21:21">
      <c r="U383" t="str">
        <f t="shared" si="530"/>
        <v/>
      </c>
    </row>
    <row r="384" spans="21:21">
      <c r="U384" t="str">
        <f t="shared" si="530"/>
        <v/>
      </c>
    </row>
    <row r="385" spans="21:21">
      <c r="U385" t="str">
        <f t="shared" si="530"/>
        <v/>
      </c>
    </row>
    <row r="386" spans="21:21">
      <c r="U386" t="str">
        <f t="shared" si="530"/>
        <v/>
      </c>
    </row>
    <row r="387" spans="21:21">
      <c r="U387" t="str">
        <f t="shared" si="530"/>
        <v/>
      </c>
    </row>
    <row r="388" spans="21:21">
      <c r="U388" t="str">
        <f t="shared" si="530"/>
        <v/>
      </c>
    </row>
    <row r="389" spans="21:21">
      <c r="U389" t="str">
        <f t="shared" si="530"/>
        <v/>
      </c>
    </row>
    <row r="390" spans="21:21">
      <c r="U390" t="str">
        <f t="shared" si="530"/>
        <v/>
      </c>
    </row>
    <row r="391" spans="21:21">
      <c r="U391" t="str">
        <f t="shared" si="530"/>
        <v/>
      </c>
    </row>
    <row r="392" spans="21:21">
      <c r="U392" t="str">
        <f t="shared" si="530"/>
        <v/>
      </c>
    </row>
    <row r="393" spans="21:21">
      <c r="U393" t="str">
        <f t="shared" si="530"/>
        <v/>
      </c>
    </row>
    <row r="394" spans="21:21">
      <c r="U394" t="str">
        <f t="shared" si="530"/>
        <v/>
      </c>
    </row>
    <row r="395" spans="21:21">
      <c r="U395" t="str">
        <f t="shared" si="530"/>
        <v/>
      </c>
    </row>
    <row r="396" spans="21:21">
      <c r="U396" t="str">
        <f t="shared" si="530"/>
        <v/>
      </c>
    </row>
    <row r="397" spans="21:21">
      <c r="U397" t="str">
        <f t="shared" si="530"/>
        <v/>
      </c>
    </row>
    <row r="398" spans="21:21">
      <c r="U398" t="str">
        <f t="shared" si="530"/>
        <v/>
      </c>
    </row>
    <row r="399" spans="21:21">
      <c r="U399" t="str">
        <f t="shared" si="530"/>
        <v/>
      </c>
    </row>
    <row r="400" spans="21:21">
      <c r="U400" t="str">
        <f t="shared" si="530"/>
        <v/>
      </c>
    </row>
    <row r="401" spans="21:21">
      <c r="U401" t="str">
        <f t="shared" si="530"/>
        <v/>
      </c>
    </row>
    <row r="402" spans="21:21">
      <c r="U402" t="str">
        <f t="shared" si="530"/>
        <v/>
      </c>
    </row>
    <row r="403" spans="21:21">
      <c r="U403" t="str">
        <f t="shared" si="530"/>
        <v/>
      </c>
    </row>
    <row r="404" spans="21:21">
      <c r="U404" t="str">
        <f t="shared" si="530"/>
        <v/>
      </c>
    </row>
    <row r="405" spans="21:21">
      <c r="U405" t="str">
        <f t="shared" si="530"/>
        <v/>
      </c>
    </row>
    <row r="406" spans="21:21">
      <c r="U406" t="str">
        <f t="shared" si="530"/>
        <v/>
      </c>
    </row>
    <row r="407" spans="21:21">
      <c r="U407" t="str">
        <f t="shared" si="530"/>
        <v/>
      </c>
    </row>
    <row r="408" spans="21:21">
      <c r="U408" t="str">
        <f t="shared" ref="U408:U471" si="531">IF(T408=0,"",RANK(T408,T$11:T$343))</f>
        <v/>
      </c>
    </row>
    <row r="409" spans="21:21">
      <c r="U409" t="str">
        <f t="shared" si="531"/>
        <v/>
      </c>
    </row>
    <row r="410" spans="21:21">
      <c r="U410" t="str">
        <f t="shared" si="531"/>
        <v/>
      </c>
    </row>
    <row r="411" spans="21:21">
      <c r="U411" t="str">
        <f t="shared" si="531"/>
        <v/>
      </c>
    </row>
    <row r="412" spans="21:21">
      <c r="U412" t="str">
        <f t="shared" si="531"/>
        <v/>
      </c>
    </row>
    <row r="413" spans="21:21">
      <c r="U413" t="str">
        <f t="shared" si="531"/>
        <v/>
      </c>
    </row>
    <row r="414" spans="21:21">
      <c r="U414" t="str">
        <f t="shared" si="531"/>
        <v/>
      </c>
    </row>
    <row r="415" spans="21:21">
      <c r="U415" t="str">
        <f t="shared" si="531"/>
        <v/>
      </c>
    </row>
    <row r="416" spans="21:21">
      <c r="U416" t="str">
        <f t="shared" si="531"/>
        <v/>
      </c>
    </row>
    <row r="417" spans="21:21">
      <c r="U417" t="str">
        <f t="shared" si="531"/>
        <v/>
      </c>
    </row>
    <row r="418" spans="21:21">
      <c r="U418" t="str">
        <f t="shared" si="531"/>
        <v/>
      </c>
    </row>
    <row r="419" spans="21:21">
      <c r="U419" t="str">
        <f t="shared" si="531"/>
        <v/>
      </c>
    </row>
    <row r="420" spans="21:21">
      <c r="U420" t="str">
        <f t="shared" si="531"/>
        <v/>
      </c>
    </row>
    <row r="421" spans="21:21">
      <c r="U421" t="str">
        <f t="shared" si="531"/>
        <v/>
      </c>
    </row>
    <row r="422" spans="21:21">
      <c r="U422" t="str">
        <f t="shared" si="531"/>
        <v/>
      </c>
    </row>
    <row r="423" spans="21:21">
      <c r="U423" t="str">
        <f t="shared" si="531"/>
        <v/>
      </c>
    </row>
    <row r="424" spans="21:21">
      <c r="U424" t="str">
        <f t="shared" si="531"/>
        <v/>
      </c>
    </row>
    <row r="425" spans="21:21">
      <c r="U425" t="str">
        <f t="shared" si="531"/>
        <v/>
      </c>
    </row>
    <row r="426" spans="21:21">
      <c r="U426" t="str">
        <f t="shared" si="531"/>
        <v/>
      </c>
    </row>
    <row r="427" spans="21:21">
      <c r="U427" t="str">
        <f t="shared" si="531"/>
        <v/>
      </c>
    </row>
    <row r="428" spans="21:21">
      <c r="U428" t="str">
        <f t="shared" si="531"/>
        <v/>
      </c>
    </row>
    <row r="429" spans="21:21">
      <c r="U429" t="str">
        <f t="shared" si="531"/>
        <v/>
      </c>
    </row>
    <row r="430" spans="21:21">
      <c r="U430" t="str">
        <f t="shared" si="531"/>
        <v/>
      </c>
    </row>
    <row r="431" spans="21:21">
      <c r="U431" t="str">
        <f t="shared" si="531"/>
        <v/>
      </c>
    </row>
    <row r="432" spans="21:21">
      <c r="U432" t="str">
        <f t="shared" si="531"/>
        <v/>
      </c>
    </row>
    <row r="433" spans="21:21">
      <c r="U433" t="str">
        <f t="shared" si="531"/>
        <v/>
      </c>
    </row>
    <row r="434" spans="21:21">
      <c r="U434" t="str">
        <f t="shared" si="531"/>
        <v/>
      </c>
    </row>
    <row r="435" spans="21:21">
      <c r="U435" t="str">
        <f t="shared" si="531"/>
        <v/>
      </c>
    </row>
    <row r="436" spans="21:21">
      <c r="U436" t="str">
        <f t="shared" si="531"/>
        <v/>
      </c>
    </row>
    <row r="437" spans="21:21">
      <c r="U437" t="str">
        <f t="shared" si="531"/>
        <v/>
      </c>
    </row>
    <row r="438" spans="21:21">
      <c r="U438" t="str">
        <f t="shared" si="531"/>
        <v/>
      </c>
    </row>
    <row r="439" spans="21:21">
      <c r="U439" t="str">
        <f t="shared" si="531"/>
        <v/>
      </c>
    </row>
    <row r="440" spans="21:21">
      <c r="U440" t="str">
        <f t="shared" si="531"/>
        <v/>
      </c>
    </row>
    <row r="441" spans="21:21">
      <c r="U441" t="str">
        <f t="shared" si="531"/>
        <v/>
      </c>
    </row>
    <row r="442" spans="21:21">
      <c r="U442" t="str">
        <f t="shared" si="531"/>
        <v/>
      </c>
    </row>
    <row r="443" spans="21:21">
      <c r="U443" t="str">
        <f t="shared" si="531"/>
        <v/>
      </c>
    </row>
    <row r="444" spans="21:21">
      <c r="U444" t="str">
        <f t="shared" si="531"/>
        <v/>
      </c>
    </row>
    <row r="445" spans="21:21">
      <c r="U445" t="str">
        <f t="shared" si="531"/>
        <v/>
      </c>
    </row>
    <row r="446" spans="21:21">
      <c r="U446" t="str">
        <f t="shared" si="531"/>
        <v/>
      </c>
    </row>
    <row r="447" spans="21:21">
      <c r="U447" t="str">
        <f t="shared" si="531"/>
        <v/>
      </c>
    </row>
    <row r="448" spans="21:21">
      <c r="U448" t="str">
        <f t="shared" si="531"/>
        <v/>
      </c>
    </row>
    <row r="449" spans="21:21">
      <c r="U449" t="str">
        <f t="shared" si="531"/>
        <v/>
      </c>
    </row>
    <row r="450" spans="21:21">
      <c r="U450" t="str">
        <f t="shared" si="531"/>
        <v/>
      </c>
    </row>
    <row r="451" spans="21:21">
      <c r="U451" t="str">
        <f t="shared" si="531"/>
        <v/>
      </c>
    </row>
    <row r="452" spans="21:21">
      <c r="U452" t="str">
        <f t="shared" si="531"/>
        <v/>
      </c>
    </row>
    <row r="453" spans="21:21">
      <c r="U453" t="str">
        <f t="shared" si="531"/>
        <v/>
      </c>
    </row>
    <row r="454" spans="21:21">
      <c r="U454" t="str">
        <f t="shared" si="531"/>
        <v/>
      </c>
    </row>
    <row r="455" spans="21:21">
      <c r="U455" t="str">
        <f t="shared" si="531"/>
        <v/>
      </c>
    </row>
    <row r="456" spans="21:21">
      <c r="U456" t="str">
        <f t="shared" si="531"/>
        <v/>
      </c>
    </row>
    <row r="457" spans="21:21">
      <c r="U457" t="str">
        <f t="shared" si="531"/>
        <v/>
      </c>
    </row>
    <row r="458" spans="21:21">
      <c r="U458" t="str">
        <f t="shared" si="531"/>
        <v/>
      </c>
    </row>
    <row r="459" spans="21:21">
      <c r="U459" t="str">
        <f t="shared" si="531"/>
        <v/>
      </c>
    </row>
    <row r="460" spans="21:21">
      <c r="U460" t="str">
        <f t="shared" si="531"/>
        <v/>
      </c>
    </row>
    <row r="461" spans="21:21">
      <c r="U461" t="str">
        <f t="shared" si="531"/>
        <v/>
      </c>
    </row>
    <row r="462" spans="21:21">
      <c r="U462" t="str">
        <f t="shared" si="531"/>
        <v/>
      </c>
    </row>
    <row r="463" spans="21:21">
      <c r="U463" t="str">
        <f t="shared" si="531"/>
        <v/>
      </c>
    </row>
    <row r="464" spans="21:21">
      <c r="U464" t="str">
        <f t="shared" si="531"/>
        <v/>
      </c>
    </row>
    <row r="465" spans="21:21">
      <c r="U465" t="str">
        <f t="shared" si="531"/>
        <v/>
      </c>
    </row>
    <row r="466" spans="21:21">
      <c r="U466" t="str">
        <f t="shared" si="531"/>
        <v/>
      </c>
    </row>
    <row r="467" spans="21:21">
      <c r="U467" t="str">
        <f t="shared" si="531"/>
        <v/>
      </c>
    </row>
    <row r="468" spans="21:21">
      <c r="U468" t="str">
        <f t="shared" si="531"/>
        <v/>
      </c>
    </row>
    <row r="469" spans="21:21">
      <c r="U469" t="str">
        <f t="shared" si="531"/>
        <v/>
      </c>
    </row>
    <row r="470" spans="21:21">
      <c r="U470" t="str">
        <f t="shared" si="531"/>
        <v/>
      </c>
    </row>
    <row r="471" spans="21:21">
      <c r="U471" t="str">
        <f t="shared" si="531"/>
        <v/>
      </c>
    </row>
    <row r="472" spans="21:21">
      <c r="U472" t="str">
        <f t="shared" ref="U472:U535" si="532">IF(T472=0,"",RANK(T472,T$11:T$343))</f>
        <v/>
      </c>
    </row>
    <row r="473" spans="21:21">
      <c r="U473" t="str">
        <f t="shared" si="532"/>
        <v/>
      </c>
    </row>
    <row r="474" spans="21:21">
      <c r="U474" t="str">
        <f t="shared" si="532"/>
        <v/>
      </c>
    </row>
    <row r="475" spans="21:21">
      <c r="U475" t="str">
        <f t="shared" si="532"/>
        <v/>
      </c>
    </row>
    <row r="476" spans="21:21">
      <c r="U476" t="str">
        <f t="shared" si="532"/>
        <v/>
      </c>
    </row>
    <row r="477" spans="21:21">
      <c r="U477" t="str">
        <f t="shared" si="532"/>
        <v/>
      </c>
    </row>
    <row r="478" spans="21:21">
      <c r="U478" t="str">
        <f t="shared" si="532"/>
        <v/>
      </c>
    </row>
    <row r="479" spans="21:21">
      <c r="U479" t="str">
        <f t="shared" si="532"/>
        <v/>
      </c>
    </row>
    <row r="480" spans="21:21">
      <c r="U480" t="str">
        <f t="shared" si="532"/>
        <v/>
      </c>
    </row>
    <row r="481" spans="21:21">
      <c r="U481" t="str">
        <f t="shared" si="532"/>
        <v/>
      </c>
    </row>
    <row r="482" spans="21:21">
      <c r="U482" t="str">
        <f t="shared" si="532"/>
        <v/>
      </c>
    </row>
    <row r="483" spans="21:21">
      <c r="U483" t="str">
        <f t="shared" si="532"/>
        <v/>
      </c>
    </row>
    <row r="484" spans="21:21">
      <c r="U484" t="str">
        <f t="shared" si="532"/>
        <v/>
      </c>
    </row>
    <row r="485" spans="21:21">
      <c r="U485" t="str">
        <f t="shared" si="532"/>
        <v/>
      </c>
    </row>
    <row r="486" spans="21:21">
      <c r="U486" t="str">
        <f t="shared" si="532"/>
        <v/>
      </c>
    </row>
    <row r="487" spans="21:21">
      <c r="U487" t="str">
        <f t="shared" si="532"/>
        <v/>
      </c>
    </row>
    <row r="488" spans="21:21">
      <c r="U488" t="str">
        <f t="shared" si="532"/>
        <v/>
      </c>
    </row>
    <row r="489" spans="21:21">
      <c r="U489" t="str">
        <f t="shared" si="532"/>
        <v/>
      </c>
    </row>
    <row r="490" spans="21:21">
      <c r="U490" t="str">
        <f t="shared" si="532"/>
        <v/>
      </c>
    </row>
    <row r="491" spans="21:21">
      <c r="U491" t="str">
        <f t="shared" si="532"/>
        <v/>
      </c>
    </row>
    <row r="492" spans="21:21">
      <c r="U492" t="str">
        <f t="shared" si="532"/>
        <v/>
      </c>
    </row>
    <row r="493" spans="21:21">
      <c r="U493" t="str">
        <f t="shared" si="532"/>
        <v/>
      </c>
    </row>
    <row r="494" spans="21:21">
      <c r="U494" t="str">
        <f t="shared" si="532"/>
        <v/>
      </c>
    </row>
    <row r="495" spans="21:21">
      <c r="U495" t="str">
        <f t="shared" si="532"/>
        <v/>
      </c>
    </row>
    <row r="496" spans="21:21">
      <c r="U496" t="str">
        <f t="shared" si="532"/>
        <v/>
      </c>
    </row>
    <row r="497" spans="21:21">
      <c r="U497" t="str">
        <f t="shared" si="532"/>
        <v/>
      </c>
    </row>
    <row r="498" spans="21:21">
      <c r="U498" t="str">
        <f t="shared" si="532"/>
        <v/>
      </c>
    </row>
    <row r="499" spans="21:21">
      <c r="U499" t="str">
        <f t="shared" si="532"/>
        <v/>
      </c>
    </row>
    <row r="500" spans="21:21">
      <c r="U500" t="str">
        <f t="shared" si="532"/>
        <v/>
      </c>
    </row>
    <row r="501" spans="21:21">
      <c r="U501" t="str">
        <f t="shared" si="532"/>
        <v/>
      </c>
    </row>
    <row r="502" spans="21:21">
      <c r="U502" t="str">
        <f t="shared" si="532"/>
        <v/>
      </c>
    </row>
    <row r="503" spans="21:21">
      <c r="U503" t="str">
        <f t="shared" si="532"/>
        <v/>
      </c>
    </row>
    <row r="504" spans="21:21">
      <c r="U504" t="str">
        <f t="shared" si="532"/>
        <v/>
      </c>
    </row>
    <row r="505" spans="21:21">
      <c r="U505" t="str">
        <f t="shared" si="532"/>
        <v/>
      </c>
    </row>
    <row r="506" spans="21:21">
      <c r="U506" t="str">
        <f t="shared" si="532"/>
        <v/>
      </c>
    </row>
    <row r="507" spans="21:21">
      <c r="U507" t="str">
        <f t="shared" si="532"/>
        <v/>
      </c>
    </row>
    <row r="508" spans="21:21">
      <c r="U508" t="str">
        <f t="shared" si="532"/>
        <v/>
      </c>
    </row>
    <row r="509" spans="21:21">
      <c r="U509" t="str">
        <f t="shared" si="532"/>
        <v/>
      </c>
    </row>
    <row r="510" spans="21:21">
      <c r="U510" t="str">
        <f t="shared" si="532"/>
        <v/>
      </c>
    </row>
    <row r="511" spans="21:21">
      <c r="U511" t="str">
        <f t="shared" si="532"/>
        <v/>
      </c>
    </row>
    <row r="512" spans="21:21">
      <c r="U512" t="str">
        <f t="shared" si="532"/>
        <v/>
      </c>
    </row>
    <row r="513" spans="21:21">
      <c r="U513" t="str">
        <f t="shared" si="532"/>
        <v/>
      </c>
    </row>
    <row r="514" spans="21:21">
      <c r="U514" t="str">
        <f t="shared" si="532"/>
        <v/>
      </c>
    </row>
    <row r="515" spans="21:21">
      <c r="U515" t="str">
        <f t="shared" si="532"/>
        <v/>
      </c>
    </row>
    <row r="516" spans="21:21">
      <c r="U516" t="str">
        <f t="shared" si="532"/>
        <v/>
      </c>
    </row>
    <row r="517" spans="21:21">
      <c r="U517" t="str">
        <f t="shared" si="532"/>
        <v/>
      </c>
    </row>
    <row r="518" spans="21:21">
      <c r="U518" t="str">
        <f t="shared" si="532"/>
        <v/>
      </c>
    </row>
    <row r="519" spans="21:21">
      <c r="U519" t="str">
        <f t="shared" si="532"/>
        <v/>
      </c>
    </row>
    <row r="520" spans="21:21">
      <c r="U520" t="str">
        <f t="shared" si="532"/>
        <v/>
      </c>
    </row>
    <row r="521" spans="21:21">
      <c r="U521" t="str">
        <f t="shared" si="532"/>
        <v/>
      </c>
    </row>
    <row r="522" spans="21:21">
      <c r="U522" t="str">
        <f t="shared" si="532"/>
        <v/>
      </c>
    </row>
    <row r="523" spans="21:21">
      <c r="U523" t="str">
        <f t="shared" si="532"/>
        <v/>
      </c>
    </row>
    <row r="524" spans="21:21">
      <c r="U524" t="str">
        <f t="shared" si="532"/>
        <v/>
      </c>
    </row>
    <row r="525" spans="21:21">
      <c r="U525" t="str">
        <f t="shared" si="532"/>
        <v/>
      </c>
    </row>
    <row r="526" spans="21:21">
      <c r="U526" t="str">
        <f t="shared" si="532"/>
        <v/>
      </c>
    </row>
    <row r="527" spans="21:21">
      <c r="U527" t="str">
        <f t="shared" si="532"/>
        <v/>
      </c>
    </row>
    <row r="528" spans="21:21">
      <c r="U528" t="str">
        <f t="shared" si="532"/>
        <v/>
      </c>
    </row>
    <row r="529" spans="21:21">
      <c r="U529" t="str">
        <f t="shared" si="532"/>
        <v/>
      </c>
    </row>
    <row r="530" spans="21:21">
      <c r="U530" t="str">
        <f t="shared" si="532"/>
        <v/>
      </c>
    </row>
    <row r="531" spans="21:21">
      <c r="U531" t="str">
        <f t="shared" si="532"/>
        <v/>
      </c>
    </row>
    <row r="532" spans="21:21">
      <c r="U532" t="str">
        <f t="shared" si="532"/>
        <v/>
      </c>
    </row>
    <row r="533" spans="21:21">
      <c r="U533" t="str">
        <f t="shared" si="532"/>
        <v/>
      </c>
    </row>
    <row r="534" spans="21:21">
      <c r="U534" t="str">
        <f t="shared" si="532"/>
        <v/>
      </c>
    </row>
    <row r="535" spans="21:21">
      <c r="U535" t="str">
        <f t="shared" si="532"/>
        <v/>
      </c>
    </row>
    <row r="536" spans="21:21">
      <c r="U536" t="str">
        <f>IF(T536=0,"",RANK(T536,T$11:T$343))</f>
        <v/>
      </c>
    </row>
    <row r="537" spans="21:21">
      <c r="U537" t="str">
        <f>IF(T537=0,"",RANK(T537,T$11:T$343))</f>
        <v/>
      </c>
    </row>
  </sheetData>
  <sortState ref="B6:S300">
    <sortCondition ref="D6:D300"/>
  </sortState>
  <mergeCells count="32">
    <mergeCell ref="I344:J344"/>
    <mergeCell ref="B2:C2"/>
    <mergeCell ref="B4:D4"/>
    <mergeCell ref="E4:L4"/>
    <mergeCell ref="M4:S4"/>
    <mergeCell ref="T4:T5"/>
    <mergeCell ref="U4:U5"/>
    <mergeCell ref="V4:AB4"/>
    <mergeCell ref="AC4:AC5"/>
    <mergeCell ref="BD4:BD5"/>
    <mergeCell ref="BE4:BE5"/>
    <mergeCell ref="AD4:AD5"/>
    <mergeCell ref="AE4:AK4"/>
    <mergeCell ref="AL4:AL5"/>
    <mergeCell ref="AM4:AM5"/>
    <mergeCell ref="AN4:AT4"/>
    <mergeCell ref="BW4:BW5"/>
    <mergeCell ref="Q344:R344"/>
    <mergeCell ref="Z344:AA344"/>
    <mergeCell ref="AI344:AJ344"/>
    <mergeCell ref="AR344:AS344"/>
    <mergeCell ref="BA344:BB344"/>
    <mergeCell ref="BJ344:BK344"/>
    <mergeCell ref="BS344:BT344"/>
    <mergeCell ref="BF4:BL4"/>
    <mergeCell ref="BM4:BM5"/>
    <mergeCell ref="BN4:BN5"/>
    <mergeCell ref="BO4:BU4"/>
    <mergeCell ref="BV4:BV5"/>
    <mergeCell ref="AU4:AU5"/>
    <mergeCell ref="AV4:AV5"/>
    <mergeCell ref="AW4:BC4"/>
  </mergeCells>
  <conditionalFormatting sqref="U6:U18 M10:T18 V6:BW343 E6:T9 E10:L343 Q8:U18 M19:U343">
    <cfRule type="cellIs" dxfId="22" priority="5" operator="equal">
      <formula>0</formula>
    </cfRule>
    <cfRule type="cellIs" dxfId="21" priority="6" operator="equal">
      <formula>""</formula>
    </cfRule>
  </conditionalFormatting>
  <conditionalFormatting sqref="M10 L6:M9 AR86 AW86 BG85 BL85 BQ77 BV77 AO86 AT86 AY86 BD86 BI85 BS77 AA6:AA342 AM6:AM343 AS6:AS343 BE6:BE343 BK6:BK343 BW6:BW343 N98 V98 Z98 AD6:AD343 AH98 AL98 AP98 AT98 AX98 BB6:BB343 BF98 BJ98 BN6:BN343 BR98 BV98 P98 T98 X98 AB98 AF98 AJ6:AJ343 AN98 AR98 AV6:AV343 AZ98 BD98 BH98 BL98 BP98 BT6:BT342 J6:J342 L10:L342 R6:R343 U6:U343">
    <cfRule type="cellIs" dxfId="20" priority="2" operator="equal">
      <formula>3</formula>
    </cfRule>
    <cfRule type="cellIs" dxfId="19" priority="3" operator="equal">
      <formula>2</formula>
    </cfRule>
    <cfRule type="cellIs" dxfId="18" priority="4" operator="equal">
      <formula>1</formula>
    </cfRule>
  </conditionalFormatting>
  <conditionalFormatting sqref="AD6:AD342 AM6:AM342 BE6:BE341 BN6:BN343 BW6:BW341 P98 T98 X98 AB98 AF98 AJ98 AN98 AR98 AV6:AV341 AZ98 BD98 BH98 BL98 BP98 BT98 L6:L342 U6:U342">
    <cfRule type="cellIs" dxfId="17" priority="1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0070C0"/>
  </sheetPr>
  <dimension ref="B2:BW537"/>
  <sheetViews>
    <sheetView showZeros="0" zoomScaleNormal="100" workbookViewId="0">
      <pane xSplit="4" topLeftCell="K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8" width="4.5703125" style="1" bestFit="1" customWidth="1"/>
    <col min="19" max="19" width="5.5703125" style="1" customWidth="1"/>
    <col min="20" max="20" width="6.7109375" style="1" customWidth="1"/>
    <col min="21" max="21" width="6.7109375" customWidth="1"/>
    <col min="22" max="22" width="51.140625" hidden="1" customWidth="1"/>
    <col min="23" max="26" width="4.140625" style="1" hidden="1" customWidth="1"/>
    <col min="27" max="28" width="5.5703125" style="1" hidden="1" customWidth="1"/>
    <col min="29" max="29" width="6.7109375" style="1" hidden="1" customWidth="1"/>
    <col min="30" max="30" width="6.7109375" hidden="1" customWidth="1"/>
    <col min="31" max="31" width="36.7109375" hidden="1" customWidth="1"/>
    <col min="32" max="35" width="4.140625" style="1" hidden="1" customWidth="1"/>
    <col min="36" max="37" width="5.85546875" style="1" hidden="1" customWidth="1"/>
    <col min="38" max="38" width="6.7109375" style="1" hidden="1" customWidth="1"/>
    <col min="39" max="39" width="6.7109375" hidden="1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195" t="s">
        <v>954</v>
      </c>
      <c r="C2" s="195"/>
    </row>
    <row r="3" spans="2:75" ht="15.75" thickBot="1"/>
    <row r="4" spans="2:75" ht="60.75" customHeight="1">
      <c r="B4" s="196" t="s">
        <v>8</v>
      </c>
      <c r="C4" s="197"/>
      <c r="D4" s="198"/>
      <c r="E4" s="249" t="s">
        <v>955</v>
      </c>
      <c r="F4" s="250"/>
      <c r="G4" s="250"/>
      <c r="H4" s="250"/>
      <c r="I4" s="250"/>
      <c r="J4" s="250"/>
      <c r="K4" s="250"/>
      <c r="L4" s="251"/>
      <c r="M4" s="199" t="s">
        <v>1334</v>
      </c>
      <c r="N4" s="200"/>
      <c r="O4" s="200"/>
      <c r="P4" s="200"/>
      <c r="Q4" s="200"/>
      <c r="R4" s="200"/>
      <c r="S4" s="201"/>
      <c r="T4" s="245" t="s">
        <v>11</v>
      </c>
      <c r="U4" s="247" t="s">
        <v>12</v>
      </c>
      <c r="V4" s="202" t="s">
        <v>27</v>
      </c>
      <c r="W4" s="203"/>
      <c r="X4" s="203"/>
      <c r="Y4" s="203"/>
      <c r="Z4" s="203"/>
      <c r="AA4" s="203"/>
      <c r="AB4" s="204"/>
      <c r="AC4" s="205" t="s">
        <v>13</v>
      </c>
      <c r="AD4" s="207" t="s">
        <v>14</v>
      </c>
      <c r="AE4" s="209" t="s">
        <v>80</v>
      </c>
      <c r="AF4" s="210"/>
      <c r="AG4" s="210"/>
      <c r="AH4" s="210"/>
      <c r="AI4" s="210"/>
      <c r="AJ4" s="210"/>
      <c r="AK4" s="211"/>
      <c r="AL4" s="212" t="s">
        <v>15</v>
      </c>
      <c r="AM4" s="193" t="s">
        <v>16</v>
      </c>
      <c r="AN4" s="216" t="s">
        <v>81</v>
      </c>
      <c r="AO4" s="217"/>
      <c r="AP4" s="217"/>
      <c r="AQ4" s="217"/>
      <c r="AR4" s="217"/>
      <c r="AS4" s="217"/>
      <c r="AT4" s="218"/>
      <c r="AU4" s="219" t="s">
        <v>17</v>
      </c>
      <c r="AV4" s="221" t="s">
        <v>18</v>
      </c>
      <c r="AW4" s="223" t="s">
        <v>82</v>
      </c>
      <c r="AX4" s="224"/>
      <c r="AY4" s="224"/>
      <c r="AZ4" s="224"/>
      <c r="BA4" s="224"/>
      <c r="BB4" s="224"/>
      <c r="BC4" s="224"/>
      <c r="BD4" s="225" t="s">
        <v>19</v>
      </c>
      <c r="BE4" s="227" t="s">
        <v>20</v>
      </c>
      <c r="BF4" s="229" t="s">
        <v>83</v>
      </c>
      <c r="BG4" s="230"/>
      <c r="BH4" s="230"/>
      <c r="BI4" s="230"/>
      <c r="BJ4" s="230"/>
      <c r="BK4" s="230"/>
      <c r="BL4" s="230"/>
      <c r="BM4" s="231" t="s">
        <v>21</v>
      </c>
      <c r="BN4" s="233" t="s">
        <v>22</v>
      </c>
      <c r="BO4" s="235" t="s">
        <v>84</v>
      </c>
      <c r="BP4" s="236"/>
      <c r="BQ4" s="236"/>
      <c r="BR4" s="236"/>
      <c r="BS4" s="236"/>
      <c r="BT4" s="236"/>
      <c r="BU4" s="236"/>
      <c r="BV4" s="237" t="s">
        <v>23</v>
      </c>
      <c r="BW4" s="214" t="s">
        <v>24</v>
      </c>
    </row>
    <row r="5" spans="2:75" ht="63" customHeight="1" thickBot="1">
      <c r="B5" s="46" t="s">
        <v>25</v>
      </c>
      <c r="C5" s="47" t="s">
        <v>26</v>
      </c>
      <c r="D5" s="45" t="s">
        <v>7</v>
      </c>
      <c r="E5" s="62" t="s">
        <v>0</v>
      </c>
      <c r="F5" s="63" t="s">
        <v>1</v>
      </c>
      <c r="G5" s="63" t="s">
        <v>2</v>
      </c>
      <c r="H5" s="63" t="s">
        <v>3</v>
      </c>
      <c r="I5" s="63" t="s">
        <v>4</v>
      </c>
      <c r="J5" s="63" t="s">
        <v>5</v>
      </c>
      <c r="K5" s="64" t="s">
        <v>6</v>
      </c>
      <c r="L5" s="65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46"/>
      <c r="U5" s="248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06"/>
      <c r="AD5" s="208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13"/>
      <c r="AM5" s="194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20"/>
      <c r="AV5" s="222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26"/>
      <c r="BE5" s="228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32"/>
      <c r="BN5" s="234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38"/>
      <c r="BW5" s="215"/>
    </row>
    <row r="6" spans="2:75">
      <c r="B6" s="58" t="s">
        <v>494</v>
      </c>
      <c r="C6" s="185" t="s">
        <v>937</v>
      </c>
      <c r="D6" s="70" t="s">
        <v>780</v>
      </c>
      <c r="E6" s="66" t="s">
        <v>215</v>
      </c>
      <c r="F6" s="67">
        <v>16</v>
      </c>
      <c r="G6" s="67">
        <v>18</v>
      </c>
      <c r="H6" s="67">
        <v>18</v>
      </c>
      <c r="I6" s="67">
        <f t="shared" ref="I6:I37" si="0">SUM(F6:H6)</f>
        <v>52</v>
      </c>
      <c r="J6" s="67">
        <f t="shared" ref="J6:J37" si="1">IF(E6="","",RANK(I6,I$6:I$342))</f>
        <v>2</v>
      </c>
      <c r="K6" s="67">
        <f t="shared" ref="K6:K37" si="2">IF(J6="",0,I$344+1-J6)</f>
        <v>286</v>
      </c>
      <c r="L6" s="68">
        <f t="shared" ref="L6:L37" si="3">IF(E6="","",RANK(K6,K$6:K$342))</f>
        <v>2</v>
      </c>
      <c r="M6" s="13" t="s">
        <v>1098</v>
      </c>
      <c r="N6" s="31">
        <v>17</v>
      </c>
      <c r="O6" s="31">
        <v>20</v>
      </c>
      <c r="P6" s="31">
        <v>13</v>
      </c>
      <c r="Q6" s="4">
        <f t="shared" ref="Q6:Q69" si="4">SUM(N6:P6)</f>
        <v>50</v>
      </c>
      <c r="R6" s="5">
        <f t="shared" ref="R6:R69" si="5">IF(M6="","",RANK(Q6,Q$6:Q$343))</f>
        <v>4</v>
      </c>
      <c r="S6" s="28">
        <f t="shared" ref="S6:S69" si="6">IF(R6="",0,Q$344+1-R6)</f>
        <v>300</v>
      </c>
      <c r="T6" s="3">
        <f t="shared" ref="T6:T69" si="7">S6+K6</f>
        <v>586</v>
      </c>
      <c r="U6" s="57">
        <f t="shared" ref="U6:U69" si="8">IF(T6=0,"",RANK(T6,T$6:T$343))</f>
        <v>1</v>
      </c>
      <c r="V6" s="30"/>
      <c r="W6" s="31"/>
      <c r="X6" s="31"/>
      <c r="Y6" s="31"/>
      <c r="Z6" s="4">
        <f t="shared" ref="Z6:Z79" si="9">SUM(W6:Y6)</f>
        <v>0</v>
      </c>
      <c r="AA6" s="5" t="str">
        <f t="shared" ref="AA6:AA79" si="10">IF(V6="","",RANK(Z6,Z$6:Z$343))</f>
        <v/>
      </c>
      <c r="AB6" s="28">
        <f t="shared" ref="AB6:AB79" si="11">IF(AA6="",0,Z$344+1-AA6)</f>
        <v>0</v>
      </c>
      <c r="AC6" s="74">
        <f t="shared" ref="AC6:AC79" si="12">AB6+T6</f>
        <v>586</v>
      </c>
      <c r="AD6" s="57" t="e">
        <f t="shared" ref="AD6:AD79" si="13">IF(AC6=0,"",RANK(AC6,AC$6:AC$343))</f>
        <v>#VALUE!</v>
      </c>
      <c r="AE6" s="30"/>
      <c r="AF6" s="31"/>
      <c r="AG6" s="31"/>
      <c r="AH6" s="31"/>
      <c r="AI6" s="4">
        <f t="shared" ref="AI6:AI79" si="14">SUM(AF6:AH6)</f>
        <v>0</v>
      </c>
      <c r="AJ6" s="5" t="str">
        <f t="shared" ref="AJ6:AJ79" si="15">IF(AE6="","",RANK(AI6,AI$6:AI$343))</f>
        <v/>
      </c>
      <c r="AK6" s="28">
        <f t="shared" ref="AK6:AK79" si="16">IF(AJ6="",0,AI$344+1-AJ6)</f>
        <v>0</v>
      </c>
      <c r="AL6" s="3">
        <f t="shared" ref="AL6:AL79" si="17">AK6+AC6</f>
        <v>586</v>
      </c>
      <c r="AM6" s="5" t="e">
        <f t="shared" ref="AM6:AM79" si="18">IF(AL6=0,"",RANK(AL6,AL$6:AL$343))</f>
        <v>#VALUE!</v>
      </c>
      <c r="AN6" s="13"/>
      <c r="AO6" s="14"/>
      <c r="AP6" s="14"/>
      <c r="AQ6" s="14"/>
      <c r="AR6" s="5">
        <f t="shared" ref="AR6:AR79" si="19">SUM(AO6:AQ6)</f>
        <v>0</v>
      </c>
      <c r="AS6" s="5" t="str">
        <f t="shared" ref="AS6:AS79" si="20">IF(AN6="","",RANK(AR6,AR$7:AR$343))</f>
        <v/>
      </c>
      <c r="AT6" s="28">
        <f t="shared" ref="AT6:AT79" si="21">IF(AS6="",0,AR$344+1-AS6)</f>
        <v>0</v>
      </c>
      <c r="AU6" s="3">
        <f t="shared" ref="AU6:AU79" si="22">AT6+AL6</f>
        <v>586</v>
      </c>
      <c r="AV6" s="5" t="e">
        <f t="shared" ref="AV6:AV79" si="23">IF(AU6=0,"",RANK(AU6,AU$6:AU$343))</f>
        <v>#VALUE!</v>
      </c>
      <c r="AW6" s="13"/>
      <c r="AX6" s="14"/>
      <c r="AY6" s="14"/>
      <c r="AZ6" s="14"/>
      <c r="BA6" s="5">
        <f t="shared" ref="BA6:BA79" si="24">SUM(AX6:AZ6)</f>
        <v>0</v>
      </c>
      <c r="BB6" s="5" t="str">
        <f t="shared" ref="BB6:BB79" si="25">IF(AW6="","",RANK(BA6,BA$7:BA$343))</f>
        <v/>
      </c>
      <c r="BC6" s="28">
        <f t="shared" ref="BC6:BC79" si="26">IF(BB6="",0,BA$344+1-BB6)</f>
        <v>0</v>
      </c>
      <c r="BD6" s="3">
        <f t="shared" ref="BD6:BD79" si="27">BC6+AU6</f>
        <v>586</v>
      </c>
      <c r="BE6" s="5" t="e">
        <f t="shared" ref="BE6:BE79" si="28">IF(BD6=0,"",RANK(BD6,BD$6:BD$343))</f>
        <v>#VALUE!</v>
      </c>
      <c r="BF6" s="13"/>
      <c r="BG6" s="14"/>
      <c r="BH6" s="14"/>
      <c r="BI6" s="14"/>
      <c r="BJ6" s="5">
        <f t="shared" ref="BJ6:BJ43" si="29">SUM(BG6:BI6)</f>
        <v>0</v>
      </c>
      <c r="BK6" s="5" t="str">
        <f t="shared" ref="BK6:BK79" si="30">IF(BF6="","",RANK(BJ6,BJ$6:BJ$343))</f>
        <v/>
      </c>
      <c r="BL6" s="28">
        <f t="shared" ref="BL6:BL43" si="31">IF(BK6="",0,BJ$344+1-BK6)</f>
        <v>0</v>
      </c>
      <c r="BM6" s="3">
        <f t="shared" ref="BM6:BM79" si="32">BL6+BD6</f>
        <v>586</v>
      </c>
      <c r="BN6" s="5" t="e">
        <f t="shared" ref="BN6:BN79" si="33">IF(BM6=0,"",RANK(BM6,BM$6:BM$343))</f>
        <v>#VALUE!</v>
      </c>
      <c r="BO6" s="13"/>
      <c r="BP6" s="14"/>
      <c r="BQ6" s="14"/>
      <c r="BR6" s="14"/>
      <c r="BS6" s="5">
        <f t="shared" ref="BS6:BS79" si="34">SUM(BP6:BR6)</f>
        <v>0</v>
      </c>
      <c r="BT6" s="5" t="str">
        <f t="shared" ref="BT6:BT79" si="35">IF(BO6="","",RANK(BS6,BS$6:BS$343))</f>
        <v/>
      </c>
      <c r="BU6" s="35">
        <f t="shared" ref="BU6:BU79" si="36">IF(BT6="",0,BS$344+1-BT6)</f>
        <v>0</v>
      </c>
      <c r="BV6" s="3">
        <f t="shared" ref="BV6:BV79" si="37">BU6+BM6</f>
        <v>586</v>
      </c>
      <c r="BW6" s="5" t="e">
        <f t="shared" ref="BW6:BW79" si="38">IF(BV6=0,"",RANK(BV6,BV$6:BV$343))</f>
        <v>#VALUE!</v>
      </c>
    </row>
    <row r="7" spans="2:75">
      <c r="B7" s="53" t="s">
        <v>558</v>
      </c>
      <c r="C7" s="188" t="s">
        <v>941</v>
      </c>
      <c r="D7" s="71" t="s">
        <v>844</v>
      </c>
      <c r="E7" s="50" t="s">
        <v>275</v>
      </c>
      <c r="F7" s="4">
        <v>17</v>
      </c>
      <c r="G7" s="4">
        <v>17</v>
      </c>
      <c r="H7" s="4">
        <v>15</v>
      </c>
      <c r="I7" s="4">
        <f t="shared" si="0"/>
        <v>49</v>
      </c>
      <c r="J7" s="4">
        <f t="shared" si="1"/>
        <v>8</v>
      </c>
      <c r="K7" s="4">
        <f t="shared" si="2"/>
        <v>280</v>
      </c>
      <c r="L7" s="57">
        <f t="shared" si="3"/>
        <v>8</v>
      </c>
      <c r="M7" s="13" t="s">
        <v>1161</v>
      </c>
      <c r="N7" s="31">
        <v>18</v>
      </c>
      <c r="O7" s="31">
        <v>15</v>
      </c>
      <c r="P7" s="31">
        <v>15</v>
      </c>
      <c r="Q7" s="4">
        <f t="shared" si="4"/>
        <v>48</v>
      </c>
      <c r="R7" s="5">
        <f t="shared" si="5"/>
        <v>8</v>
      </c>
      <c r="S7" s="28">
        <f t="shared" si="6"/>
        <v>296</v>
      </c>
      <c r="T7" s="3">
        <f t="shared" si="7"/>
        <v>576</v>
      </c>
      <c r="U7" s="57">
        <f t="shared" si="8"/>
        <v>2</v>
      </c>
      <c r="V7" s="30"/>
      <c r="W7" s="31"/>
      <c r="X7" s="31"/>
      <c r="Y7" s="31"/>
      <c r="Z7" s="4">
        <f t="shared" si="9"/>
        <v>0</v>
      </c>
      <c r="AA7" s="5" t="str">
        <f t="shared" si="10"/>
        <v/>
      </c>
      <c r="AB7" s="28">
        <f t="shared" si="11"/>
        <v>0</v>
      </c>
      <c r="AC7" s="74">
        <f t="shared" si="12"/>
        <v>576</v>
      </c>
      <c r="AD7" s="57" t="e">
        <f t="shared" si="13"/>
        <v>#VALUE!</v>
      </c>
      <c r="AE7" s="30"/>
      <c r="AF7" s="31"/>
      <c r="AG7" s="31"/>
      <c r="AH7" s="31"/>
      <c r="AI7" s="4">
        <f t="shared" si="14"/>
        <v>0</v>
      </c>
      <c r="AJ7" s="5" t="str">
        <f t="shared" si="15"/>
        <v/>
      </c>
      <c r="AK7" s="28">
        <f t="shared" si="16"/>
        <v>0</v>
      </c>
      <c r="AL7" s="3">
        <f t="shared" si="17"/>
        <v>576</v>
      </c>
      <c r="AM7" s="5" t="e">
        <f t="shared" si="18"/>
        <v>#VALUE!</v>
      </c>
      <c r="AN7" s="13"/>
      <c r="AO7" s="14"/>
      <c r="AP7" s="14"/>
      <c r="AQ7" s="14"/>
      <c r="AR7" s="5">
        <f t="shared" si="19"/>
        <v>0</v>
      </c>
      <c r="AS7" s="5" t="str">
        <f t="shared" si="20"/>
        <v/>
      </c>
      <c r="AT7" s="28">
        <f t="shared" si="21"/>
        <v>0</v>
      </c>
      <c r="AU7" s="3">
        <f t="shared" si="22"/>
        <v>576</v>
      </c>
      <c r="AV7" s="5" t="e">
        <f t="shared" si="23"/>
        <v>#VALUE!</v>
      </c>
      <c r="AW7" s="13"/>
      <c r="AX7" s="14"/>
      <c r="AY7" s="14"/>
      <c r="AZ7" s="14"/>
      <c r="BA7" s="5">
        <f t="shared" si="24"/>
        <v>0</v>
      </c>
      <c r="BB7" s="5" t="str">
        <f t="shared" si="25"/>
        <v/>
      </c>
      <c r="BC7" s="28">
        <f t="shared" si="26"/>
        <v>0</v>
      </c>
      <c r="BD7" s="3">
        <f t="shared" si="27"/>
        <v>576</v>
      </c>
      <c r="BE7" s="5" t="e">
        <f t="shared" si="28"/>
        <v>#VALUE!</v>
      </c>
      <c r="BF7" s="13"/>
      <c r="BG7" s="14"/>
      <c r="BH7" s="14"/>
      <c r="BI7" s="14"/>
      <c r="BJ7" s="5">
        <f t="shared" si="29"/>
        <v>0</v>
      </c>
      <c r="BK7" s="5" t="str">
        <f t="shared" si="30"/>
        <v/>
      </c>
      <c r="BL7" s="28">
        <f t="shared" si="31"/>
        <v>0</v>
      </c>
      <c r="BM7" s="3">
        <f t="shared" si="32"/>
        <v>576</v>
      </c>
      <c r="BN7" s="5" t="e">
        <f t="shared" si="33"/>
        <v>#VALUE!</v>
      </c>
      <c r="BO7" s="13"/>
      <c r="BP7" s="14"/>
      <c r="BQ7" s="14"/>
      <c r="BR7" s="14"/>
      <c r="BS7" s="5">
        <f t="shared" si="34"/>
        <v>0</v>
      </c>
      <c r="BT7" s="5" t="str">
        <f t="shared" si="35"/>
        <v/>
      </c>
      <c r="BU7" s="35">
        <f t="shared" si="36"/>
        <v>0</v>
      </c>
      <c r="BV7" s="3">
        <f t="shared" si="37"/>
        <v>576</v>
      </c>
      <c r="BW7" s="5" t="e">
        <f t="shared" si="38"/>
        <v>#VALUE!</v>
      </c>
    </row>
    <row r="8" spans="2:75">
      <c r="B8" s="53" t="s">
        <v>437</v>
      </c>
      <c r="C8" s="188" t="s">
        <v>935</v>
      </c>
      <c r="D8" s="71" t="s">
        <v>723</v>
      </c>
      <c r="E8" s="50" t="s">
        <v>160</v>
      </c>
      <c r="F8" s="4">
        <v>18</v>
      </c>
      <c r="G8" s="4">
        <v>15</v>
      </c>
      <c r="H8" s="4">
        <v>14</v>
      </c>
      <c r="I8" s="4">
        <f t="shared" si="0"/>
        <v>47</v>
      </c>
      <c r="J8" s="4">
        <f t="shared" si="1"/>
        <v>16</v>
      </c>
      <c r="K8" s="4">
        <f t="shared" si="2"/>
        <v>272</v>
      </c>
      <c r="L8" s="57">
        <f t="shared" si="3"/>
        <v>16</v>
      </c>
      <c r="M8" s="13" t="s">
        <v>1042</v>
      </c>
      <c r="N8" s="31">
        <v>17</v>
      </c>
      <c r="O8" s="31">
        <v>18</v>
      </c>
      <c r="P8" s="31">
        <v>15</v>
      </c>
      <c r="Q8" s="4">
        <f t="shared" si="4"/>
        <v>50</v>
      </c>
      <c r="R8" s="5">
        <f t="shared" si="5"/>
        <v>4</v>
      </c>
      <c r="S8" s="28">
        <f t="shared" si="6"/>
        <v>300</v>
      </c>
      <c r="T8" s="3">
        <f t="shared" si="7"/>
        <v>572</v>
      </c>
      <c r="U8" s="57">
        <f t="shared" si="8"/>
        <v>3</v>
      </c>
      <c r="V8" s="30"/>
      <c r="W8" s="31"/>
      <c r="X8" s="31"/>
      <c r="Y8" s="31"/>
      <c r="Z8" s="4"/>
      <c r="AA8" s="5"/>
      <c r="AB8" s="28"/>
      <c r="AC8" s="74"/>
      <c r="AD8" s="57"/>
      <c r="AE8" s="30"/>
      <c r="AF8" s="31"/>
      <c r="AG8" s="31"/>
      <c r="AH8" s="31"/>
      <c r="AI8" s="4"/>
      <c r="AJ8" s="5"/>
      <c r="AK8" s="28"/>
      <c r="AL8" s="3"/>
      <c r="AM8" s="5"/>
      <c r="AN8" s="13"/>
      <c r="AO8" s="14"/>
      <c r="AP8" s="14"/>
      <c r="AQ8" s="14"/>
      <c r="AR8" s="5"/>
      <c r="AS8" s="5"/>
      <c r="AT8" s="28"/>
      <c r="AU8" s="3"/>
      <c r="AV8" s="5"/>
      <c r="AW8" s="13"/>
      <c r="AX8" s="14"/>
      <c r="AY8" s="14"/>
      <c r="AZ8" s="14"/>
      <c r="BA8" s="5"/>
      <c r="BB8" s="5"/>
      <c r="BC8" s="28"/>
      <c r="BD8" s="3"/>
      <c r="BE8" s="5"/>
      <c r="BF8" s="13"/>
      <c r="BG8" s="14"/>
      <c r="BH8" s="14"/>
      <c r="BI8" s="14"/>
      <c r="BJ8" s="5"/>
      <c r="BK8" s="5"/>
      <c r="BL8" s="28"/>
      <c r="BM8" s="3"/>
      <c r="BN8" s="5"/>
      <c r="BO8" s="13"/>
      <c r="BP8" s="14"/>
      <c r="BQ8" s="14"/>
      <c r="BR8" s="14"/>
      <c r="BS8" s="5"/>
      <c r="BT8" s="5"/>
      <c r="BU8" s="35"/>
      <c r="BV8" s="3"/>
      <c r="BW8" s="5"/>
    </row>
    <row r="9" spans="2:75">
      <c r="B9" s="53" t="s">
        <v>363</v>
      </c>
      <c r="C9" s="59" t="s">
        <v>928</v>
      </c>
      <c r="D9" s="71" t="s">
        <v>649</v>
      </c>
      <c r="E9" s="50" t="s">
        <v>70</v>
      </c>
      <c r="F9" s="4">
        <v>17</v>
      </c>
      <c r="G9" s="4">
        <v>17</v>
      </c>
      <c r="H9" s="4">
        <v>17</v>
      </c>
      <c r="I9" s="4">
        <f t="shared" si="0"/>
        <v>51</v>
      </c>
      <c r="J9" s="4">
        <f t="shared" si="1"/>
        <v>4</v>
      </c>
      <c r="K9" s="4">
        <f t="shared" si="2"/>
        <v>284</v>
      </c>
      <c r="L9" s="57">
        <f t="shared" si="3"/>
        <v>4</v>
      </c>
      <c r="M9" s="13" t="s">
        <v>965</v>
      </c>
      <c r="N9" s="31">
        <v>15</v>
      </c>
      <c r="O9" s="31">
        <v>19</v>
      </c>
      <c r="P9" s="31">
        <v>12</v>
      </c>
      <c r="Q9" s="4">
        <f t="shared" si="4"/>
        <v>46</v>
      </c>
      <c r="R9" s="5">
        <f t="shared" si="5"/>
        <v>22</v>
      </c>
      <c r="S9" s="28">
        <f t="shared" si="6"/>
        <v>282</v>
      </c>
      <c r="T9" s="3">
        <f t="shared" si="7"/>
        <v>566</v>
      </c>
      <c r="U9" s="57">
        <f t="shared" si="8"/>
        <v>4</v>
      </c>
      <c r="V9" s="30"/>
      <c r="W9" s="31"/>
      <c r="X9" s="31"/>
      <c r="Y9" s="31"/>
      <c r="Z9" s="4">
        <f t="shared" si="9"/>
        <v>0</v>
      </c>
      <c r="AA9" s="5" t="str">
        <f t="shared" si="10"/>
        <v/>
      </c>
      <c r="AB9" s="28">
        <f t="shared" si="11"/>
        <v>0</v>
      </c>
      <c r="AC9" s="74">
        <f t="shared" si="12"/>
        <v>566</v>
      </c>
      <c r="AD9" s="57" t="e">
        <f t="shared" si="13"/>
        <v>#VALUE!</v>
      </c>
      <c r="AE9" s="30"/>
      <c r="AF9" s="31"/>
      <c r="AG9" s="31"/>
      <c r="AH9" s="31"/>
      <c r="AI9" s="4">
        <f t="shared" si="14"/>
        <v>0</v>
      </c>
      <c r="AJ9" s="5" t="str">
        <f t="shared" si="15"/>
        <v/>
      </c>
      <c r="AK9" s="28">
        <f t="shared" si="16"/>
        <v>0</v>
      </c>
      <c r="AL9" s="3">
        <f t="shared" si="17"/>
        <v>566</v>
      </c>
      <c r="AM9" s="5" t="e">
        <f t="shared" si="18"/>
        <v>#VALUE!</v>
      </c>
      <c r="AN9" s="13"/>
      <c r="AO9" s="14"/>
      <c r="AP9" s="14"/>
      <c r="AQ9" s="14"/>
      <c r="AR9" s="5">
        <f t="shared" si="19"/>
        <v>0</v>
      </c>
      <c r="AS9" s="5" t="str">
        <f t="shared" si="20"/>
        <v/>
      </c>
      <c r="AT9" s="28">
        <f t="shared" si="21"/>
        <v>0</v>
      </c>
      <c r="AU9" s="3">
        <f t="shared" si="22"/>
        <v>566</v>
      </c>
      <c r="AV9" s="5" t="e">
        <f t="shared" si="23"/>
        <v>#VALUE!</v>
      </c>
      <c r="AW9" s="13"/>
      <c r="AX9" s="14"/>
      <c r="AY9" s="14"/>
      <c r="AZ9" s="14"/>
      <c r="BA9" s="5">
        <f t="shared" si="24"/>
        <v>0</v>
      </c>
      <c r="BB9" s="5" t="str">
        <f t="shared" si="25"/>
        <v/>
      </c>
      <c r="BC9" s="28">
        <f t="shared" si="26"/>
        <v>0</v>
      </c>
      <c r="BD9" s="3">
        <f t="shared" si="27"/>
        <v>566</v>
      </c>
      <c r="BE9" s="5" t="e">
        <f t="shared" si="28"/>
        <v>#VALUE!</v>
      </c>
      <c r="BF9" s="13"/>
      <c r="BG9" s="14"/>
      <c r="BH9" s="14"/>
      <c r="BI9" s="14"/>
      <c r="BJ9" s="5">
        <f t="shared" si="29"/>
        <v>0</v>
      </c>
      <c r="BK9" s="5" t="str">
        <f t="shared" si="30"/>
        <v/>
      </c>
      <c r="BL9" s="28">
        <f t="shared" si="31"/>
        <v>0</v>
      </c>
      <c r="BM9" s="3">
        <f t="shared" si="32"/>
        <v>566</v>
      </c>
      <c r="BN9" s="5" t="e">
        <f t="shared" si="33"/>
        <v>#VALUE!</v>
      </c>
      <c r="BO9" s="13"/>
      <c r="BP9" s="14"/>
      <c r="BQ9" s="14"/>
      <c r="BR9" s="14"/>
      <c r="BS9" s="5">
        <f t="shared" si="34"/>
        <v>0</v>
      </c>
      <c r="BT9" s="5" t="str">
        <f t="shared" si="35"/>
        <v/>
      </c>
      <c r="BU9" s="35">
        <f t="shared" si="36"/>
        <v>0</v>
      </c>
      <c r="BV9" s="3">
        <f t="shared" si="37"/>
        <v>566</v>
      </c>
      <c r="BW9" s="5" t="e">
        <f t="shared" si="38"/>
        <v>#VALUE!</v>
      </c>
    </row>
    <row r="10" spans="2:75">
      <c r="B10" s="53" t="s">
        <v>640</v>
      </c>
      <c r="C10" s="59" t="s">
        <v>953</v>
      </c>
      <c r="D10" s="71" t="s">
        <v>926</v>
      </c>
      <c r="E10" s="50" t="s">
        <v>353</v>
      </c>
      <c r="F10" s="4">
        <v>17</v>
      </c>
      <c r="G10" s="4">
        <v>14</v>
      </c>
      <c r="H10" s="4">
        <v>15</v>
      </c>
      <c r="I10" s="4">
        <f t="shared" si="0"/>
        <v>46</v>
      </c>
      <c r="J10" s="4">
        <f t="shared" si="1"/>
        <v>22</v>
      </c>
      <c r="K10" s="4">
        <f t="shared" si="2"/>
        <v>266</v>
      </c>
      <c r="L10" s="57">
        <f t="shared" si="3"/>
        <v>22</v>
      </c>
      <c r="M10" s="13" t="s">
        <v>1246</v>
      </c>
      <c r="N10" s="31">
        <v>17</v>
      </c>
      <c r="O10" s="31">
        <v>20</v>
      </c>
      <c r="P10" s="31">
        <v>13</v>
      </c>
      <c r="Q10" s="4">
        <f t="shared" si="4"/>
        <v>50</v>
      </c>
      <c r="R10" s="5">
        <f t="shared" si="5"/>
        <v>4</v>
      </c>
      <c r="S10" s="28">
        <f t="shared" si="6"/>
        <v>300</v>
      </c>
      <c r="T10" s="3">
        <f t="shared" si="7"/>
        <v>566</v>
      </c>
      <c r="U10" s="57">
        <f t="shared" si="8"/>
        <v>4</v>
      </c>
      <c r="V10" s="30"/>
      <c r="W10" s="31"/>
      <c r="X10" s="31"/>
      <c r="Y10" s="31"/>
      <c r="Z10" s="4">
        <f t="shared" si="9"/>
        <v>0</v>
      </c>
      <c r="AA10" s="5" t="str">
        <f t="shared" si="10"/>
        <v/>
      </c>
      <c r="AB10" s="28">
        <f t="shared" si="11"/>
        <v>0</v>
      </c>
      <c r="AC10" s="74">
        <f t="shared" si="12"/>
        <v>566</v>
      </c>
      <c r="AD10" s="57" t="e">
        <f t="shared" si="13"/>
        <v>#VALUE!</v>
      </c>
      <c r="AE10" s="30"/>
      <c r="AF10" s="31"/>
      <c r="AG10" s="31"/>
      <c r="AH10" s="31"/>
      <c r="AI10" s="4">
        <f t="shared" si="14"/>
        <v>0</v>
      </c>
      <c r="AJ10" s="5" t="str">
        <f t="shared" si="15"/>
        <v/>
      </c>
      <c r="AK10" s="28">
        <f t="shared" si="16"/>
        <v>0</v>
      </c>
      <c r="AL10" s="3">
        <f t="shared" si="17"/>
        <v>566</v>
      </c>
      <c r="AM10" s="5" t="e">
        <f t="shared" si="18"/>
        <v>#VALUE!</v>
      </c>
      <c r="AN10" s="13"/>
      <c r="AO10" s="14"/>
      <c r="AP10" s="14"/>
      <c r="AQ10" s="14"/>
      <c r="AR10" s="5">
        <f t="shared" si="19"/>
        <v>0</v>
      </c>
      <c r="AS10" s="5" t="str">
        <f t="shared" si="20"/>
        <v/>
      </c>
      <c r="AT10" s="28">
        <f t="shared" si="21"/>
        <v>0</v>
      </c>
      <c r="AU10" s="3">
        <f t="shared" si="22"/>
        <v>566</v>
      </c>
      <c r="AV10" s="5" t="e">
        <f t="shared" si="23"/>
        <v>#VALUE!</v>
      </c>
      <c r="AW10" s="13"/>
      <c r="AX10" s="14"/>
      <c r="AY10" s="14"/>
      <c r="AZ10" s="14"/>
      <c r="BA10" s="5">
        <f t="shared" si="24"/>
        <v>0</v>
      </c>
      <c r="BB10" s="5" t="str">
        <f t="shared" si="25"/>
        <v/>
      </c>
      <c r="BC10" s="28">
        <f t="shared" si="26"/>
        <v>0</v>
      </c>
      <c r="BD10" s="3">
        <f t="shared" si="27"/>
        <v>566</v>
      </c>
      <c r="BE10" s="5" t="e">
        <f t="shared" si="28"/>
        <v>#VALUE!</v>
      </c>
      <c r="BF10" s="13"/>
      <c r="BG10" s="14"/>
      <c r="BH10" s="14"/>
      <c r="BI10" s="14"/>
      <c r="BJ10" s="5">
        <f t="shared" si="29"/>
        <v>0</v>
      </c>
      <c r="BK10" s="5" t="str">
        <f t="shared" si="30"/>
        <v/>
      </c>
      <c r="BL10" s="28">
        <f t="shared" si="31"/>
        <v>0</v>
      </c>
      <c r="BM10" s="3">
        <f t="shared" si="32"/>
        <v>566</v>
      </c>
      <c r="BN10" s="5" t="e">
        <f t="shared" si="33"/>
        <v>#VALUE!</v>
      </c>
      <c r="BO10" s="13"/>
      <c r="BP10" s="14"/>
      <c r="BQ10" s="14"/>
      <c r="BR10" s="14"/>
      <c r="BS10" s="5">
        <f t="shared" si="34"/>
        <v>0</v>
      </c>
      <c r="BT10" s="5" t="str">
        <f t="shared" si="35"/>
        <v/>
      </c>
      <c r="BU10" s="35">
        <f t="shared" si="36"/>
        <v>0</v>
      </c>
      <c r="BV10" s="3">
        <f t="shared" si="37"/>
        <v>566</v>
      </c>
      <c r="BW10" s="5" t="e">
        <f t="shared" si="38"/>
        <v>#VALUE!</v>
      </c>
    </row>
    <row r="11" spans="2:75">
      <c r="B11" s="53" t="s">
        <v>443</v>
      </c>
      <c r="C11" s="59" t="s">
        <v>935</v>
      </c>
      <c r="D11" s="72" t="s">
        <v>729</v>
      </c>
      <c r="E11" s="50" t="s">
        <v>166</v>
      </c>
      <c r="F11" s="4">
        <v>13</v>
      </c>
      <c r="G11" s="4">
        <v>19</v>
      </c>
      <c r="H11" s="4">
        <v>16</v>
      </c>
      <c r="I11" s="4">
        <f t="shared" si="0"/>
        <v>48</v>
      </c>
      <c r="J11" s="4">
        <f t="shared" si="1"/>
        <v>10</v>
      </c>
      <c r="K11" s="4">
        <f t="shared" si="2"/>
        <v>278</v>
      </c>
      <c r="L11" s="57">
        <f t="shared" si="3"/>
        <v>10</v>
      </c>
      <c r="M11" s="13" t="s">
        <v>1049</v>
      </c>
      <c r="N11" s="14">
        <v>14</v>
      </c>
      <c r="O11" s="14">
        <v>20</v>
      </c>
      <c r="P11" s="14">
        <v>12</v>
      </c>
      <c r="Q11" s="4">
        <f t="shared" si="4"/>
        <v>46</v>
      </c>
      <c r="R11" s="5">
        <f t="shared" si="5"/>
        <v>22</v>
      </c>
      <c r="S11" s="28">
        <f t="shared" si="6"/>
        <v>282</v>
      </c>
      <c r="T11" s="3">
        <f t="shared" si="7"/>
        <v>560</v>
      </c>
      <c r="U11" s="57">
        <f t="shared" si="8"/>
        <v>6</v>
      </c>
      <c r="V11" s="13"/>
      <c r="W11" s="14"/>
      <c r="X11" s="14"/>
      <c r="Y11" s="14"/>
      <c r="Z11" s="5">
        <f t="shared" si="9"/>
        <v>0</v>
      </c>
      <c r="AA11" s="5" t="str">
        <f t="shared" si="10"/>
        <v/>
      </c>
      <c r="AB11" s="28">
        <f t="shared" si="11"/>
        <v>0</v>
      </c>
      <c r="AC11" s="74">
        <f t="shared" si="12"/>
        <v>560</v>
      </c>
      <c r="AD11" s="57" t="e">
        <f t="shared" si="13"/>
        <v>#VALUE!</v>
      </c>
      <c r="AE11" s="30"/>
      <c r="AF11" s="31"/>
      <c r="AG11" s="31"/>
      <c r="AH11" s="31"/>
      <c r="AI11" s="4">
        <f t="shared" si="14"/>
        <v>0</v>
      </c>
      <c r="AJ11" s="5" t="str">
        <f t="shared" si="15"/>
        <v/>
      </c>
      <c r="AK11" s="28">
        <f t="shared" si="16"/>
        <v>0</v>
      </c>
      <c r="AL11" s="3">
        <f t="shared" si="17"/>
        <v>560</v>
      </c>
      <c r="AM11" s="5" t="e">
        <f t="shared" si="18"/>
        <v>#VALUE!</v>
      </c>
      <c r="AN11" s="13"/>
      <c r="AO11" s="14"/>
      <c r="AP11" s="14"/>
      <c r="AQ11" s="14"/>
      <c r="AR11" s="5">
        <f t="shared" si="19"/>
        <v>0</v>
      </c>
      <c r="AS11" s="5" t="str">
        <f t="shared" si="20"/>
        <v/>
      </c>
      <c r="AT11" s="28">
        <f t="shared" si="21"/>
        <v>0</v>
      </c>
      <c r="AU11" s="3">
        <f t="shared" si="22"/>
        <v>560</v>
      </c>
      <c r="AV11" s="5" t="e">
        <f t="shared" si="23"/>
        <v>#VALUE!</v>
      </c>
      <c r="AW11" s="13"/>
      <c r="AX11" s="14"/>
      <c r="AY11" s="14"/>
      <c r="AZ11" s="14"/>
      <c r="BA11" s="5">
        <f t="shared" si="24"/>
        <v>0</v>
      </c>
      <c r="BB11" s="5" t="str">
        <f t="shared" si="25"/>
        <v/>
      </c>
      <c r="BC11" s="28">
        <f t="shared" si="26"/>
        <v>0</v>
      </c>
      <c r="BD11" s="3">
        <f t="shared" si="27"/>
        <v>560</v>
      </c>
      <c r="BE11" s="5" t="e">
        <f t="shared" si="28"/>
        <v>#VALUE!</v>
      </c>
      <c r="BF11" s="13"/>
      <c r="BG11" s="14"/>
      <c r="BH11" s="14"/>
      <c r="BI11" s="14"/>
      <c r="BJ11" s="5">
        <f t="shared" si="29"/>
        <v>0</v>
      </c>
      <c r="BK11" s="5" t="str">
        <f t="shared" si="30"/>
        <v/>
      </c>
      <c r="BL11" s="28">
        <f t="shared" si="31"/>
        <v>0</v>
      </c>
      <c r="BM11" s="3">
        <f t="shared" si="32"/>
        <v>560</v>
      </c>
      <c r="BN11" s="5" t="e">
        <f t="shared" si="33"/>
        <v>#VALUE!</v>
      </c>
      <c r="BO11" s="13"/>
      <c r="BP11" s="14"/>
      <c r="BQ11" s="14"/>
      <c r="BR11" s="14"/>
      <c r="BS11" s="5">
        <f t="shared" si="34"/>
        <v>0</v>
      </c>
      <c r="BT11" s="5" t="str">
        <f t="shared" si="35"/>
        <v/>
      </c>
      <c r="BU11" s="35">
        <f t="shared" si="36"/>
        <v>0</v>
      </c>
      <c r="BV11" s="3">
        <f t="shared" si="37"/>
        <v>560</v>
      </c>
      <c r="BW11" s="5" t="e">
        <f t="shared" si="38"/>
        <v>#VALUE!</v>
      </c>
    </row>
    <row r="12" spans="2:75">
      <c r="B12" s="36" t="s">
        <v>424</v>
      </c>
      <c r="C12" s="59" t="s">
        <v>934</v>
      </c>
      <c r="D12" s="72" t="s">
        <v>710</v>
      </c>
      <c r="E12" s="51" t="s">
        <v>148</v>
      </c>
      <c r="F12" s="4">
        <v>15</v>
      </c>
      <c r="G12" s="4">
        <v>16</v>
      </c>
      <c r="H12" s="4">
        <v>15</v>
      </c>
      <c r="I12" s="4">
        <f t="shared" si="0"/>
        <v>46</v>
      </c>
      <c r="J12" s="4">
        <f t="shared" si="1"/>
        <v>22</v>
      </c>
      <c r="K12" s="4">
        <f t="shared" si="2"/>
        <v>266</v>
      </c>
      <c r="L12" s="57">
        <f t="shared" si="3"/>
        <v>22</v>
      </c>
      <c r="M12" s="13" t="s">
        <v>1029</v>
      </c>
      <c r="N12" s="37">
        <v>13</v>
      </c>
      <c r="O12" s="37">
        <v>19</v>
      </c>
      <c r="P12" s="37">
        <v>15</v>
      </c>
      <c r="Q12" s="4">
        <f t="shared" si="4"/>
        <v>47</v>
      </c>
      <c r="R12" s="5">
        <f t="shared" si="5"/>
        <v>14</v>
      </c>
      <c r="S12" s="28">
        <f t="shared" si="6"/>
        <v>290</v>
      </c>
      <c r="T12" s="3">
        <f t="shared" si="7"/>
        <v>556</v>
      </c>
      <c r="U12" s="57">
        <f t="shared" si="8"/>
        <v>7</v>
      </c>
      <c r="V12" s="13"/>
      <c r="W12" s="37"/>
      <c r="X12" s="37"/>
      <c r="Y12" s="37"/>
      <c r="Z12" s="4">
        <f t="shared" si="9"/>
        <v>0</v>
      </c>
      <c r="AA12" s="5" t="str">
        <f t="shared" si="10"/>
        <v/>
      </c>
      <c r="AB12" s="28">
        <f t="shared" si="11"/>
        <v>0</v>
      </c>
      <c r="AC12" s="74">
        <f t="shared" si="12"/>
        <v>556</v>
      </c>
      <c r="AD12" s="57" t="e">
        <f t="shared" si="13"/>
        <v>#VALUE!</v>
      </c>
      <c r="AE12" s="30"/>
      <c r="AF12" s="31"/>
      <c r="AG12" s="31"/>
      <c r="AH12" s="31"/>
      <c r="AI12" s="4">
        <f t="shared" si="14"/>
        <v>0</v>
      </c>
      <c r="AJ12" s="5" t="str">
        <f t="shared" si="15"/>
        <v/>
      </c>
      <c r="AK12" s="28">
        <f t="shared" si="16"/>
        <v>0</v>
      </c>
      <c r="AL12" s="3">
        <f t="shared" si="17"/>
        <v>556</v>
      </c>
      <c r="AM12" s="5" t="e">
        <f t="shared" si="18"/>
        <v>#VALUE!</v>
      </c>
      <c r="AN12" s="13"/>
      <c r="AO12" s="37"/>
      <c r="AP12" s="37"/>
      <c r="AQ12" s="37"/>
      <c r="AR12" s="5">
        <f t="shared" si="19"/>
        <v>0</v>
      </c>
      <c r="AS12" s="5" t="str">
        <f t="shared" si="20"/>
        <v/>
      </c>
      <c r="AT12" s="28">
        <f t="shared" si="21"/>
        <v>0</v>
      </c>
      <c r="AU12" s="3">
        <f t="shared" si="22"/>
        <v>556</v>
      </c>
      <c r="AV12" s="5" t="e">
        <f t="shared" si="23"/>
        <v>#VALUE!</v>
      </c>
      <c r="AW12" s="13"/>
      <c r="AX12" s="14"/>
      <c r="AY12" s="14"/>
      <c r="AZ12" s="14"/>
      <c r="BA12" s="5">
        <f t="shared" si="24"/>
        <v>0</v>
      </c>
      <c r="BB12" s="5" t="str">
        <f t="shared" si="25"/>
        <v/>
      </c>
      <c r="BC12" s="28">
        <f t="shared" si="26"/>
        <v>0</v>
      </c>
      <c r="BD12" s="3">
        <f t="shared" si="27"/>
        <v>556</v>
      </c>
      <c r="BE12" s="5" t="e">
        <f t="shared" si="28"/>
        <v>#VALUE!</v>
      </c>
      <c r="BF12" s="13"/>
      <c r="BG12" s="37"/>
      <c r="BH12" s="37"/>
      <c r="BI12" s="37"/>
      <c r="BJ12" s="5">
        <f t="shared" si="29"/>
        <v>0</v>
      </c>
      <c r="BK12" s="5" t="str">
        <f t="shared" si="30"/>
        <v/>
      </c>
      <c r="BL12" s="28">
        <f t="shared" si="31"/>
        <v>0</v>
      </c>
      <c r="BM12" s="3">
        <f t="shared" si="32"/>
        <v>556</v>
      </c>
      <c r="BN12" s="5" t="e">
        <f t="shared" si="33"/>
        <v>#VALUE!</v>
      </c>
      <c r="BO12" s="13"/>
      <c r="BP12" s="14"/>
      <c r="BQ12" s="14"/>
      <c r="BR12" s="14"/>
      <c r="BS12" s="5">
        <f t="shared" si="34"/>
        <v>0</v>
      </c>
      <c r="BT12" s="5" t="str">
        <f t="shared" si="35"/>
        <v/>
      </c>
      <c r="BU12" s="35">
        <f t="shared" si="36"/>
        <v>0</v>
      </c>
      <c r="BV12" s="3">
        <f t="shared" si="37"/>
        <v>556</v>
      </c>
      <c r="BW12" s="5" t="e">
        <f t="shared" si="38"/>
        <v>#VALUE!</v>
      </c>
    </row>
    <row r="13" spans="2:75">
      <c r="B13" s="36" t="s">
        <v>549</v>
      </c>
      <c r="C13" s="59" t="s">
        <v>941</v>
      </c>
      <c r="D13" s="72" t="s">
        <v>835</v>
      </c>
      <c r="E13" s="51" t="s">
        <v>266</v>
      </c>
      <c r="F13" s="4">
        <v>17</v>
      </c>
      <c r="G13" s="4">
        <v>17</v>
      </c>
      <c r="H13" s="4">
        <v>14</v>
      </c>
      <c r="I13" s="4">
        <f t="shared" si="0"/>
        <v>48</v>
      </c>
      <c r="J13" s="4">
        <f t="shared" si="1"/>
        <v>10</v>
      </c>
      <c r="K13" s="4">
        <f t="shared" si="2"/>
        <v>278</v>
      </c>
      <c r="L13" s="57">
        <f t="shared" si="3"/>
        <v>10</v>
      </c>
      <c r="M13" s="30" t="s">
        <v>1048</v>
      </c>
      <c r="N13" s="31">
        <v>14</v>
      </c>
      <c r="O13" s="31">
        <v>19</v>
      </c>
      <c r="P13" s="31">
        <v>11</v>
      </c>
      <c r="Q13" s="4">
        <f t="shared" si="4"/>
        <v>44</v>
      </c>
      <c r="R13" s="5">
        <f t="shared" si="5"/>
        <v>45</v>
      </c>
      <c r="S13" s="28">
        <f t="shared" si="6"/>
        <v>259</v>
      </c>
      <c r="T13" s="3">
        <f t="shared" si="7"/>
        <v>537</v>
      </c>
      <c r="U13" s="57">
        <f t="shared" si="8"/>
        <v>8</v>
      </c>
      <c r="V13" s="30"/>
      <c r="W13" s="31"/>
      <c r="X13" s="31"/>
      <c r="Y13" s="31"/>
      <c r="Z13" s="4">
        <f t="shared" si="9"/>
        <v>0</v>
      </c>
      <c r="AA13" s="5" t="str">
        <f t="shared" si="10"/>
        <v/>
      </c>
      <c r="AB13" s="28">
        <f t="shared" si="11"/>
        <v>0</v>
      </c>
      <c r="AC13" s="74">
        <f t="shared" si="12"/>
        <v>537</v>
      </c>
      <c r="AD13" s="57" t="e">
        <f t="shared" si="13"/>
        <v>#VALUE!</v>
      </c>
      <c r="AE13" s="30"/>
      <c r="AF13" s="31"/>
      <c r="AG13" s="31"/>
      <c r="AH13" s="31"/>
      <c r="AI13" s="4">
        <f t="shared" si="14"/>
        <v>0</v>
      </c>
      <c r="AJ13" s="5" t="str">
        <f t="shared" si="15"/>
        <v/>
      </c>
      <c r="AK13" s="28">
        <f t="shared" si="16"/>
        <v>0</v>
      </c>
      <c r="AL13" s="3">
        <f t="shared" si="17"/>
        <v>537</v>
      </c>
      <c r="AM13" s="5" t="e">
        <f t="shared" si="18"/>
        <v>#VALUE!</v>
      </c>
      <c r="AN13" s="30"/>
      <c r="AO13" s="31"/>
      <c r="AP13" s="31"/>
      <c r="AQ13" s="31"/>
      <c r="AR13" s="5">
        <f t="shared" si="19"/>
        <v>0</v>
      </c>
      <c r="AS13" s="5" t="str">
        <f t="shared" si="20"/>
        <v/>
      </c>
      <c r="AT13" s="28">
        <f t="shared" si="21"/>
        <v>0</v>
      </c>
      <c r="AU13" s="3">
        <f t="shared" si="22"/>
        <v>537</v>
      </c>
      <c r="AV13" s="5" t="e">
        <f t="shared" si="23"/>
        <v>#VALUE!</v>
      </c>
      <c r="AW13" s="13"/>
      <c r="AX13" s="14"/>
      <c r="AY13" s="14"/>
      <c r="AZ13" s="14"/>
      <c r="BA13" s="5">
        <f t="shared" si="24"/>
        <v>0</v>
      </c>
      <c r="BB13" s="5" t="str">
        <f t="shared" si="25"/>
        <v/>
      </c>
      <c r="BC13" s="28">
        <f t="shared" si="26"/>
        <v>0</v>
      </c>
      <c r="BD13" s="3">
        <f t="shared" si="27"/>
        <v>537</v>
      </c>
      <c r="BE13" s="5" t="e">
        <f t="shared" si="28"/>
        <v>#VALUE!</v>
      </c>
      <c r="BF13" s="30"/>
      <c r="BG13" s="31"/>
      <c r="BH13" s="31"/>
      <c r="BI13" s="31"/>
      <c r="BJ13" s="5">
        <f t="shared" si="29"/>
        <v>0</v>
      </c>
      <c r="BK13" s="5" t="str">
        <f t="shared" si="30"/>
        <v/>
      </c>
      <c r="BL13" s="28">
        <f t="shared" si="31"/>
        <v>0</v>
      </c>
      <c r="BM13" s="3">
        <f t="shared" si="32"/>
        <v>537</v>
      </c>
      <c r="BN13" s="5" t="e">
        <f t="shared" si="33"/>
        <v>#VALUE!</v>
      </c>
      <c r="BO13" s="13"/>
      <c r="BP13" s="14"/>
      <c r="BQ13" s="14"/>
      <c r="BR13" s="14"/>
      <c r="BS13" s="5">
        <f t="shared" si="34"/>
        <v>0</v>
      </c>
      <c r="BT13" s="5" t="str">
        <f t="shared" si="35"/>
        <v/>
      </c>
      <c r="BU13" s="35">
        <f t="shared" si="36"/>
        <v>0</v>
      </c>
      <c r="BV13" s="3">
        <f t="shared" si="37"/>
        <v>537</v>
      </c>
      <c r="BW13" s="5" t="e">
        <f t="shared" si="38"/>
        <v>#VALUE!</v>
      </c>
    </row>
    <row r="14" spans="2:75">
      <c r="B14" s="36" t="s">
        <v>433</v>
      </c>
      <c r="C14" s="59" t="s">
        <v>935</v>
      </c>
      <c r="D14" s="72" t="s">
        <v>719</v>
      </c>
      <c r="E14" s="51" t="s">
        <v>156</v>
      </c>
      <c r="F14" s="4">
        <v>15</v>
      </c>
      <c r="G14" s="4">
        <v>14</v>
      </c>
      <c r="H14" s="4">
        <v>14</v>
      </c>
      <c r="I14" s="4">
        <f t="shared" si="0"/>
        <v>43</v>
      </c>
      <c r="J14" s="4">
        <f t="shared" si="1"/>
        <v>55</v>
      </c>
      <c r="K14" s="4">
        <f t="shared" si="2"/>
        <v>233</v>
      </c>
      <c r="L14" s="57">
        <f t="shared" si="3"/>
        <v>55</v>
      </c>
      <c r="M14" s="30" t="s">
        <v>1038</v>
      </c>
      <c r="N14" s="31">
        <v>18</v>
      </c>
      <c r="O14" s="31">
        <v>19</v>
      </c>
      <c r="P14" s="31">
        <v>17</v>
      </c>
      <c r="Q14" s="4">
        <f t="shared" si="4"/>
        <v>54</v>
      </c>
      <c r="R14" s="5">
        <f t="shared" si="5"/>
        <v>1</v>
      </c>
      <c r="S14" s="28">
        <f t="shared" si="6"/>
        <v>303</v>
      </c>
      <c r="T14" s="3">
        <f t="shared" si="7"/>
        <v>536</v>
      </c>
      <c r="U14" s="57">
        <f t="shared" si="8"/>
        <v>9</v>
      </c>
      <c r="V14" s="30"/>
      <c r="W14" s="31"/>
      <c r="X14" s="31"/>
      <c r="Y14" s="31"/>
      <c r="Z14" s="4">
        <f t="shared" si="9"/>
        <v>0</v>
      </c>
      <c r="AA14" s="5" t="str">
        <f t="shared" si="10"/>
        <v/>
      </c>
      <c r="AB14" s="28">
        <f t="shared" si="11"/>
        <v>0</v>
      </c>
      <c r="AC14" s="74">
        <f t="shared" si="12"/>
        <v>536</v>
      </c>
      <c r="AD14" s="57" t="e">
        <f t="shared" si="13"/>
        <v>#VALUE!</v>
      </c>
      <c r="AE14" s="30"/>
      <c r="AF14" s="31"/>
      <c r="AG14" s="31"/>
      <c r="AH14" s="31"/>
      <c r="AI14" s="4">
        <f t="shared" si="14"/>
        <v>0</v>
      </c>
      <c r="AJ14" s="5" t="str">
        <f t="shared" si="15"/>
        <v/>
      </c>
      <c r="AK14" s="28">
        <f t="shared" si="16"/>
        <v>0</v>
      </c>
      <c r="AL14" s="3">
        <f t="shared" si="17"/>
        <v>536</v>
      </c>
      <c r="AM14" s="5" t="e">
        <f t="shared" si="18"/>
        <v>#VALUE!</v>
      </c>
      <c r="AN14" s="30"/>
      <c r="AO14" s="31"/>
      <c r="AP14" s="31"/>
      <c r="AQ14" s="31"/>
      <c r="AR14" s="5">
        <f t="shared" si="19"/>
        <v>0</v>
      </c>
      <c r="AS14" s="5" t="str">
        <f t="shared" si="20"/>
        <v/>
      </c>
      <c r="AT14" s="28">
        <f t="shared" si="21"/>
        <v>0</v>
      </c>
      <c r="AU14" s="3">
        <f t="shared" si="22"/>
        <v>536</v>
      </c>
      <c r="AV14" s="5" t="e">
        <f t="shared" si="23"/>
        <v>#VALUE!</v>
      </c>
      <c r="AW14" s="13"/>
      <c r="AX14" s="14"/>
      <c r="AY14" s="14"/>
      <c r="AZ14" s="14"/>
      <c r="BA14" s="5">
        <f t="shared" si="24"/>
        <v>0</v>
      </c>
      <c r="BB14" s="5" t="str">
        <f t="shared" si="25"/>
        <v/>
      </c>
      <c r="BC14" s="28">
        <f t="shared" si="26"/>
        <v>0</v>
      </c>
      <c r="BD14" s="3">
        <f t="shared" si="27"/>
        <v>536</v>
      </c>
      <c r="BE14" s="5" t="e">
        <f t="shared" si="28"/>
        <v>#VALUE!</v>
      </c>
      <c r="BF14" s="30"/>
      <c r="BG14" s="31"/>
      <c r="BH14" s="31"/>
      <c r="BI14" s="31"/>
      <c r="BJ14" s="5">
        <f t="shared" si="29"/>
        <v>0</v>
      </c>
      <c r="BK14" s="5" t="str">
        <f t="shared" si="30"/>
        <v/>
      </c>
      <c r="BL14" s="28">
        <f t="shared" si="31"/>
        <v>0</v>
      </c>
      <c r="BM14" s="3">
        <f t="shared" si="32"/>
        <v>536</v>
      </c>
      <c r="BN14" s="5" t="e">
        <f t="shared" si="33"/>
        <v>#VALUE!</v>
      </c>
      <c r="BO14" s="13"/>
      <c r="BP14" s="14"/>
      <c r="BQ14" s="14"/>
      <c r="BR14" s="14"/>
      <c r="BS14" s="5">
        <f t="shared" si="34"/>
        <v>0</v>
      </c>
      <c r="BT14" s="5" t="str">
        <f t="shared" si="35"/>
        <v/>
      </c>
      <c r="BU14" s="35">
        <f t="shared" si="36"/>
        <v>0</v>
      </c>
      <c r="BV14" s="3">
        <f t="shared" si="37"/>
        <v>536</v>
      </c>
      <c r="BW14" s="5" t="e">
        <f t="shared" si="38"/>
        <v>#VALUE!</v>
      </c>
    </row>
    <row r="15" spans="2:75">
      <c r="B15" s="36" t="s">
        <v>439</v>
      </c>
      <c r="C15" s="59" t="s">
        <v>935</v>
      </c>
      <c r="D15" s="72" t="s">
        <v>725</v>
      </c>
      <c r="E15" s="51" t="s">
        <v>162</v>
      </c>
      <c r="F15" s="4">
        <v>15</v>
      </c>
      <c r="G15" s="4">
        <v>16</v>
      </c>
      <c r="H15" s="4">
        <v>16</v>
      </c>
      <c r="I15" s="4">
        <f t="shared" si="0"/>
        <v>47</v>
      </c>
      <c r="J15" s="4">
        <f t="shared" si="1"/>
        <v>16</v>
      </c>
      <c r="K15" s="4">
        <f t="shared" si="2"/>
        <v>272</v>
      </c>
      <c r="L15" s="57">
        <f t="shared" si="3"/>
        <v>16</v>
      </c>
      <c r="M15" s="30" t="s">
        <v>1044</v>
      </c>
      <c r="N15" s="31">
        <v>13</v>
      </c>
      <c r="O15" s="31">
        <v>16</v>
      </c>
      <c r="P15" s="31">
        <v>15</v>
      </c>
      <c r="Q15" s="4">
        <f t="shared" si="4"/>
        <v>44</v>
      </c>
      <c r="R15" s="5">
        <f t="shared" si="5"/>
        <v>45</v>
      </c>
      <c r="S15" s="28">
        <f t="shared" si="6"/>
        <v>259</v>
      </c>
      <c r="T15" s="3">
        <f t="shared" si="7"/>
        <v>531</v>
      </c>
      <c r="U15" s="57">
        <f t="shared" si="8"/>
        <v>10</v>
      </c>
      <c r="V15" s="30"/>
      <c r="W15" s="31"/>
      <c r="X15" s="31"/>
      <c r="Y15" s="31"/>
      <c r="Z15" s="4">
        <f t="shared" si="9"/>
        <v>0</v>
      </c>
      <c r="AA15" s="5" t="str">
        <f t="shared" si="10"/>
        <v/>
      </c>
      <c r="AB15" s="28">
        <f t="shared" si="11"/>
        <v>0</v>
      </c>
      <c r="AC15" s="74">
        <f t="shared" si="12"/>
        <v>531</v>
      </c>
      <c r="AD15" s="57" t="e">
        <f t="shared" si="13"/>
        <v>#VALUE!</v>
      </c>
      <c r="AE15" s="30"/>
      <c r="AF15" s="31"/>
      <c r="AG15" s="31"/>
      <c r="AH15" s="31"/>
      <c r="AI15" s="4">
        <f t="shared" si="14"/>
        <v>0</v>
      </c>
      <c r="AJ15" s="5" t="str">
        <f t="shared" si="15"/>
        <v/>
      </c>
      <c r="AK15" s="28">
        <f t="shared" si="16"/>
        <v>0</v>
      </c>
      <c r="AL15" s="3">
        <f t="shared" si="17"/>
        <v>531</v>
      </c>
      <c r="AM15" s="5" t="e">
        <f t="shared" si="18"/>
        <v>#VALUE!</v>
      </c>
      <c r="AN15" s="30"/>
      <c r="AO15" s="31"/>
      <c r="AP15" s="31"/>
      <c r="AQ15" s="31"/>
      <c r="AR15" s="5">
        <f t="shared" si="19"/>
        <v>0</v>
      </c>
      <c r="AS15" s="5" t="str">
        <f t="shared" si="20"/>
        <v/>
      </c>
      <c r="AT15" s="28">
        <f t="shared" si="21"/>
        <v>0</v>
      </c>
      <c r="AU15" s="3">
        <f t="shared" si="22"/>
        <v>531</v>
      </c>
      <c r="AV15" s="5" t="e">
        <f t="shared" si="23"/>
        <v>#VALUE!</v>
      </c>
      <c r="AW15" s="13"/>
      <c r="AX15" s="14"/>
      <c r="AY15" s="14"/>
      <c r="AZ15" s="14"/>
      <c r="BA15" s="5">
        <f t="shared" si="24"/>
        <v>0</v>
      </c>
      <c r="BB15" s="5" t="str">
        <f t="shared" si="25"/>
        <v/>
      </c>
      <c r="BC15" s="28">
        <f t="shared" si="26"/>
        <v>0</v>
      </c>
      <c r="BD15" s="3">
        <f t="shared" si="27"/>
        <v>531</v>
      </c>
      <c r="BE15" s="5" t="e">
        <f t="shared" si="28"/>
        <v>#VALUE!</v>
      </c>
      <c r="BF15" s="30"/>
      <c r="BG15" s="31"/>
      <c r="BH15" s="31"/>
      <c r="BI15" s="31"/>
      <c r="BJ15" s="5">
        <f t="shared" si="29"/>
        <v>0</v>
      </c>
      <c r="BK15" s="5" t="str">
        <f t="shared" si="30"/>
        <v/>
      </c>
      <c r="BL15" s="28">
        <f t="shared" si="31"/>
        <v>0</v>
      </c>
      <c r="BM15" s="3">
        <f t="shared" si="32"/>
        <v>531</v>
      </c>
      <c r="BN15" s="5" t="e">
        <f t="shared" si="33"/>
        <v>#VALUE!</v>
      </c>
      <c r="BO15" s="13"/>
      <c r="BP15" s="14"/>
      <c r="BQ15" s="14"/>
      <c r="BR15" s="14"/>
      <c r="BS15" s="5">
        <f t="shared" si="34"/>
        <v>0</v>
      </c>
      <c r="BT15" s="5" t="str">
        <f t="shared" si="35"/>
        <v/>
      </c>
      <c r="BU15" s="35">
        <f t="shared" si="36"/>
        <v>0</v>
      </c>
      <c r="BV15" s="3">
        <f t="shared" si="37"/>
        <v>531</v>
      </c>
      <c r="BW15" s="5" t="e">
        <f t="shared" si="38"/>
        <v>#VALUE!</v>
      </c>
    </row>
    <row r="16" spans="2:75">
      <c r="B16" s="36" t="s">
        <v>435</v>
      </c>
      <c r="C16" s="59" t="s">
        <v>935</v>
      </c>
      <c r="D16" s="72" t="s">
        <v>721</v>
      </c>
      <c r="E16" s="51" t="s">
        <v>158</v>
      </c>
      <c r="F16" s="4">
        <v>13</v>
      </c>
      <c r="G16" s="4">
        <v>15</v>
      </c>
      <c r="H16" s="4">
        <v>17</v>
      </c>
      <c r="I16" s="4">
        <f t="shared" si="0"/>
        <v>45</v>
      </c>
      <c r="J16" s="4">
        <f t="shared" si="1"/>
        <v>33</v>
      </c>
      <c r="K16" s="4">
        <f t="shared" si="2"/>
        <v>255</v>
      </c>
      <c r="L16" s="57">
        <f t="shared" si="3"/>
        <v>33</v>
      </c>
      <c r="M16" s="13" t="s">
        <v>1040</v>
      </c>
      <c r="N16" s="14">
        <v>12</v>
      </c>
      <c r="O16" s="14">
        <v>17</v>
      </c>
      <c r="P16" s="14">
        <v>16</v>
      </c>
      <c r="Q16" s="4">
        <f t="shared" si="4"/>
        <v>45</v>
      </c>
      <c r="R16" s="5">
        <f t="shared" si="5"/>
        <v>33</v>
      </c>
      <c r="S16" s="28">
        <f t="shared" si="6"/>
        <v>271</v>
      </c>
      <c r="T16" s="3">
        <f t="shared" si="7"/>
        <v>526</v>
      </c>
      <c r="U16" s="57">
        <f t="shared" si="8"/>
        <v>11</v>
      </c>
      <c r="V16" s="13"/>
      <c r="W16" s="14"/>
      <c r="X16" s="14"/>
      <c r="Y16" s="14"/>
      <c r="Z16" s="4">
        <f t="shared" si="9"/>
        <v>0</v>
      </c>
      <c r="AA16" s="5" t="str">
        <f t="shared" si="10"/>
        <v/>
      </c>
      <c r="AB16" s="28">
        <f t="shared" si="11"/>
        <v>0</v>
      </c>
      <c r="AC16" s="74">
        <f t="shared" si="12"/>
        <v>526</v>
      </c>
      <c r="AD16" s="57" t="e">
        <f t="shared" si="13"/>
        <v>#VALUE!</v>
      </c>
      <c r="AE16" s="30"/>
      <c r="AF16" s="31"/>
      <c r="AG16" s="31"/>
      <c r="AH16" s="31"/>
      <c r="AI16" s="4">
        <f t="shared" si="14"/>
        <v>0</v>
      </c>
      <c r="AJ16" s="5" t="str">
        <f t="shared" si="15"/>
        <v/>
      </c>
      <c r="AK16" s="28">
        <f t="shared" si="16"/>
        <v>0</v>
      </c>
      <c r="AL16" s="3">
        <f t="shared" si="17"/>
        <v>526</v>
      </c>
      <c r="AM16" s="5" t="e">
        <f t="shared" si="18"/>
        <v>#VALUE!</v>
      </c>
      <c r="AN16" s="13"/>
      <c r="AO16" s="14"/>
      <c r="AP16" s="14"/>
      <c r="AQ16" s="14"/>
      <c r="AR16" s="5">
        <f t="shared" si="19"/>
        <v>0</v>
      </c>
      <c r="AS16" s="5" t="str">
        <f t="shared" si="20"/>
        <v/>
      </c>
      <c r="AT16" s="28">
        <f t="shared" si="21"/>
        <v>0</v>
      </c>
      <c r="AU16" s="3">
        <f t="shared" si="22"/>
        <v>526</v>
      </c>
      <c r="AV16" s="5" t="e">
        <f t="shared" si="23"/>
        <v>#VALUE!</v>
      </c>
      <c r="AW16" s="13"/>
      <c r="AX16" s="14"/>
      <c r="AY16" s="14"/>
      <c r="AZ16" s="14"/>
      <c r="BA16" s="5">
        <f t="shared" si="24"/>
        <v>0</v>
      </c>
      <c r="BB16" s="5" t="str">
        <f t="shared" si="25"/>
        <v/>
      </c>
      <c r="BC16" s="28">
        <f t="shared" si="26"/>
        <v>0</v>
      </c>
      <c r="BD16" s="3">
        <f t="shared" si="27"/>
        <v>526</v>
      </c>
      <c r="BE16" s="5" t="e">
        <f t="shared" si="28"/>
        <v>#VALUE!</v>
      </c>
      <c r="BF16" s="13"/>
      <c r="BG16" s="14"/>
      <c r="BH16" s="14"/>
      <c r="BI16" s="14"/>
      <c r="BJ16" s="5">
        <f t="shared" si="29"/>
        <v>0</v>
      </c>
      <c r="BK16" s="5" t="str">
        <f t="shared" si="30"/>
        <v/>
      </c>
      <c r="BL16" s="28">
        <f t="shared" si="31"/>
        <v>0</v>
      </c>
      <c r="BM16" s="3">
        <f t="shared" si="32"/>
        <v>526</v>
      </c>
      <c r="BN16" s="5" t="e">
        <f t="shared" si="33"/>
        <v>#VALUE!</v>
      </c>
      <c r="BO16" s="13"/>
      <c r="BP16" s="14"/>
      <c r="BQ16" s="14"/>
      <c r="BR16" s="14"/>
      <c r="BS16" s="5">
        <f t="shared" si="34"/>
        <v>0</v>
      </c>
      <c r="BT16" s="5" t="str">
        <f t="shared" si="35"/>
        <v/>
      </c>
      <c r="BU16" s="35">
        <f t="shared" si="36"/>
        <v>0</v>
      </c>
      <c r="BV16" s="3">
        <f t="shared" si="37"/>
        <v>526</v>
      </c>
      <c r="BW16" s="5" t="e">
        <f t="shared" si="38"/>
        <v>#VALUE!</v>
      </c>
    </row>
    <row r="17" spans="2:75">
      <c r="B17" s="36" t="s">
        <v>620</v>
      </c>
      <c r="C17" s="59" t="s">
        <v>948</v>
      </c>
      <c r="D17" s="72" t="s">
        <v>906</v>
      </c>
      <c r="E17" s="51" t="s">
        <v>335</v>
      </c>
      <c r="F17" s="4">
        <v>14</v>
      </c>
      <c r="G17" s="4">
        <v>20</v>
      </c>
      <c r="H17" s="4">
        <v>12</v>
      </c>
      <c r="I17" s="4">
        <f t="shared" si="0"/>
        <v>46</v>
      </c>
      <c r="J17" s="4">
        <f t="shared" si="1"/>
        <v>22</v>
      </c>
      <c r="K17" s="4">
        <f t="shared" si="2"/>
        <v>266</v>
      </c>
      <c r="L17" s="57">
        <f t="shared" si="3"/>
        <v>22</v>
      </c>
      <c r="M17" s="30" t="s">
        <v>1222</v>
      </c>
      <c r="N17" s="31">
        <v>10</v>
      </c>
      <c r="O17" s="31">
        <v>16</v>
      </c>
      <c r="P17" s="31">
        <v>18</v>
      </c>
      <c r="Q17" s="4">
        <f t="shared" si="4"/>
        <v>44</v>
      </c>
      <c r="R17" s="5">
        <f t="shared" si="5"/>
        <v>45</v>
      </c>
      <c r="S17" s="28">
        <f t="shared" si="6"/>
        <v>259</v>
      </c>
      <c r="T17" s="3">
        <f t="shared" si="7"/>
        <v>525</v>
      </c>
      <c r="U17" s="57">
        <f t="shared" si="8"/>
        <v>12</v>
      </c>
      <c r="V17" s="30"/>
      <c r="W17" s="31"/>
      <c r="X17" s="31"/>
      <c r="Y17" s="31"/>
      <c r="Z17" s="4">
        <f t="shared" si="9"/>
        <v>0</v>
      </c>
      <c r="AA17" s="5" t="str">
        <f t="shared" si="10"/>
        <v/>
      </c>
      <c r="AB17" s="28">
        <f t="shared" si="11"/>
        <v>0</v>
      </c>
      <c r="AC17" s="74">
        <f t="shared" si="12"/>
        <v>525</v>
      </c>
      <c r="AD17" s="57" t="e">
        <f t="shared" si="13"/>
        <v>#VALUE!</v>
      </c>
      <c r="AE17" s="30"/>
      <c r="AF17" s="31"/>
      <c r="AG17" s="31"/>
      <c r="AH17" s="31"/>
      <c r="AI17" s="4">
        <f t="shared" si="14"/>
        <v>0</v>
      </c>
      <c r="AJ17" s="5" t="str">
        <f t="shared" si="15"/>
        <v/>
      </c>
      <c r="AK17" s="28">
        <f t="shared" si="16"/>
        <v>0</v>
      </c>
      <c r="AL17" s="3">
        <f t="shared" si="17"/>
        <v>525</v>
      </c>
      <c r="AM17" s="5" t="e">
        <f t="shared" si="18"/>
        <v>#VALUE!</v>
      </c>
      <c r="AN17" s="30"/>
      <c r="AO17" s="31"/>
      <c r="AP17" s="31"/>
      <c r="AQ17" s="31"/>
      <c r="AR17" s="5">
        <f t="shared" si="19"/>
        <v>0</v>
      </c>
      <c r="AS17" s="5" t="str">
        <f t="shared" si="20"/>
        <v/>
      </c>
      <c r="AT17" s="28">
        <f t="shared" si="21"/>
        <v>0</v>
      </c>
      <c r="AU17" s="3">
        <f t="shared" si="22"/>
        <v>525</v>
      </c>
      <c r="AV17" s="5" t="e">
        <f t="shared" si="23"/>
        <v>#VALUE!</v>
      </c>
      <c r="AW17" s="13"/>
      <c r="AX17" s="14"/>
      <c r="AY17" s="14"/>
      <c r="AZ17" s="14"/>
      <c r="BA17" s="5">
        <f t="shared" si="24"/>
        <v>0</v>
      </c>
      <c r="BB17" s="5" t="str">
        <f t="shared" si="25"/>
        <v/>
      </c>
      <c r="BC17" s="28">
        <f t="shared" si="26"/>
        <v>0</v>
      </c>
      <c r="BD17" s="3">
        <f t="shared" si="27"/>
        <v>525</v>
      </c>
      <c r="BE17" s="5" t="e">
        <f t="shared" si="28"/>
        <v>#VALUE!</v>
      </c>
      <c r="BF17" s="30"/>
      <c r="BG17" s="31"/>
      <c r="BH17" s="31"/>
      <c r="BI17" s="31"/>
      <c r="BJ17" s="5">
        <f t="shared" si="29"/>
        <v>0</v>
      </c>
      <c r="BK17" s="5" t="str">
        <f t="shared" si="30"/>
        <v/>
      </c>
      <c r="BL17" s="28">
        <f t="shared" si="31"/>
        <v>0</v>
      </c>
      <c r="BM17" s="3">
        <f t="shared" si="32"/>
        <v>525</v>
      </c>
      <c r="BN17" s="5" t="e">
        <f t="shared" si="33"/>
        <v>#VALUE!</v>
      </c>
      <c r="BO17" s="13"/>
      <c r="BP17" s="14"/>
      <c r="BQ17" s="14"/>
      <c r="BR17" s="14"/>
      <c r="BS17" s="5">
        <f t="shared" si="34"/>
        <v>0</v>
      </c>
      <c r="BT17" s="5" t="str">
        <f t="shared" si="35"/>
        <v/>
      </c>
      <c r="BU17" s="35">
        <f t="shared" si="36"/>
        <v>0</v>
      </c>
      <c r="BV17" s="3">
        <f t="shared" si="37"/>
        <v>525</v>
      </c>
      <c r="BW17" s="5" t="e">
        <f t="shared" si="38"/>
        <v>#VALUE!</v>
      </c>
    </row>
    <row r="18" spans="2:75">
      <c r="B18" s="36" t="s">
        <v>355</v>
      </c>
      <c r="C18" s="59" t="s">
        <v>28</v>
      </c>
      <c r="D18" s="72" t="s">
        <v>642</v>
      </c>
      <c r="E18" s="51" t="s">
        <v>85</v>
      </c>
      <c r="F18" s="4">
        <v>14</v>
      </c>
      <c r="G18" s="4">
        <v>16</v>
      </c>
      <c r="H18" s="4">
        <v>18</v>
      </c>
      <c r="I18" s="4">
        <f t="shared" si="0"/>
        <v>48</v>
      </c>
      <c r="J18" s="4">
        <f t="shared" si="1"/>
        <v>10</v>
      </c>
      <c r="K18" s="4">
        <f t="shared" si="2"/>
        <v>278</v>
      </c>
      <c r="L18" s="57">
        <f t="shared" si="3"/>
        <v>10</v>
      </c>
      <c r="M18" s="30" t="s">
        <v>957</v>
      </c>
      <c r="N18" s="31">
        <v>11</v>
      </c>
      <c r="O18" s="31">
        <v>14</v>
      </c>
      <c r="P18" s="31">
        <v>18</v>
      </c>
      <c r="Q18" s="4">
        <f t="shared" si="4"/>
        <v>43</v>
      </c>
      <c r="R18" s="5">
        <f t="shared" si="5"/>
        <v>59</v>
      </c>
      <c r="S18" s="28">
        <f t="shared" si="6"/>
        <v>245</v>
      </c>
      <c r="T18" s="3">
        <f t="shared" si="7"/>
        <v>523</v>
      </c>
      <c r="U18" s="57">
        <f t="shared" si="8"/>
        <v>13</v>
      </c>
      <c r="V18" s="30"/>
      <c r="W18" s="31"/>
      <c r="X18" s="31"/>
      <c r="Y18" s="31"/>
      <c r="Z18" s="4">
        <f t="shared" si="9"/>
        <v>0</v>
      </c>
      <c r="AA18" s="5" t="str">
        <f t="shared" si="10"/>
        <v/>
      </c>
      <c r="AB18" s="28">
        <f t="shared" si="11"/>
        <v>0</v>
      </c>
      <c r="AC18" s="74">
        <f t="shared" si="12"/>
        <v>523</v>
      </c>
      <c r="AD18" s="57" t="e">
        <f t="shared" si="13"/>
        <v>#VALUE!</v>
      </c>
      <c r="AE18" s="30"/>
      <c r="AF18" s="31"/>
      <c r="AG18" s="31"/>
      <c r="AH18" s="31"/>
      <c r="AI18" s="4">
        <f t="shared" si="14"/>
        <v>0</v>
      </c>
      <c r="AJ18" s="5" t="str">
        <f t="shared" si="15"/>
        <v/>
      </c>
      <c r="AK18" s="28">
        <f t="shared" si="16"/>
        <v>0</v>
      </c>
      <c r="AL18" s="3">
        <f t="shared" si="17"/>
        <v>523</v>
      </c>
      <c r="AM18" s="5" t="e">
        <f t="shared" si="18"/>
        <v>#VALUE!</v>
      </c>
      <c r="AN18" s="30"/>
      <c r="AO18" s="31"/>
      <c r="AP18" s="31"/>
      <c r="AQ18" s="31"/>
      <c r="AR18" s="5">
        <f t="shared" si="19"/>
        <v>0</v>
      </c>
      <c r="AS18" s="5" t="str">
        <f t="shared" si="20"/>
        <v/>
      </c>
      <c r="AT18" s="28">
        <f t="shared" si="21"/>
        <v>0</v>
      </c>
      <c r="AU18" s="3">
        <f t="shared" si="22"/>
        <v>523</v>
      </c>
      <c r="AV18" s="5" t="e">
        <f t="shared" si="23"/>
        <v>#VALUE!</v>
      </c>
      <c r="AW18" s="13"/>
      <c r="AX18" s="14"/>
      <c r="AY18" s="14"/>
      <c r="AZ18" s="14"/>
      <c r="BA18" s="5">
        <f t="shared" si="24"/>
        <v>0</v>
      </c>
      <c r="BB18" s="5" t="str">
        <f t="shared" si="25"/>
        <v/>
      </c>
      <c r="BC18" s="28">
        <f t="shared" si="26"/>
        <v>0</v>
      </c>
      <c r="BD18" s="3">
        <f t="shared" si="27"/>
        <v>523</v>
      </c>
      <c r="BE18" s="5" t="e">
        <f t="shared" si="28"/>
        <v>#VALUE!</v>
      </c>
      <c r="BF18" s="30"/>
      <c r="BG18" s="31"/>
      <c r="BH18" s="31"/>
      <c r="BI18" s="31"/>
      <c r="BJ18" s="5">
        <f t="shared" si="29"/>
        <v>0</v>
      </c>
      <c r="BK18" s="5" t="str">
        <f t="shared" si="30"/>
        <v/>
      </c>
      <c r="BL18" s="28">
        <f t="shared" si="31"/>
        <v>0</v>
      </c>
      <c r="BM18" s="3">
        <f t="shared" si="32"/>
        <v>523</v>
      </c>
      <c r="BN18" s="5" t="e">
        <f t="shared" si="33"/>
        <v>#VALUE!</v>
      </c>
      <c r="BO18" s="13"/>
      <c r="BP18" s="14"/>
      <c r="BQ18" s="14"/>
      <c r="BR18" s="14"/>
      <c r="BS18" s="5">
        <f t="shared" si="34"/>
        <v>0</v>
      </c>
      <c r="BT18" s="5" t="str">
        <f t="shared" si="35"/>
        <v/>
      </c>
      <c r="BU18" s="35">
        <f t="shared" si="36"/>
        <v>0</v>
      </c>
      <c r="BV18" s="3">
        <f t="shared" si="37"/>
        <v>523</v>
      </c>
      <c r="BW18" s="5" t="e">
        <f t="shared" si="38"/>
        <v>#VALUE!</v>
      </c>
    </row>
    <row r="19" spans="2:75">
      <c r="B19" s="36" t="s">
        <v>425</v>
      </c>
      <c r="C19" s="59" t="s">
        <v>934</v>
      </c>
      <c r="D19" s="72" t="s">
        <v>711</v>
      </c>
      <c r="E19" s="51" t="s">
        <v>149</v>
      </c>
      <c r="F19" s="4">
        <v>16</v>
      </c>
      <c r="G19" s="4">
        <v>16</v>
      </c>
      <c r="H19" s="4">
        <v>16</v>
      </c>
      <c r="I19" s="4">
        <f t="shared" si="0"/>
        <v>48</v>
      </c>
      <c r="J19" s="4">
        <f t="shared" si="1"/>
        <v>10</v>
      </c>
      <c r="K19" s="4">
        <f t="shared" si="2"/>
        <v>278</v>
      </c>
      <c r="L19" s="57">
        <f t="shared" si="3"/>
        <v>10</v>
      </c>
      <c r="M19" s="30" t="s">
        <v>1030</v>
      </c>
      <c r="N19" s="31">
        <v>10</v>
      </c>
      <c r="O19" s="31">
        <v>16</v>
      </c>
      <c r="P19" s="31">
        <v>17</v>
      </c>
      <c r="Q19" s="4">
        <f t="shared" si="4"/>
        <v>43</v>
      </c>
      <c r="R19" s="5">
        <f t="shared" si="5"/>
        <v>59</v>
      </c>
      <c r="S19" s="28">
        <f t="shared" si="6"/>
        <v>245</v>
      </c>
      <c r="T19" s="3">
        <f t="shared" si="7"/>
        <v>523</v>
      </c>
      <c r="U19" s="57">
        <f t="shared" si="8"/>
        <v>13</v>
      </c>
      <c r="V19" s="30"/>
      <c r="W19" s="31"/>
      <c r="X19" s="31"/>
      <c r="Y19" s="31"/>
      <c r="Z19" s="4">
        <f t="shared" si="9"/>
        <v>0</v>
      </c>
      <c r="AA19" s="5" t="str">
        <f t="shared" si="10"/>
        <v/>
      </c>
      <c r="AB19" s="28">
        <f t="shared" si="11"/>
        <v>0</v>
      </c>
      <c r="AC19" s="74">
        <f t="shared" si="12"/>
        <v>523</v>
      </c>
      <c r="AD19" s="57" t="e">
        <f t="shared" si="13"/>
        <v>#VALUE!</v>
      </c>
      <c r="AE19" s="30"/>
      <c r="AF19" s="31"/>
      <c r="AG19" s="31"/>
      <c r="AH19" s="31"/>
      <c r="AI19" s="4">
        <f t="shared" si="14"/>
        <v>0</v>
      </c>
      <c r="AJ19" s="5" t="str">
        <f t="shared" si="15"/>
        <v/>
      </c>
      <c r="AK19" s="28">
        <f t="shared" si="16"/>
        <v>0</v>
      </c>
      <c r="AL19" s="3">
        <f t="shared" si="17"/>
        <v>523</v>
      </c>
      <c r="AM19" s="5" t="e">
        <f t="shared" si="18"/>
        <v>#VALUE!</v>
      </c>
      <c r="AN19" s="30"/>
      <c r="AO19" s="31"/>
      <c r="AP19" s="31"/>
      <c r="AQ19" s="31"/>
      <c r="AR19" s="5">
        <f t="shared" si="19"/>
        <v>0</v>
      </c>
      <c r="AS19" s="5" t="str">
        <f t="shared" si="20"/>
        <v/>
      </c>
      <c r="AT19" s="28">
        <f t="shared" si="21"/>
        <v>0</v>
      </c>
      <c r="AU19" s="3">
        <f t="shared" si="22"/>
        <v>523</v>
      </c>
      <c r="AV19" s="5" t="e">
        <f t="shared" si="23"/>
        <v>#VALUE!</v>
      </c>
      <c r="AW19" s="13"/>
      <c r="AX19" s="14"/>
      <c r="AY19" s="14"/>
      <c r="AZ19" s="14"/>
      <c r="BA19" s="5">
        <f t="shared" si="24"/>
        <v>0</v>
      </c>
      <c r="BB19" s="5" t="str">
        <f t="shared" si="25"/>
        <v/>
      </c>
      <c r="BC19" s="28">
        <f t="shared" si="26"/>
        <v>0</v>
      </c>
      <c r="BD19" s="3">
        <f t="shared" si="27"/>
        <v>523</v>
      </c>
      <c r="BE19" s="5" t="e">
        <f t="shared" si="28"/>
        <v>#VALUE!</v>
      </c>
      <c r="BF19" s="30"/>
      <c r="BG19" s="31"/>
      <c r="BH19" s="31"/>
      <c r="BI19" s="31"/>
      <c r="BJ19" s="5">
        <f t="shared" si="29"/>
        <v>0</v>
      </c>
      <c r="BK19" s="5" t="str">
        <f t="shared" si="30"/>
        <v/>
      </c>
      <c r="BL19" s="28">
        <f t="shared" si="31"/>
        <v>0</v>
      </c>
      <c r="BM19" s="3">
        <f t="shared" si="32"/>
        <v>523</v>
      </c>
      <c r="BN19" s="5" t="e">
        <f t="shared" si="33"/>
        <v>#VALUE!</v>
      </c>
      <c r="BO19" s="13"/>
      <c r="BP19" s="14"/>
      <c r="BQ19" s="14"/>
      <c r="BR19" s="14"/>
      <c r="BS19" s="5">
        <f t="shared" si="34"/>
        <v>0</v>
      </c>
      <c r="BT19" s="5" t="str">
        <f t="shared" si="35"/>
        <v/>
      </c>
      <c r="BU19" s="35">
        <f t="shared" si="36"/>
        <v>0</v>
      </c>
      <c r="BV19" s="3">
        <f t="shared" si="37"/>
        <v>523</v>
      </c>
      <c r="BW19" s="5" t="e">
        <f t="shared" si="38"/>
        <v>#VALUE!</v>
      </c>
    </row>
    <row r="20" spans="2:75">
      <c r="B20" s="36" t="s">
        <v>427</v>
      </c>
      <c r="C20" s="59" t="s">
        <v>934</v>
      </c>
      <c r="D20" s="72" t="s">
        <v>713</v>
      </c>
      <c r="E20" s="51" t="s">
        <v>151</v>
      </c>
      <c r="F20" s="4">
        <v>16</v>
      </c>
      <c r="G20" s="4">
        <v>18</v>
      </c>
      <c r="H20" s="4">
        <v>14</v>
      </c>
      <c r="I20" s="4">
        <f t="shared" si="0"/>
        <v>48</v>
      </c>
      <c r="J20" s="4">
        <f t="shared" si="1"/>
        <v>10</v>
      </c>
      <c r="K20" s="4">
        <f t="shared" si="2"/>
        <v>278</v>
      </c>
      <c r="L20" s="57">
        <f t="shared" si="3"/>
        <v>10</v>
      </c>
      <c r="M20" s="30" t="s">
        <v>1032</v>
      </c>
      <c r="N20" s="31">
        <v>13</v>
      </c>
      <c r="O20" s="31">
        <v>14</v>
      </c>
      <c r="P20" s="31">
        <v>16</v>
      </c>
      <c r="Q20" s="4">
        <f t="shared" si="4"/>
        <v>43</v>
      </c>
      <c r="R20" s="5">
        <f t="shared" si="5"/>
        <v>59</v>
      </c>
      <c r="S20" s="28">
        <f t="shared" si="6"/>
        <v>245</v>
      </c>
      <c r="T20" s="3">
        <f t="shared" si="7"/>
        <v>523</v>
      </c>
      <c r="U20" s="57">
        <f t="shared" si="8"/>
        <v>13</v>
      </c>
      <c r="V20" s="30"/>
      <c r="W20" s="31"/>
      <c r="X20" s="31"/>
      <c r="Y20" s="31"/>
      <c r="Z20" s="4">
        <f t="shared" si="9"/>
        <v>0</v>
      </c>
      <c r="AA20" s="5" t="str">
        <f t="shared" si="10"/>
        <v/>
      </c>
      <c r="AB20" s="28">
        <f t="shared" si="11"/>
        <v>0</v>
      </c>
      <c r="AC20" s="74">
        <f t="shared" si="12"/>
        <v>523</v>
      </c>
      <c r="AD20" s="57" t="e">
        <f t="shared" si="13"/>
        <v>#VALUE!</v>
      </c>
      <c r="AE20" s="30"/>
      <c r="AF20" s="31"/>
      <c r="AG20" s="31"/>
      <c r="AH20" s="31"/>
      <c r="AI20" s="4">
        <f t="shared" si="14"/>
        <v>0</v>
      </c>
      <c r="AJ20" s="5" t="str">
        <f t="shared" si="15"/>
        <v/>
      </c>
      <c r="AK20" s="28">
        <f t="shared" si="16"/>
        <v>0</v>
      </c>
      <c r="AL20" s="3">
        <f t="shared" si="17"/>
        <v>523</v>
      </c>
      <c r="AM20" s="5" t="e">
        <f t="shared" si="18"/>
        <v>#VALUE!</v>
      </c>
      <c r="AN20" s="30"/>
      <c r="AO20" s="31"/>
      <c r="AP20" s="31"/>
      <c r="AQ20" s="31"/>
      <c r="AR20" s="5">
        <f t="shared" si="19"/>
        <v>0</v>
      </c>
      <c r="AS20" s="5" t="str">
        <f t="shared" si="20"/>
        <v/>
      </c>
      <c r="AT20" s="28">
        <f t="shared" si="21"/>
        <v>0</v>
      </c>
      <c r="AU20" s="3">
        <f t="shared" si="22"/>
        <v>523</v>
      </c>
      <c r="AV20" s="5" t="e">
        <f t="shared" si="23"/>
        <v>#VALUE!</v>
      </c>
      <c r="AW20" s="13"/>
      <c r="AX20" s="14"/>
      <c r="AY20" s="14"/>
      <c r="AZ20" s="14"/>
      <c r="BA20" s="5">
        <f t="shared" si="24"/>
        <v>0</v>
      </c>
      <c r="BB20" s="5" t="str">
        <f t="shared" si="25"/>
        <v/>
      </c>
      <c r="BC20" s="28">
        <f t="shared" si="26"/>
        <v>0</v>
      </c>
      <c r="BD20" s="3">
        <f t="shared" si="27"/>
        <v>523</v>
      </c>
      <c r="BE20" s="5" t="e">
        <f t="shared" si="28"/>
        <v>#VALUE!</v>
      </c>
      <c r="BF20" s="30"/>
      <c r="BG20" s="31"/>
      <c r="BH20" s="31"/>
      <c r="BI20" s="31"/>
      <c r="BJ20" s="5">
        <f t="shared" si="29"/>
        <v>0</v>
      </c>
      <c r="BK20" s="5" t="str">
        <f t="shared" si="30"/>
        <v/>
      </c>
      <c r="BL20" s="28">
        <f t="shared" si="31"/>
        <v>0</v>
      </c>
      <c r="BM20" s="3">
        <f t="shared" si="32"/>
        <v>523</v>
      </c>
      <c r="BN20" s="5" t="e">
        <f t="shared" si="33"/>
        <v>#VALUE!</v>
      </c>
      <c r="BO20" s="13"/>
      <c r="BP20" s="14"/>
      <c r="BQ20" s="14"/>
      <c r="BR20" s="14"/>
      <c r="BS20" s="5">
        <f t="shared" si="34"/>
        <v>0</v>
      </c>
      <c r="BT20" s="5" t="str">
        <f t="shared" si="35"/>
        <v/>
      </c>
      <c r="BU20" s="35">
        <f t="shared" si="36"/>
        <v>0</v>
      </c>
      <c r="BV20" s="3">
        <f t="shared" si="37"/>
        <v>523</v>
      </c>
      <c r="BW20" s="5" t="e">
        <f t="shared" si="38"/>
        <v>#VALUE!</v>
      </c>
    </row>
    <row r="21" spans="2:75">
      <c r="B21" s="36" t="s">
        <v>559</v>
      </c>
      <c r="C21" s="59" t="s">
        <v>941</v>
      </c>
      <c r="D21" s="72" t="s">
        <v>845</v>
      </c>
      <c r="E21" s="51" t="s">
        <v>276</v>
      </c>
      <c r="F21" s="4">
        <v>14</v>
      </c>
      <c r="G21" s="4">
        <v>16</v>
      </c>
      <c r="H21" s="4">
        <v>13</v>
      </c>
      <c r="I21" s="4">
        <f t="shared" si="0"/>
        <v>43</v>
      </c>
      <c r="J21" s="4">
        <f t="shared" si="1"/>
        <v>55</v>
      </c>
      <c r="K21" s="4">
        <f t="shared" si="2"/>
        <v>233</v>
      </c>
      <c r="L21" s="57">
        <f t="shared" si="3"/>
        <v>55</v>
      </c>
      <c r="M21" s="30" t="s">
        <v>1162</v>
      </c>
      <c r="N21" s="31">
        <v>12</v>
      </c>
      <c r="O21" s="31">
        <v>15</v>
      </c>
      <c r="P21" s="31">
        <v>20</v>
      </c>
      <c r="Q21" s="4">
        <f t="shared" si="4"/>
        <v>47</v>
      </c>
      <c r="R21" s="5">
        <f t="shared" si="5"/>
        <v>14</v>
      </c>
      <c r="S21" s="28">
        <f t="shared" si="6"/>
        <v>290</v>
      </c>
      <c r="T21" s="3">
        <f t="shared" si="7"/>
        <v>523</v>
      </c>
      <c r="U21" s="57">
        <f t="shared" si="8"/>
        <v>13</v>
      </c>
      <c r="V21" s="30"/>
      <c r="W21" s="31"/>
      <c r="X21" s="31"/>
      <c r="Y21" s="31"/>
      <c r="Z21" s="4">
        <f t="shared" si="9"/>
        <v>0</v>
      </c>
      <c r="AA21" s="5" t="str">
        <f t="shared" si="10"/>
        <v/>
      </c>
      <c r="AB21" s="28">
        <f t="shared" si="11"/>
        <v>0</v>
      </c>
      <c r="AC21" s="74">
        <f t="shared" si="12"/>
        <v>523</v>
      </c>
      <c r="AD21" s="57" t="e">
        <f t="shared" si="13"/>
        <v>#VALUE!</v>
      </c>
      <c r="AE21" s="30"/>
      <c r="AF21" s="31"/>
      <c r="AG21" s="31"/>
      <c r="AH21" s="31"/>
      <c r="AI21" s="4">
        <f t="shared" si="14"/>
        <v>0</v>
      </c>
      <c r="AJ21" s="5" t="str">
        <f t="shared" si="15"/>
        <v/>
      </c>
      <c r="AK21" s="28">
        <f t="shared" si="16"/>
        <v>0</v>
      </c>
      <c r="AL21" s="3">
        <f t="shared" si="17"/>
        <v>523</v>
      </c>
      <c r="AM21" s="5" t="e">
        <f t="shared" si="18"/>
        <v>#VALUE!</v>
      </c>
      <c r="AN21" s="30"/>
      <c r="AO21" s="31"/>
      <c r="AP21" s="31"/>
      <c r="AQ21" s="31"/>
      <c r="AR21" s="5">
        <f t="shared" si="19"/>
        <v>0</v>
      </c>
      <c r="AS21" s="5" t="str">
        <f t="shared" si="20"/>
        <v/>
      </c>
      <c r="AT21" s="28">
        <f t="shared" si="21"/>
        <v>0</v>
      </c>
      <c r="AU21" s="3">
        <f t="shared" si="22"/>
        <v>523</v>
      </c>
      <c r="AV21" s="5" t="e">
        <f t="shared" si="23"/>
        <v>#VALUE!</v>
      </c>
      <c r="AW21" s="13"/>
      <c r="AX21" s="14"/>
      <c r="AY21" s="14"/>
      <c r="AZ21" s="14"/>
      <c r="BA21" s="5">
        <f t="shared" si="24"/>
        <v>0</v>
      </c>
      <c r="BB21" s="5" t="str">
        <f t="shared" si="25"/>
        <v/>
      </c>
      <c r="BC21" s="28">
        <f t="shared" si="26"/>
        <v>0</v>
      </c>
      <c r="BD21" s="3">
        <f t="shared" si="27"/>
        <v>523</v>
      </c>
      <c r="BE21" s="5" t="e">
        <f t="shared" si="28"/>
        <v>#VALUE!</v>
      </c>
      <c r="BF21" s="30"/>
      <c r="BG21" s="31"/>
      <c r="BH21" s="31"/>
      <c r="BI21" s="31"/>
      <c r="BJ21" s="5">
        <f t="shared" si="29"/>
        <v>0</v>
      </c>
      <c r="BK21" s="5" t="str">
        <f t="shared" si="30"/>
        <v/>
      </c>
      <c r="BL21" s="28">
        <f t="shared" si="31"/>
        <v>0</v>
      </c>
      <c r="BM21" s="3">
        <f t="shared" si="32"/>
        <v>523</v>
      </c>
      <c r="BN21" s="5" t="e">
        <f t="shared" si="33"/>
        <v>#VALUE!</v>
      </c>
      <c r="BO21" s="13"/>
      <c r="BP21" s="14"/>
      <c r="BQ21" s="14"/>
      <c r="BR21" s="14"/>
      <c r="BS21" s="5">
        <f t="shared" si="34"/>
        <v>0</v>
      </c>
      <c r="BT21" s="5" t="str">
        <f t="shared" si="35"/>
        <v/>
      </c>
      <c r="BU21" s="35">
        <f t="shared" si="36"/>
        <v>0</v>
      </c>
      <c r="BV21" s="3">
        <f t="shared" si="37"/>
        <v>523</v>
      </c>
      <c r="BW21" s="5" t="e">
        <f t="shared" si="38"/>
        <v>#VALUE!</v>
      </c>
    </row>
    <row r="22" spans="2:75">
      <c r="B22" s="36" t="s">
        <v>621</v>
      </c>
      <c r="C22" s="59" t="s">
        <v>948</v>
      </c>
      <c r="D22" s="72" t="s">
        <v>907</v>
      </c>
      <c r="E22" s="51" t="s">
        <v>336</v>
      </c>
      <c r="F22" s="4">
        <v>18</v>
      </c>
      <c r="G22" s="4">
        <v>13</v>
      </c>
      <c r="H22" s="4">
        <v>13</v>
      </c>
      <c r="I22" s="4">
        <f t="shared" si="0"/>
        <v>44</v>
      </c>
      <c r="J22" s="4">
        <f t="shared" si="1"/>
        <v>40</v>
      </c>
      <c r="K22" s="4">
        <f t="shared" si="2"/>
        <v>248</v>
      </c>
      <c r="L22" s="57">
        <f t="shared" si="3"/>
        <v>40</v>
      </c>
      <c r="M22" s="30" t="s">
        <v>1223</v>
      </c>
      <c r="N22" s="31">
        <v>15</v>
      </c>
      <c r="O22" s="31">
        <v>17</v>
      </c>
      <c r="P22" s="31">
        <v>13</v>
      </c>
      <c r="Q22" s="4">
        <f t="shared" si="4"/>
        <v>45</v>
      </c>
      <c r="R22" s="5">
        <f t="shared" si="5"/>
        <v>33</v>
      </c>
      <c r="S22" s="28">
        <f t="shared" si="6"/>
        <v>271</v>
      </c>
      <c r="T22" s="3">
        <f t="shared" si="7"/>
        <v>519</v>
      </c>
      <c r="U22" s="57">
        <f t="shared" si="8"/>
        <v>17</v>
      </c>
      <c r="V22" s="30"/>
      <c r="W22" s="31"/>
      <c r="X22" s="31"/>
      <c r="Y22" s="31"/>
      <c r="Z22" s="4">
        <f t="shared" si="9"/>
        <v>0</v>
      </c>
      <c r="AA22" s="5" t="str">
        <f t="shared" si="10"/>
        <v/>
      </c>
      <c r="AB22" s="28">
        <f t="shared" si="11"/>
        <v>0</v>
      </c>
      <c r="AC22" s="74">
        <f t="shared" si="12"/>
        <v>519</v>
      </c>
      <c r="AD22" s="57" t="e">
        <f t="shared" si="13"/>
        <v>#VALUE!</v>
      </c>
      <c r="AE22" s="30"/>
      <c r="AF22" s="31"/>
      <c r="AG22" s="31"/>
      <c r="AH22" s="31"/>
      <c r="AI22" s="4">
        <f t="shared" si="14"/>
        <v>0</v>
      </c>
      <c r="AJ22" s="5" t="str">
        <f t="shared" si="15"/>
        <v/>
      </c>
      <c r="AK22" s="28">
        <f t="shared" si="16"/>
        <v>0</v>
      </c>
      <c r="AL22" s="3">
        <f t="shared" si="17"/>
        <v>519</v>
      </c>
      <c r="AM22" s="5" t="e">
        <f t="shared" si="18"/>
        <v>#VALUE!</v>
      </c>
      <c r="AN22" s="30"/>
      <c r="AO22" s="31"/>
      <c r="AP22" s="31"/>
      <c r="AQ22" s="31"/>
      <c r="AR22" s="5">
        <f t="shared" si="19"/>
        <v>0</v>
      </c>
      <c r="AS22" s="5" t="str">
        <f t="shared" si="20"/>
        <v/>
      </c>
      <c r="AT22" s="28">
        <f t="shared" si="21"/>
        <v>0</v>
      </c>
      <c r="AU22" s="3">
        <f t="shared" si="22"/>
        <v>519</v>
      </c>
      <c r="AV22" s="5" t="e">
        <f t="shared" si="23"/>
        <v>#VALUE!</v>
      </c>
      <c r="AW22" s="13"/>
      <c r="AX22" s="14"/>
      <c r="AY22" s="14"/>
      <c r="AZ22" s="14"/>
      <c r="BA22" s="5">
        <f t="shared" si="24"/>
        <v>0</v>
      </c>
      <c r="BB22" s="5" t="str">
        <f t="shared" si="25"/>
        <v/>
      </c>
      <c r="BC22" s="28">
        <f t="shared" si="26"/>
        <v>0</v>
      </c>
      <c r="BD22" s="3">
        <f t="shared" si="27"/>
        <v>519</v>
      </c>
      <c r="BE22" s="5" t="e">
        <f t="shared" si="28"/>
        <v>#VALUE!</v>
      </c>
      <c r="BF22" s="30"/>
      <c r="BG22" s="31"/>
      <c r="BH22" s="31"/>
      <c r="BI22" s="31"/>
      <c r="BJ22" s="5">
        <f t="shared" si="29"/>
        <v>0</v>
      </c>
      <c r="BK22" s="5" t="str">
        <f t="shared" si="30"/>
        <v/>
      </c>
      <c r="BL22" s="28">
        <f t="shared" si="31"/>
        <v>0</v>
      </c>
      <c r="BM22" s="3">
        <f t="shared" si="32"/>
        <v>519</v>
      </c>
      <c r="BN22" s="5" t="e">
        <f t="shared" si="33"/>
        <v>#VALUE!</v>
      </c>
      <c r="BO22" s="13"/>
      <c r="BP22" s="14"/>
      <c r="BQ22" s="14"/>
      <c r="BR22" s="14"/>
      <c r="BS22" s="5">
        <f t="shared" si="34"/>
        <v>0</v>
      </c>
      <c r="BT22" s="5" t="str">
        <f t="shared" si="35"/>
        <v/>
      </c>
      <c r="BU22" s="35">
        <f t="shared" si="36"/>
        <v>0</v>
      </c>
      <c r="BV22" s="3">
        <f t="shared" si="37"/>
        <v>519</v>
      </c>
      <c r="BW22" s="5" t="e">
        <f t="shared" si="38"/>
        <v>#VALUE!</v>
      </c>
    </row>
    <row r="23" spans="2:75">
      <c r="B23" s="36" t="s">
        <v>550</v>
      </c>
      <c r="C23" s="59" t="s">
        <v>941</v>
      </c>
      <c r="D23" s="72" t="s">
        <v>836</v>
      </c>
      <c r="E23" s="51" t="s">
        <v>267</v>
      </c>
      <c r="F23" s="4">
        <v>14</v>
      </c>
      <c r="G23" s="4">
        <v>18</v>
      </c>
      <c r="H23" s="4">
        <v>11</v>
      </c>
      <c r="I23" s="4">
        <f t="shared" si="0"/>
        <v>43</v>
      </c>
      <c r="J23" s="4">
        <f t="shared" si="1"/>
        <v>55</v>
      </c>
      <c r="K23" s="4">
        <f t="shared" si="2"/>
        <v>233</v>
      </c>
      <c r="L23" s="57">
        <f t="shared" si="3"/>
        <v>55</v>
      </c>
      <c r="M23" s="30" t="s">
        <v>1154</v>
      </c>
      <c r="N23" s="31">
        <v>13</v>
      </c>
      <c r="O23" s="31">
        <v>18</v>
      </c>
      <c r="P23" s="31">
        <v>15</v>
      </c>
      <c r="Q23" s="4">
        <f t="shared" si="4"/>
        <v>46</v>
      </c>
      <c r="R23" s="5">
        <f t="shared" si="5"/>
        <v>22</v>
      </c>
      <c r="S23" s="28">
        <f t="shared" si="6"/>
        <v>282</v>
      </c>
      <c r="T23" s="3">
        <f t="shared" si="7"/>
        <v>515</v>
      </c>
      <c r="U23" s="57">
        <f t="shared" si="8"/>
        <v>18</v>
      </c>
      <c r="V23" s="30"/>
      <c r="W23" s="31"/>
      <c r="X23" s="31"/>
      <c r="Y23" s="31"/>
      <c r="Z23" s="4">
        <f t="shared" si="9"/>
        <v>0</v>
      </c>
      <c r="AA23" s="5" t="str">
        <f t="shared" si="10"/>
        <v/>
      </c>
      <c r="AB23" s="28">
        <f t="shared" si="11"/>
        <v>0</v>
      </c>
      <c r="AC23" s="74">
        <f t="shared" si="12"/>
        <v>515</v>
      </c>
      <c r="AD23" s="57" t="e">
        <f t="shared" si="13"/>
        <v>#VALUE!</v>
      </c>
      <c r="AE23" s="30"/>
      <c r="AF23" s="31"/>
      <c r="AG23" s="31"/>
      <c r="AH23" s="31"/>
      <c r="AI23" s="4">
        <f t="shared" si="14"/>
        <v>0</v>
      </c>
      <c r="AJ23" s="5" t="str">
        <f t="shared" si="15"/>
        <v/>
      </c>
      <c r="AK23" s="28">
        <f t="shared" si="16"/>
        <v>0</v>
      </c>
      <c r="AL23" s="3">
        <f t="shared" si="17"/>
        <v>515</v>
      </c>
      <c r="AM23" s="5" t="e">
        <f t="shared" si="18"/>
        <v>#VALUE!</v>
      </c>
      <c r="AN23" s="30"/>
      <c r="AO23" s="31"/>
      <c r="AP23" s="31"/>
      <c r="AQ23" s="31"/>
      <c r="AR23" s="5">
        <f t="shared" si="19"/>
        <v>0</v>
      </c>
      <c r="AS23" s="5" t="str">
        <f t="shared" si="20"/>
        <v/>
      </c>
      <c r="AT23" s="28">
        <f t="shared" si="21"/>
        <v>0</v>
      </c>
      <c r="AU23" s="3">
        <f t="shared" si="22"/>
        <v>515</v>
      </c>
      <c r="AV23" s="5" t="e">
        <f t="shared" si="23"/>
        <v>#VALUE!</v>
      </c>
      <c r="AW23" s="13"/>
      <c r="AX23" s="14"/>
      <c r="AY23" s="14"/>
      <c r="AZ23" s="14"/>
      <c r="BA23" s="5">
        <f t="shared" si="24"/>
        <v>0</v>
      </c>
      <c r="BB23" s="5" t="str">
        <f t="shared" si="25"/>
        <v/>
      </c>
      <c r="BC23" s="28">
        <f t="shared" si="26"/>
        <v>0</v>
      </c>
      <c r="BD23" s="3">
        <f t="shared" si="27"/>
        <v>515</v>
      </c>
      <c r="BE23" s="5" t="e">
        <f t="shared" si="28"/>
        <v>#VALUE!</v>
      </c>
      <c r="BF23" s="30"/>
      <c r="BG23" s="31"/>
      <c r="BH23" s="31"/>
      <c r="BI23" s="31"/>
      <c r="BJ23" s="5">
        <f t="shared" si="29"/>
        <v>0</v>
      </c>
      <c r="BK23" s="5" t="str">
        <f t="shared" si="30"/>
        <v/>
      </c>
      <c r="BL23" s="28">
        <f t="shared" si="31"/>
        <v>0</v>
      </c>
      <c r="BM23" s="3">
        <f t="shared" si="32"/>
        <v>515</v>
      </c>
      <c r="BN23" s="5" t="e">
        <f t="shared" si="33"/>
        <v>#VALUE!</v>
      </c>
      <c r="BO23" s="13"/>
      <c r="BP23" s="14"/>
      <c r="BQ23" s="14"/>
      <c r="BR23" s="14"/>
      <c r="BS23" s="5">
        <f t="shared" si="34"/>
        <v>0</v>
      </c>
      <c r="BT23" s="5" t="str">
        <f t="shared" si="35"/>
        <v/>
      </c>
      <c r="BU23" s="35">
        <f t="shared" si="36"/>
        <v>0</v>
      </c>
      <c r="BV23" s="3">
        <f t="shared" si="37"/>
        <v>515</v>
      </c>
      <c r="BW23" s="5" t="e">
        <f t="shared" si="38"/>
        <v>#VALUE!</v>
      </c>
    </row>
    <row r="24" spans="2:75">
      <c r="B24" s="36" t="s">
        <v>364</v>
      </c>
      <c r="C24" s="59" t="s">
        <v>928</v>
      </c>
      <c r="D24" s="72" t="s">
        <v>650</v>
      </c>
      <c r="E24" s="51" t="s">
        <v>93</v>
      </c>
      <c r="F24" s="4">
        <v>15</v>
      </c>
      <c r="G24" s="4">
        <v>16</v>
      </c>
      <c r="H24" s="4">
        <v>14</v>
      </c>
      <c r="I24" s="4">
        <f t="shared" si="0"/>
        <v>45</v>
      </c>
      <c r="J24" s="4">
        <f t="shared" si="1"/>
        <v>33</v>
      </c>
      <c r="K24" s="4">
        <f t="shared" si="2"/>
        <v>255</v>
      </c>
      <c r="L24" s="57">
        <f t="shared" si="3"/>
        <v>33</v>
      </c>
      <c r="M24" s="30" t="s">
        <v>966</v>
      </c>
      <c r="N24" s="31">
        <v>11</v>
      </c>
      <c r="O24" s="31">
        <v>20</v>
      </c>
      <c r="P24" s="31">
        <v>13</v>
      </c>
      <c r="Q24" s="4">
        <f t="shared" si="4"/>
        <v>44</v>
      </c>
      <c r="R24" s="5">
        <f t="shared" si="5"/>
        <v>45</v>
      </c>
      <c r="S24" s="28">
        <f t="shared" si="6"/>
        <v>259</v>
      </c>
      <c r="T24" s="3">
        <f t="shared" si="7"/>
        <v>514</v>
      </c>
      <c r="U24" s="57">
        <f t="shared" si="8"/>
        <v>19</v>
      </c>
      <c r="V24" s="30"/>
      <c r="W24" s="31"/>
      <c r="X24" s="31"/>
      <c r="Y24" s="31"/>
      <c r="Z24" s="4">
        <f t="shared" si="9"/>
        <v>0</v>
      </c>
      <c r="AA24" s="5" t="str">
        <f t="shared" si="10"/>
        <v/>
      </c>
      <c r="AB24" s="28">
        <f t="shared" si="11"/>
        <v>0</v>
      </c>
      <c r="AC24" s="74">
        <f t="shared" si="12"/>
        <v>514</v>
      </c>
      <c r="AD24" s="57" t="e">
        <f t="shared" si="13"/>
        <v>#VALUE!</v>
      </c>
      <c r="AE24" s="30"/>
      <c r="AF24" s="31"/>
      <c r="AG24" s="31"/>
      <c r="AH24" s="31"/>
      <c r="AI24" s="4">
        <f t="shared" si="14"/>
        <v>0</v>
      </c>
      <c r="AJ24" s="5" t="str">
        <f t="shared" si="15"/>
        <v/>
      </c>
      <c r="AK24" s="28">
        <f t="shared" si="16"/>
        <v>0</v>
      </c>
      <c r="AL24" s="3">
        <f t="shared" si="17"/>
        <v>514</v>
      </c>
      <c r="AM24" s="5" t="e">
        <f t="shared" si="18"/>
        <v>#VALUE!</v>
      </c>
      <c r="AN24" s="30"/>
      <c r="AO24" s="31"/>
      <c r="AP24" s="31"/>
      <c r="AQ24" s="31"/>
      <c r="AR24" s="5">
        <f t="shared" si="19"/>
        <v>0</v>
      </c>
      <c r="AS24" s="5" t="str">
        <f t="shared" si="20"/>
        <v/>
      </c>
      <c r="AT24" s="28">
        <f t="shared" si="21"/>
        <v>0</v>
      </c>
      <c r="AU24" s="3">
        <f t="shared" si="22"/>
        <v>514</v>
      </c>
      <c r="AV24" s="5" t="e">
        <f t="shared" si="23"/>
        <v>#VALUE!</v>
      </c>
      <c r="AW24" s="13"/>
      <c r="AX24" s="14"/>
      <c r="AY24" s="14"/>
      <c r="AZ24" s="14"/>
      <c r="BA24" s="5">
        <f t="shared" si="24"/>
        <v>0</v>
      </c>
      <c r="BB24" s="5" t="str">
        <f t="shared" si="25"/>
        <v/>
      </c>
      <c r="BC24" s="28">
        <f t="shared" si="26"/>
        <v>0</v>
      </c>
      <c r="BD24" s="3">
        <f t="shared" si="27"/>
        <v>514</v>
      </c>
      <c r="BE24" s="5" t="e">
        <f t="shared" si="28"/>
        <v>#VALUE!</v>
      </c>
      <c r="BF24" s="30"/>
      <c r="BG24" s="31"/>
      <c r="BH24" s="31"/>
      <c r="BI24" s="31"/>
      <c r="BJ24" s="5">
        <f t="shared" si="29"/>
        <v>0</v>
      </c>
      <c r="BK24" s="5" t="str">
        <f t="shared" si="30"/>
        <v/>
      </c>
      <c r="BL24" s="28">
        <f t="shared" si="31"/>
        <v>0</v>
      </c>
      <c r="BM24" s="3">
        <f t="shared" si="32"/>
        <v>514</v>
      </c>
      <c r="BN24" s="5" t="e">
        <f t="shared" si="33"/>
        <v>#VALUE!</v>
      </c>
      <c r="BO24" s="13"/>
      <c r="BP24" s="14"/>
      <c r="BQ24" s="14"/>
      <c r="BR24" s="14"/>
      <c r="BS24" s="5">
        <f t="shared" si="34"/>
        <v>0</v>
      </c>
      <c r="BT24" s="5" t="str">
        <f t="shared" si="35"/>
        <v/>
      </c>
      <c r="BU24" s="35">
        <f t="shared" si="36"/>
        <v>0</v>
      </c>
      <c r="BV24" s="3">
        <f t="shared" si="37"/>
        <v>514</v>
      </c>
      <c r="BW24" s="5" t="e">
        <f t="shared" si="38"/>
        <v>#VALUE!</v>
      </c>
    </row>
    <row r="25" spans="2:75">
      <c r="B25" s="36" t="s">
        <v>382</v>
      </c>
      <c r="C25" s="59" t="s">
        <v>930</v>
      </c>
      <c r="D25" s="72" t="s">
        <v>668</v>
      </c>
      <c r="E25" s="51" t="s">
        <v>109</v>
      </c>
      <c r="F25" s="4">
        <v>20</v>
      </c>
      <c r="G25" s="4">
        <v>13</v>
      </c>
      <c r="H25" s="4">
        <v>12</v>
      </c>
      <c r="I25" s="4">
        <f t="shared" si="0"/>
        <v>45</v>
      </c>
      <c r="J25" s="4">
        <f t="shared" si="1"/>
        <v>33</v>
      </c>
      <c r="K25" s="4">
        <f t="shared" si="2"/>
        <v>255</v>
      </c>
      <c r="L25" s="57">
        <f t="shared" si="3"/>
        <v>33</v>
      </c>
      <c r="M25" s="30" t="s">
        <v>985</v>
      </c>
      <c r="N25" s="31">
        <v>12</v>
      </c>
      <c r="O25" s="31">
        <v>20</v>
      </c>
      <c r="P25" s="31">
        <v>12</v>
      </c>
      <c r="Q25" s="4">
        <f t="shared" si="4"/>
        <v>44</v>
      </c>
      <c r="R25" s="5">
        <f t="shared" si="5"/>
        <v>45</v>
      </c>
      <c r="S25" s="28">
        <f t="shared" si="6"/>
        <v>259</v>
      </c>
      <c r="T25" s="3">
        <f t="shared" si="7"/>
        <v>514</v>
      </c>
      <c r="U25" s="57">
        <f t="shared" si="8"/>
        <v>19</v>
      </c>
      <c r="V25" s="30"/>
      <c r="W25" s="31"/>
      <c r="X25" s="31"/>
      <c r="Y25" s="31"/>
      <c r="Z25" s="4"/>
      <c r="AA25" s="5"/>
      <c r="AB25" s="28"/>
      <c r="AC25" s="74"/>
      <c r="AD25" s="57"/>
      <c r="AE25" s="30"/>
      <c r="AF25" s="31"/>
      <c r="AG25" s="31"/>
      <c r="AH25" s="31"/>
      <c r="AI25" s="4"/>
      <c r="AJ25" s="5"/>
      <c r="AK25" s="28"/>
      <c r="AL25" s="3"/>
      <c r="AM25" s="5"/>
      <c r="AN25" s="30"/>
      <c r="AO25" s="31"/>
      <c r="AP25" s="31"/>
      <c r="AQ25" s="31"/>
      <c r="AR25" s="5"/>
      <c r="AS25" s="5"/>
      <c r="AT25" s="28"/>
      <c r="AU25" s="3"/>
      <c r="AV25" s="5"/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459</v>
      </c>
      <c r="C26" s="59" t="s">
        <v>936</v>
      </c>
      <c r="D26" s="72" t="s">
        <v>745</v>
      </c>
      <c r="E26" s="51" t="s">
        <v>181</v>
      </c>
      <c r="F26" s="4">
        <v>14</v>
      </c>
      <c r="G26" s="4">
        <v>19</v>
      </c>
      <c r="H26" s="4">
        <v>11</v>
      </c>
      <c r="I26" s="4">
        <f t="shared" si="0"/>
        <v>44</v>
      </c>
      <c r="J26" s="4">
        <f t="shared" si="1"/>
        <v>40</v>
      </c>
      <c r="K26" s="4">
        <f t="shared" si="2"/>
        <v>248</v>
      </c>
      <c r="L26" s="57">
        <f t="shared" si="3"/>
        <v>40</v>
      </c>
      <c r="M26" s="30" t="s">
        <v>1067</v>
      </c>
      <c r="N26" s="31">
        <v>13</v>
      </c>
      <c r="O26" s="31">
        <v>15</v>
      </c>
      <c r="P26" s="31">
        <v>16</v>
      </c>
      <c r="Q26" s="4">
        <f t="shared" si="4"/>
        <v>44</v>
      </c>
      <c r="R26" s="5">
        <f t="shared" si="5"/>
        <v>45</v>
      </c>
      <c r="S26" s="28">
        <f t="shared" si="6"/>
        <v>259</v>
      </c>
      <c r="T26" s="3">
        <f t="shared" si="7"/>
        <v>507</v>
      </c>
      <c r="U26" s="57">
        <f t="shared" si="8"/>
        <v>21</v>
      </c>
      <c r="V26" s="30"/>
      <c r="W26" s="31"/>
      <c r="X26" s="31"/>
      <c r="Y26" s="31"/>
      <c r="Z26" s="4">
        <f t="shared" si="9"/>
        <v>0</v>
      </c>
      <c r="AA26" s="5" t="str">
        <f t="shared" si="10"/>
        <v/>
      </c>
      <c r="AB26" s="28">
        <f t="shared" si="11"/>
        <v>0</v>
      </c>
      <c r="AC26" s="74">
        <f t="shared" si="12"/>
        <v>507</v>
      </c>
      <c r="AD26" s="57" t="e">
        <f t="shared" si="13"/>
        <v>#VALUE!</v>
      </c>
      <c r="AE26" s="30"/>
      <c r="AF26" s="31"/>
      <c r="AG26" s="31"/>
      <c r="AH26" s="31"/>
      <c r="AI26" s="4">
        <f t="shared" si="14"/>
        <v>0</v>
      </c>
      <c r="AJ26" s="5" t="str">
        <f t="shared" si="15"/>
        <v/>
      </c>
      <c r="AK26" s="28">
        <f t="shared" si="16"/>
        <v>0</v>
      </c>
      <c r="AL26" s="3">
        <f t="shared" si="17"/>
        <v>507</v>
      </c>
      <c r="AM26" s="5" t="e">
        <f t="shared" si="18"/>
        <v>#VALUE!</v>
      </c>
      <c r="AN26" s="30"/>
      <c r="AO26" s="31"/>
      <c r="AP26" s="31"/>
      <c r="AQ26" s="31"/>
      <c r="AR26" s="5">
        <f t="shared" si="19"/>
        <v>0</v>
      </c>
      <c r="AS26" s="5" t="str">
        <f t="shared" si="20"/>
        <v/>
      </c>
      <c r="AT26" s="28">
        <f t="shared" si="21"/>
        <v>0</v>
      </c>
      <c r="AU26" s="3">
        <f t="shared" si="22"/>
        <v>507</v>
      </c>
      <c r="AV26" s="5" t="e">
        <f t="shared" si="23"/>
        <v>#VALUE!</v>
      </c>
      <c r="AW26" s="13"/>
      <c r="AX26" s="14"/>
      <c r="AY26" s="14"/>
      <c r="AZ26" s="14"/>
      <c r="BA26" s="5">
        <f t="shared" si="24"/>
        <v>0</v>
      </c>
      <c r="BB26" s="5" t="str">
        <f t="shared" si="25"/>
        <v/>
      </c>
      <c r="BC26" s="28">
        <f t="shared" si="26"/>
        <v>0</v>
      </c>
      <c r="BD26" s="3">
        <f t="shared" si="27"/>
        <v>507</v>
      </c>
      <c r="BE26" s="5" t="e">
        <f t="shared" si="28"/>
        <v>#VALUE!</v>
      </c>
      <c r="BF26" s="13"/>
      <c r="BG26" s="14"/>
      <c r="BH26" s="14"/>
      <c r="BI26" s="14"/>
      <c r="BJ26" s="5">
        <f t="shared" si="29"/>
        <v>0</v>
      </c>
      <c r="BK26" s="5" t="str">
        <f t="shared" si="30"/>
        <v/>
      </c>
      <c r="BL26" s="28">
        <f t="shared" si="31"/>
        <v>0</v>
      </c>
      <c r="BM26" s="3">
        <f t="shared" si="32"/>
        <v>507</v>
      </c>
      <c r="BN26" s="5" t="e">
        <f t="shared" si="33"/>
        <v>#VALUE!</v>
      </c>
      <c r="BO26" s="13"/>
      <c r="BP26" s="14"/>
      <c r="BQ26" s="14"/>
      <c r="BR26" s="14"/>
      <c r="BS26" s="5">
        <f t="shared" si="34"/>
        <v>0</v>
      </c>
      <c r="BT26" s="5" t="str">
        <f t="shared" si="35"/>
        <v/>
      </c>
      <c r="BU26" s="35">
        <f t="shared" si="36"/>
        <v>0</v>
      </c>
      <c r="BV26" s="3">
        <f t="shared" si="37"/>
        <v>507</v>
      </c>
      <c r="BW26" s="5" t="e">
        <f t="shared" si="38"/>
        <v>#VALUE!</v>
      </c>
    </row>
    <row r="27" spans="2:75">
      <c r="B27" s="36" t="s">
        <v>570</v>
      </c>
      <c r="C27" s="41" t="s">
        <v>943</v>
      </c>
      <c r="D27" s="72" t="s">
        <v>856</v>
      </c>
      <c r="E27" s="51" t="s">
        <v>286</v>
      </c>
      <c r="F27" s="4">
        <v>16</v>
      </c>
      <c r="G27" s="4">
        <v>14</v>
      </c>
      <c r="H27" s="4">
        <v>14</v>
      </c>
      <c r="I27" s="4">
        <f t="shared" si="0"/>
        <v>44</v>
      </c>
      <c r="J27" s="4">
        <f t="shared" si="1"/>
        <v>40</v>
      </c>
      <c r="K27" s="4">
        <f t="shared" si="2"/>
        <v>248</v>
      </c>
      <c r="L27" s="57">
        <f t="shared" si="3"/>
        <v>40</v>
      </c>
      <c r="M27" s="30" t="s">
        <v>1174</v>
      </c>
      <c r="N27" s="31">
        <v>13</v>
      </c>
      <c r="O27" s="31">
        <v>17</v>
      </c>
      <c r="P27" s="31">
        <v>14</v>
      </c>
      <c r="Q27" s="4">
        <f t="shared" si="4"/>
        <v>44</v>
      </c>
      <c r="R27" s="5">
        <f t="shared" si="5"/>
        <v>45</v>
      </c>
      <c r="S27" s="28">
        <f t="shared" si="6"/>
        <v>259</v>
      </c>
      <c r="T27" s="3">
        <f t="shared" si="7"/>
        <v>507</v>
      </c>
      <c r="U27" s="57">
        <f t="shared" si="8"/>
        <v>21</v>
      </c>
      <c r="V27" s="30"/>
      <c r="W27" s="31"/>
      <c r="X27" s="31"/>
      <c r="Y27" s="31"/>
      <c r="Z27" s="4">
        <f t="shared" si="9"/>
        <v>0</v>
      </c>
      <c r="AA27" s="5" t="str">
        <f t="shared" si="10"/>
        <v/>
      </c>
      <c r="AB27" s="28">
        <f t="shared" si="11"/>
        <v>0</v>
      </c>
      <c r="AC27" s="74">
        <f t="shared" si="12"/>
        <v>507</v>
      </c>
      <c r="AD27" s="57" t="e">
        <f t="shared" si="13"/>
        <v>#VALUE!</v>
      </c>
      <c r="AE27" s="30"/>
      <c r="AF27" s="31"/>
      <c r="AG27" s="31"/>
      <c r="AH27" s="31"/>
      <c r="AI27" s="4">
        <f t="shared" si="14"/>
        <v>0</v>
      </c>
      <c r="AJ27" s="5" t="str">
        <f t="shared" si="15"/>
        <v/>
      </c>
      <c r="AK27" s="28">
        <f t="shared" si="16"/>
        <v>0</v>
      </c>
      <c r="AL27" s="3">
        <f t="shared" si="17"/>
        <v>507</v>
      </c>
      <c r="AM27" s="5" t="e">
        <f t="shared" si="18"/>
        <v>#VALUE!</v>
      </c>
      <c r="AN27" s="30"/>
      <c r="AO27" s="31"/>
      <c r="AP27" s="31"/>
      <c r="AQ27" s="31"/>
      <c r="AR27" s="5">
        <f t="shared" si="19"/>
        <v>0</v>
      </c>
      <c r="AS27" s="5" t="str">
        <f t="shared" si="20"/>
        <v/>
      </c>
      <c r="AT27" s="28">
        <f t="shared" si="21"/>
        <v>0</v>
      </c>
      <c r="AU27" s="3">
        <f t="shared" si="22"/>
        <v>507</v>
      </c>
      <c r="AV27" s="5" t="e">
        <f t="shared" si="23"/>
        <v>#VALUE!</v>
      </c>
      <c r="AW27" s="13"/>
      <c r="AX27" s="14"/>
      <c r="AY27" s="14"/>
      <c r="AZ27" s="14"/>
      <c r="BA27" s="5">
        <f t="shared" si="24"/>
        <v>0</v>
      </c>
      <c r="BB27" s="5" t="str">
        <f t="shared" si="25"/>
        <v/>
      </c>
      <c r="BC27" s="28">
        <f t="shared" si="26"/>
        <v>0</v>
      </c>
      <c r="BD27" s="3">
        <f t="shared" si="27"/>
        <v>507</v>
      </c>
      <c r="BE27" s="5" t="e">
        <f t="shared" si="28"/>
        <v>#VALUE!</v>
      </c>
      <c r="BF27" s="13"/>
      <c r="BG27" s="14"/>
      <c r="BH27" s="14"/>
      <c r="BI27" s="14"/>
      <c r="BJ27" s="5">
        <f t="shared" si="29"/>
        <v>0</v>
      </c>
      <c r="BK27" s="5" t="str">
        <f t="shared" si="30"/>
        <v/>
      </c>
      <c r="BL27" s="28">
        <f t="shared" si="31"/>
        <v>0</v>
      </c>
      <c r="BM27" s="3">
        <f t="shared" si="32"/>
        <v>507</v>
      </c>
      <c r="BN27" s="5" t="e">
        <f t="shared" si="33"/>
        <v>#VALUE!</v>
      </c>
      <c r="BO27" s="13"/>
      <c r="BP27" s="14"/>
      <c r="BQ27" s="14"/>
      <c r="BR27" s="14"/>
      <c r="BS27" s="5">
        <f t="shared" si="34"/>
        <v>0</v>
      </c>
      <c r="BT27" s="5" t="str">
        <f t="shared" si="35"/>
        <v/>
      </c>
      <c r="BU27" s="35">
        <f t="shared" si="36"/>
        <v>0</v>
      </c>
      <c r="BV27" s="3">
        <f t="shared" si="37"/>
        <v>507</v>
      </c>
      <c r="BW27" s="5" t="e">
        <f t="shared" si="38"/>
        <v>#VALUE!</v>
      </c>
    </row>
    <row r="28" spans="2:75">
      <c r="B28" s="36" t="s">
        <v>624</v>
      </c>
      <c r="C28" s="41" t="s">
        <v>949</v>
      </c>
      <c r="D28" s="72" t="s">
        <v>910</v>
      </c>
      <c r="E28" s="51" t="s">
        <v>339</v>
      </c>
      <c r="F28" s="4">
        <v>15</v>
      </c>
      <c r="G28" s="4">
        <v>14</v>
      </c>
      <c r="H28" s="4">
        <v>13</v>
      </c>
      <c r="I28" s="4">
        <f t="shared" si="0"/>
        <v>42</v>
      </c>
      <c r="J28" s="4">
        <f t="shared" si="1"/>
        <v>72</v>
      </c>
      <c r="K28" s="4">
        <f t="shared" si="2"/>
        <v>216</v>
      </c>
      <c r="L28" s="57">
        <f t="shared" si="3"/>
        <v>72</v>
      </c>
      <c r="M28" s="30" t="s">
        <v>1230</v>
      </c>
      <c r="N28" s="31">
        <v>17</v>
      </c>
      <c r="O28" s="31">
        <v>18</v>
      </c>
      <c r="P28" s="31">
        <v>12</v>
      </c>
      <c r="Q28" s="4">
        <f t="shared" si="4"/>
        <v>47</v>
      </c>
      <c r="R28" s="5">
        <f t="shared" si="5"/>
        <v>14</v>
      </c>
      <c r="S28" s="28">
        <f t="shared" si="6"/>
        <v>290</v>
      </c>
      <c r="T28" s="3">
        <f t="shared" si="7"/>
        <v>506</v>
      </c>
      <c r="U28" s="57">
        <f t="shared" si="8"/>
        <v>23</v>
      </c>
      <c r="V28" s="30"/>
      <c r="W28" s="31"/>
      <c r="X28" s="31"/>
      <c r="Y28" s="31"/>
      <c r="Z28" s="4">
        <f t="shared" si="9"/>
        <v>0</v>
      </c>
      <c r="AA28" s="5" t="str">
        <f t="shared" si="10"/>
        <v/>
      </c>
      <c r="AB28" s="28">
        <f t="shared" si="11"/>
        <v>0</v>
      </c>
      <c r="AC28" s="74">
        <f t="shared" si="12"/>
        <v>506</v>
      </c>
      <c r="AD28" s="57" t="e">
        <f t="shared" si="13"/>
        <v>#VALUE!</v>
      </c>
      <c r="AE28" s="30"/>
      <c r="AF28" s="31"/>
      <c r="AG28" s="31"/>
      <c r="AH28" s="31"/>
      <c r="AI28" s="4">
        <f t="shared" si="14"/>
        <v>0</v>
      </c>
      <c r="AJ28" s="5" t="str">
        <f t="shared" si="15"/>
        <v/>
      </c>
      <c r="AK28" s="28">
        <f t="shared" si="16"/>
        <v>0</v>
      </c>
      <c r="AL28" s="3">
        <f t="shared" si="17"/>
        <v>506</v>
      </c>
      <c r="AM28" s="5" t="e">
        <f t="shared" si="18"/>
        <v>#VALUE!</v>
      </c>
      <c r="AN28" s="30"/>
      <c r="AO28" s="31"/>
      <c r="AP28" s="31"/>
      <c r="AQ28" s="31"/>
      <c r="AR28" s="5">
        <f t="shared" si="19"/>
        <v>0</v>
      </c>
      <c r="AS28" s="5" t="str">
        <f t="shared" si="20"/>
        <v/>
      </c>
      <c r="AT28" s="28">
        <f t="shared" si="21"/>
        <v>0</v>
      </c>
      <c r="AU28" s="3">
        <f t="shared" si="22"/>
        <v>506</v>
      </c>
      <c r="AV28" s="5" t="e">
        <f t="shared" si="23"/>
        <v>#VALUE!</v>
      </c>
      <c r="AW28" s="13"/>
      <c r="AX28" s="14"/>
      <c r="AY28" s="14"/>
      <c r="AZ28" s="14"/>
      <c r="BA28" s="5">
        <f t="shared" si="24"/>
        <v>0</v>
      </c>
      <c r="BB28" s="5" t="str">
        <f t="shared" si="25"/>
        <v/>
      </c>
      <c r="BC28" s="28">
        <f t="shared" si="26"/>
        <v>0</v>
      </c>
      <c r="BD28" s="3">
        <f t="shared" si="27"/>
        <v>506</v>
      </c>
      <c r="BE28" s="5" t="e">
        <f t="shared" si="28"/>
        <v>#VALUE!</v>
      </c>
      <c r="BF28" s="13"/>
      <c r="BG28" s="14"/>
      <c r="BH28" s="14"/>
      <c r="BI28" s="14"/>
      <c r="BJ28" s="5">
        <f t="shared" si="29"/>
        <v>0</v>
      </c>
      <c r="BK28" s="5" t="str">
        <f t="shared" si="30"/>
        <v/>
      </c>
      <c r="BL28" s="28">
        <f t="shared" si="31"/>
        <v>0</v>
      </c>
      <c r="BM28" s="3">
        <f t="shared" si="32"/>
        <v>506</v>
      </c>
      <c r="BN28" s="5" t="e">
        <f t="shared" si="33"/>
        <v>#VALUE!</v>
      </c>
      <c r="BO28" s="13"/>
      <c r="BP28" s="14"/>
      <c r="BQ28" s="14"/>
      <c r="BR28" s="14"/>
      <c r="BS28" s="5">
        <f t="shared" si="34"/>
        <v>0</v>
      </c>
      <c r="BT28" s="5" t="str">
        <f t="shared" si="35"/>
        <v/>
      </c>
      <c r="BU28" s="35">
        <f t="shared" si="36"/>
        <v>0</v>
      </c>
      <c r="BV28" s="3">
        <f t="shared" si="37"/>
        <v>506</v>
      </c>
      <c r="BW28" s="5" t="e">
        <f t="shared" si="38"/>
        <v>#VALUE!</v>
      </c>
    </row>
    <row r="29" spans="2:75">
      <c r="B29" s="36" t="s">
        <v>496</v>
      </c>
      <c r="C29" s="41" t="s">
        <v>937</v>
      </c>
      <c r="D29" s="72" t="s">
        <v>782</v>
      </c>
      <c r="E29" s="51" t="s">
        <v>217</v>
      </c>
      <c r="F29" s="4">
        <v>15</v>
      </c>
      <c r="G29" s="4">
        <v>18</v>
      </c>
      <c r="H29" s="4">
        <v>19</v>
      </c>
      <c r="I29" s="4">
        <f t="shared" si="0"/>
        <v>52</v>
      </c>
      <c r="J29" s="4">
        <f t="shared" si="1"/>
        <v>2</v>
      </c>
      <c r="K29" s="4">
        <f t="shared" si="2"/>
        <v>286</v>
      </c>
      <c r="L29" s="57">
        <f t="shared" si="3"/>
        <v>2</v>
      </c>
      <c r="M29" s="30" t="s">
        <v>1100</v>
      </c>
      <c r="N29" s="31">
        <v>13</v>
      </c>
      <c r="O29" s="31">
        <v>16</v>
      </c>
      <c r="P29" s="31">
        <v>12</v>
      </c>
      <c r="Q29" s="4">
        <f t="shared" si="4"/>
        <v>41</v>
      </c>
      <c r="R29" s="5">
        <f t="shared" si="5"/>
        <v>85</v>
      </c>
      <c r="S29" s="28">
        <f t="shared" si="6"/>
        <v>219</v>
      </c>
      <c r="T29" s="3">
        <f t="shared" si="7"/>
        <v>505</v>
      </c>
      <c r="U29" s="57">
        <f t="shared" si="8"/>
        <v>24</v>
      </c>
      <c r="V29" s="30"/>
      <c r="W29" s="31"/>
      <c r="X29" s="31"/>
      <c r="Y29" s="31"/>
      <c r="Z29" s="4">
        <f t="shared" si="9"/>
        <v>0</v>
      </c>
      <c r="AA29" s="5" t="str">
        <f t="shared" si="10"/>
        <v/>
      </c>
      <c r="AB29" s="28">
        <f t="shared" si="11"/>
        <v>0</v>
      </c>
      <c r="AC29" s="74">
        <f t="shared" si="12"/>
        <v>505</v>
      </c>
      <c r="AD29" s="57" t="e">
        <f t="shared" si="13"/>
        <v>#VALUE!</v>
      </c>
      <c r="AE29" s="30"/>
      <c r="AF29" s="31"/>
      <c r="AG29" s="31"/>
      <c r="AH29" s="31"/>
      <c r="AI29" s="4">
        <f t="shared" si="14"/>
        <v>0</v>
      </c>
      <c r="AJ29" s="5" t="str">
        <f t="shared" si="15"/>
        <v/>
      </c>
      <c r="AK29" s="28">
        <f t="shared" si="16"/>
        <v>0</v>
      </c>
      <c r="AL29" s="3">
        <f t="shared" si="17"/>
        <v>505</v>
      </c>
      <c r="AM29" s="5" t="e">
        <f t="shared" si="18"/>
        <v>#VALUE!</v>
      </c>
      <c r="AN29" s="30"/>
      <c r="AO29" s="31"/>
      <c r="AP29" s="31"/>
      <c r="AQ29" s="31"/>
      <c r="AR29" s="5">
        <f t="shared" si="19"/>
        <v>0</v>
      </c>
      <c r="AS29" s="5" t="str">
        <f t="shared" si="20"/>
        <v/>
      </c>
      <c r="AT29" s="28">
        <f t="shared" si="21"/>
        <v>0</v>
      </c>
      <c r="AU29" s="3">
        <f t="shared" si="22"/>
        <v>505</v>
      </c>
      <c r="AV29" s="5" t="e">
        <f t="shared" si="23"/>
        <v>#VALUE!</v>
      </c>
      <c r="AW29" s="13"/>
      <c r="AX29" s="14"/>
      <c r="AY29" s="14"/>
      <c r="AZ29" s="14"/>
      <c r="BA29" s="5">
        <f t="shared" si="24"/>
        <v>0</v>
      </c>
      <c r="BB29" s="5" t="str">
        <f t="shared" si="25"/>
        <v/>
      </c>
      <c r="BC29" s="28">
        <f t="shared" si="26"/>
        <v>0</v>
      </c>
      <c r="BD29" s="3">
        <f t="shared" si="27"/>
        <v>505</v>
      </c>
      <c r="BE29" s="5" t="e">
        <f t="shared" si="28"/>
        <v>#VALUE!</v>
      </c>
      <c r="BF29" s="13"/>
      <c r="BG29" s="14"/>
      <c r="BH29" s="14"/>
      <c r="BI29" s="14"/>
      <c r="BJ29" s="5">
        <f t="shared" si="29"/>
        <v>0</v>
      </c>
      <c r="BK29" s="5" t="str">
        <f t="shared" si="30"/>
        <v/>
      </c>
      <c r="BL29" s="28">
        <f t="shared" si="31"/>
        <v>0</v>
      </c>
      <c r="BM29" s="3">
        <f t="shared" si="32"/>
        <v>505</v>
      </c>
      <c r="BN29" s="5" t="e">
        <f t="shared" si="33"/>
        <v>#VALUE!</v>
      </c>
      <c r="BO29" s="13"/>
      <c r="BP29" s="14"/>
      <c r="BQ29" s="14"/>
      <c r="BR29" s="14"/>
      <c r="BS29" s="5">
        <f t="shared" si="34"/>
        <v>0</v>
      </c>
      <c r="BT29" s="5" t="str">
        <f t="shared" si="35"/>
        <v/>
      </c>
      <c r="BU29" s="35">
        <f t="shared" si="36"/>
        <v>0</v>
      </c>
      <c r="BV29" s="3">
        <f t="shared" si="37"/>
        <v>505</v>
      </c>
      <c r="BW29" s="5" t="e">
        <f t="shared" si="38"/>
        <v>#VALUE!</v>
      </c>
    </row>
    <row r="30" spans="2:75">
      <c r="B30" s="36" t="s">
        <v>571</v>
      </c>
      <c r="C30" s="41" t="s">
        <v>943</v>
      </c>
      <c r="D30" s="72" t="s">
        <v>857</v>
      </c>
      <c r="E30" s="51" t="s">
        <v>287</v>
      </c>
      <c r="F30" s="4">
        <v>15</v>
      </c>
      <c r="G30" s="4">
        <v>15</v>
      </c>
      <c r="H30" s="4">
        <v>13</v>
      </c>
      <c r="I30" s="4">
        <f t="shared" si="0"/>
        <v>43</v>
      </c>
      <c r="J30" s="4">
        <f t="shared" si="1"/>
        <v>55</v>
      </c>
      <c r="K30" s="4">
        <f t="shared" si="2"/>
        <v>233</v>
      </c>
      <c r="L30" s="57">
        <f t="shared" si="3"/>
        <v>55</v>
      </c>
      <c r="M30" s="30" t="s">
        <v>1175</v>
      </c>
      <c r="N30" s="31">
        <v>16</v>
      </c>
      <c r="O30" s="31">
        <v>15</v>
      </c>
      <c r="P30" s="31">
        <v>14</v>
      </c>
      <c r="Q30" s="4">
        <f t="shared" si="4"/>
        <v>45</v>
      </c>
      <c r="R30" s="5">
        <f t="shared" si="5"/>
        <v>33</v>
      </c>
      <c r="S30" s="28">
        <f t="shared" si="6"/>
        <v>271</v>
      </c>
      <c r="T30" s="3">
        <f t="shared" si="7"/>
        <v>504</v>
      </c>
      <c r="U30" s="57">
        <f t="shared" si="8"/>
        <v>25</v>
      </c>
      <c r="V30" s="30"/>
      <c r="W30" s="31"/>
      <c r="X30" s="31"/>
      <c r="Y30" s="31"/>
      <c r="Z30" s="4">
        <f t="shared" si="9"/>
        <v>0</v>
      </c>
      <c r="AA30" s="5" t="str">
        <f t="shared" si="10"/>
        <v/>
      </c>
      <c r="AB30" s="28">
        <f t="shared" si="11"/>
        <v>0</v>
      </c>
      <c r="AC30" s="74">
        <f t="shared" si="12"/>
        <v>504</v>
      </c>
      <c r="AD30" s="57" t="e">
        <f t="shared" si="13"/>
        <v>#VALUE!</v>
      </c>
      <c r="AE30" s="30"/>
      <c r="AF30" s="31"/>
      <c r="AG30" s="31"/>
      <c r="AH30" s="31"/>
      <c r="AI30" s="4">
        <f t="shared" si="14"/>
        <v>0</v>
      </c>
      <c r="AJ30" s="5" t="str">
        <f t="shared" si="15"/>
        <v/>
      </c>
      <c r="AK30" s="28">
        <f t="shared" si="16"/>
        <v>0</v>
      </c>
      <c r="AL30" s="3">
        <f t="shared" si="17"/>
        <v>504</v>
      </c>
      <c r="AM30" s="5" t="e">
        <f t="shared" si="18"/>
        <v>#VALUE!</v>
      </c>
      <c r="AN30" s="13"/>
      <c r="AO30" s="14"/>
      <c r="AP30" s="14"/>
      <c r="AQ30" s="14"/>
      <c r="AR30" s="5">
        <f t="shared" si="19"/>
        <v>0</v>
      </c>
      <c r="AS30" s="5" t="str">
        <f t="shared" si="20"/>
        <v/>
      </c>
      <c r="AT30" s="28">
        <f t="shared" si="21"/>
        <v>0</v>
      </c>
      <c r="AU30" s="3">
        <f t="shared" si="22"/>
        <v>504</v>
      </c>
      <c r="AV30" s="5" t="e">
        <f t="shared" si="23"/>
        <v>#VALUE!</v>
      </c>
      <c r="AW30" s="13"/>
      <c r="AX30" s="14"/>
      <c r="AY30" s="14"/>
      <c r="AZ30" s="14"/>
      <c r="BA30" s="5">
        <f t="shared" si="24"/>
        <v>0</v>
      </c>
      <c r="BB30" s="5" t="str">
        <f t="shared" si="25"/>
        <v/>
      </c>
      <c r="BC30" s="28">
        <f t="shared" si="26"/>
        <v>0</v>
      </c>
      <c r="BD30" s="3">
        <f t="shared" si="27"/>
        <v>504</v>
      </c>
      <c r="BE30" s="5" t="e">
        <f t="shared" si="28"/>
        <v>#VALUE!</v>
      </c>
      <c r="BF30" s="13"/>
      <c r="BG30" s="14"/>
      <c r="BH30" s="14"/>
      <c r="BI30" s="14"/>
      <c r="BJ30" s="5">
        <f t="shared" si="29"/>
        <v>0</v>
      </c>
      <c r="BK30" s="5" t="str">
        <f t="shared" si="30"/>
        <v/>
      </c>
      <c r="BL30" s="28">
        <f t="shared" si="31"/>
        <v>0</v>
      </c>
      <c r="BM30" s="3">
        <f t="shared" si="32"/>
        <v>504</v>
      </c>
      <c r="BN30" s="5" t="e">
        <f t="shared" si="33"/>
        <v>#VALUE!</v>
      </c>
      <c r="BO30" s="13"/>
      <c r="BP30" s="14"/>
      <c r="BQ30" s="14"/>
      <c r="BR30" s="14"/>
      <c r="BS30" s="5">
        <f t="shared" si="34"/>
        <v>0</v>
      </c>
      <c r="BT30" s="5" t="str">
        <f t="shared" si="35"/>
        <v/>
      </c>
      <c r="BU30" s="35">
        <f t="shared" si="36"/>
        <v>0</v>
      </c>
      <c r="BV30" s="3">
        <f t="shared" si="37"/>
        <v>504</v>
      </c>
      <c r="BW30" s="5" t="e">
        <f t="shared" si="38"/>
        <v>#VALUE!</v>
      </c>
    </row>
    <row r="31" spans="2:75">
      <c r="B31" s="36" t="s">
        <v>374</v>
      </c>
      <c r="C31" s="41" t="s">
        <v>929</v>
      </c>
      <c r="D31" s="72" t="s">
        <v>660</v>
      </c>
      <c r="E31" s="51" t="s">
        <v>102</v>
      </c>
      <c r="F31" s="4">
        <v>12</v>
      </c>
      <c r="G31" s="4">
        <v>16</v>
      </c>
      <c r="H31" s="4">
        <v>13</v>
      </c>
      <c r="I31" s="4">
        <f t="shared" si="0"/>
        <v>41</v>
      </c>
      <c r="J31" s="4">
        <f t="shared" si="1"/>
        <v>91</v>
      </c>
      <c r="K31" s="4">
        <f t="shared" si="2"/>
        <v>197</v>
      </c>
      <c r="L31" s="57">
        <f t="shared" si="3"/>
        <v>91</v>
      </c>
      <c r="M31" s="30" t="s">
        <v>976</v>
      </c>
      <c r="N31" s="31">
        <v>13</v>
      </c>
      <c r="O31" s="31">
        <v>19</v>
      </c>
      <c r="P31" s="31">
        <v>16</v>
      </c>
      <c r="Q31" s="4">
        <f t="shared" si="4"/>
        <v>48</v>
      </c>
      <c r="R31" s="5">
        <f t="shared" si="5"/>
        <v>8</v>
      </c>
      <c r="S31" s="28">
        <f t="shared" si="6"/>
        <v>296</v>
      </c>
      <c r="T31" s="3">
        <f t="shared" si="7"/>
        <v>493</v>
      </c>
      <c r="U31" s="57">
        <f t="shared" si="8"/>
        <v>26</v>
      </c>
      <c r="V31" s="30"/>
      <c r="W31" s="31"/>
      <c r="X31" s="31"/>
      <c r="Y31" s="31"/>
      <c r="Z31" s="4">
        <f t="shared" si="9"/>
        <v>0</v>
      </c>
      <c r="AA31" s="5" t="str">
        <f t="shared" si="10"/>
        <v/>
      </c>
      <c r="AB31" s="28">
        <f t="shared" si="11"/>
        <v>0</v>
      </c>
      <c r="AC31" s="74">
        <f t="shared" si="12"/>
        <v>493</v>
      </c>
      <c r="AD31" s="57" t="e">
        <f t="shared" si="13"/>
        <v>#VALUE!</v>
      </c>
      <c r="AE31" s="30"/>
      <c r="AF31" s="31"/>
      <c r="AG31" s="31"/>
      <c r="AH31" s="31"/>
      <c r="AI31" s="4">
        <f t="shared" si="14"/>
        <v>0</v>
      </c>
      <c r="AJ31" s="5" t="str">
        <f t="shared" si="15"/>
        <v/>
      </c>
      <c r="AK31" s="28">
        <f t="shared" si="16"/>
        <v>0</v>
      </c>
      <c r="AL31" s="3">
        <f t="shared" si="17"/>
        <v>493</v>
      </c>
      <c r="AM31" s="5" t="e">
        <f t="shared" si="18"/>
        <v>#VALUE!</v>
      </c>
      <c r="AN31" s="13"/>
      <c r="AO31" s="14"/>
      <c r="AP31" s="14"/>
      <c r="AQ31" s="14"/>
      <c r="AR31" s="5">
        <f t="shared" si="19"/>
        <v>0</v>
      </c>
      <c r="AS31" s="5" t="str">
        <f t="shared" si="20"/>
        <v/>
      </c>
      <c r="AT31" s="28">
        <f t="shared" si="21"/>
        <v>0</v>
      </c>
      <c r="AU31" s="3">
        <f t="shared" si="22"/>
        <v>493</v>
      </c>
      <c r="AV31" s="5" t="e">
        <f t="shared" si="23"/>
        <v>#VALUE!</v>
      </c>
      <c r="AW31" s="13"/>
      <c r="AX31" s="14"/>
      <c r="AY31" s="14"/>
      <c r="AZ31" s="14"/>
      <c r="BA31" s="5">
        <f t="shared" si="24"/>
        <v>0</v>
      </c>
      <c r="BB31" s="5" t="str">
        <f t="shared" si="25"/>
        <v/>
      </c>
      <c r="BC31" s="28">
        <f t="shared" si="26"/>
        <v>0</v>
      </c>
      <c r="BD31" s="3">
        <f t="shared" si="27"/>
        <v>493</v>
      </c>
      <c r="BE31" s="5" t="e">
        <f t="shared" si="28"/>
        <v>#VALUE!</v>
      </c>
      <c r="BF31" s="13"/>
      <c r="BG31" s="14"/>
      <c r="BH31" s="14"/>
      <c r="BI31" s="14"/>
      <c r="BJ31" s="5">
        <f t="shared" si="29"/>
        <v>0</v>
      </c>
      <c r="BK31" s="5" t="str">
        <f t="shared" si="30"/>
        <v/>
      </c>
      <c r="BL31" s="28">
        <f t="shared" si="31"/>
        <v>0</v>
      </c>
      <c r="BM31" s="3">
        <f t="shared" si="32"/>
        <v>493</v>
      </c>
      <c r="BN31" s="5" t="e">
        <f t="shared" si="33"/>
        <v>#VALUE!</v>
      </c>
      <c r="BO31" s="13"/>
      <c r="BP31" s="14"/>
      <c r="BQ31" s="14"/>
      <c r="BR31" s="14"/>
      <c r="BS31" s="5">
        <f t="shared" si="34"/>
        <v>0</v>
      </c>
      <c r="BT31" s="5" t="str">
        <f t="shared" si="35"/>
        <v/>
      </c>
      <c r="BU31" s="35">
        <f t="shared" si="36"/>
        <v>0</v>
      </c>
      <c r="BV31" s="3">
        <f t="shared" si="37"/>
        <v>493</v>
      </c>
      <c r="BW31" s="5" t="e">
        <f t="shared" si="38"/>
        <v>#VALUE!</v>
      </c>
    </row>
    <row r="32" spans="2:75">
      <c r="B32" s="36" t="s">
        <v>533</v>
      </c>
      <c r="C32" s="41" t="s">
        <v>940</v>
      </c>
      <c r="D32" s="72" t="s">
        <v>819</v>
      </c>
      <c r="E32" s="51" t="s">
        <v>252</v>
      </c>
      <c r="F32" s="4">
        <v>12</v>
      </c>
      <c r="G32" s="4">
        <v>15</v>
      </c>
      <c r="H32" s="4">
        <v>15</v>
      </c>
      <c r="I32" s="4">
        <f t="shared" si="0"/>
        <v>42</v>
      </c>
      <c r="J32" s="4">
        <f t="shared" si="1"/>
        <v>72</v>
      </c>
      <c r="K32" s="4">
        <f t="shared" si="2"/>
        <v>216</v>
      </c>
      <c r="L32" s="57">
        <f t="shared" si="3"/>
        <v>72</v>
      </c>
      <c r="M32" s="30" t="s">
        <v>1139</v>
      </c>
      <c r="N32" s="31">
        <v>16</v>
      </c>
      <c r="O32" s="31">
        <v>19</v>
      </c>
      <c r="P32" s="31">
        <v>10</v>
      </c>
      <c r="Q32" s="4">
        <f t="shared" si="4"/>
        <v>45</v>
      </c>
      <c r="R32" s="5">
        <f t="shared" si="5"/>
        <v>33</v>
      </c>
      <c r="S32" s="28">
        <f t="shared" si="6"/>
        <v>271</v>
      </c>
      <c r="T32" s="3">
        <f t="shared" si="7"/>
        <v>487</v>
      </c>
      <c r="U32" s="57">
        <f t="shared" si="8"/>
        <v>27</v>
      </c>
      <c r="V32" s="30"/>
      <c r="W32" s="31"/>
      <c r="X32" s="31"/>
      <c r="Y32" s="31"/>
      <c r="Z32" s="4">
        <f t="shared" si="9"/>
        <v>0</v>
      </c>
      <c r="AA32" s="5" t="str">
        <f t="shared" si="10"/>
        <v/>
      </c>
      <c r="AB32" s="28">
        <f t="shared" si="11"/>
        <v>0</v>
      </c>
      <c r="AC32" s="74">
        <f t="shared" si="12"/>
        <v>487</v>
      </c>
      <c r="AD32" s="57" t="e">
        <f t="shared" si="13"/>
        <v>#VALUE!</v>
      </c>
      <c r="AE32" s="30"/>
      <c r="AF32" s="31"/>
      <c r="AG32" s="31"/>
      <c r="AH32" s="31"/>
      <c r="AI32" s="4">
        <f t="shared" si="14"/>
        <v>0</v>
      </c>
      <c r="AJ32" s="5" t="str">
        <f t="shared" si="15"/>
        <v/>
      </c>
      <c r="AK32" s="28">
        <f t="shared" si="16"/>
        <v>0</v>
      </c>
      <c r="AL32" s="3">
        <f t="shared" si="17"/>
        <v>487</v>
      </c>
      <c r="AM32" s="5" t="e">
        <f t="shared" si="18"/>
        <v>#VALUE!</v>
      </c>
      <c r="AN32" s="13"/>
      <c r="AO32" s="14"/>
      <c r="AP32" s="14"/>
      <c r="AQ32" s="14"/>
      <c r="AR32" s="5">
        <f t="shared" si="19"/>
        <v>0</v>
      </c>
      <c r="AS32" s="5" t="str">
        <f t="shared" si="20"/>
        <v/>
      </c>
      <c r="AT32" s="28">
        <f t="shared" si="21"/>
        <v>0</v>
      </c>
      <c r="AU32" s="3">
        <f t="shared" si="22"/>
        <v>487</v>
      </c>
      <c r="AV32" s="5" t="e">
        <f t="shared" si="23"/>
        <v>#VALUE!</v>
      </c>
      <c r="AW32" s="13"/>
      <c r="AX32" s="14"/>
      <c r="AY32" s="14"/>
      <c r="AZ32" s="14"/>
      <c r="BA32" s="5">
        <f t="shared" si="24"/>
        <v>0</v>
      </c>
      <c r="BB32" s="5" t="str">
        <f t="shared" si="25"/>
        <v/>
      </c>
      <c r="BC32" s="28">
        <f t="shared" si="26"/>
        <v>0</v>
      </c>
      <c r="BD32" s="3">
        <f t="shared" si="27"/>
        <v>487</v>
      </c>
      <c r="BE32" s="5" t="e">
        <f t="shared" si="28"/>
        <v>#VALUE!</v>
      </c>
      <c r="BF32" s="13"/>
      <c r="BG32" s="14"/>
      <c r="BH32" s="14"/>
      <c r="BI32" s="14"/>
      <c r="BJ32" s="5">
        <f t="shared" si="29"/>
        <v>0</v>
      </c>
      <c r="BK32" s="5" t="str">
        <f t="shared" si="30"/>
        <v/>
      </c>
      <c r="BL32" s="28">
        <f t="shared" si="31"/>
        <v>0</v>
      </c>
      <c r="BM32" s="3">
        <f t="shared" si="32"/>
        <v>487</v>
      </c>
      <c r="BN32" s="5" t="e">
        <f t="shared" si="33"/>
        <v>#VALUE!</v>
      </c>
      <c r="BO32" s="13"/>
      <c r="BP32" s="14"/>
      <c r="BQ32" s="14"/>
      <c r="BR32" s="14"/>
      <c r="BS32" s="5">
        <f t="shared" si="34"/>
        <v>0</v>
      </c>
      <c r="BT32" s="5" t="str">
        <f t="shared" si="35"/>
        <v/>
      </c>
      <c r="BU32" s="35">
        <f t="shared" si="36"/>
        <v>0</v>
      </c>
      <c r="BV32" s="3">
        <f t="shared" si="37"/>
        <v>487</v>
      </c>
      <c r="BW32" s="5" t="e">
        <f t="shared" si="38"/>
        <v>#VALUE!</v>
      </c>
    </row>
    <row r="33" spans="2:75">
      <c r="B33" s="36" t="s">
        <v>554</v>
      </c>
      <c r="C33" s="41" t="s">
        <v>941</v>
      </c>
      <c r="D33" s="72" t="s">
        <v>840</v>
      </c>
      <c r="E33" s="51" t="s">
        <v>271</v>
      </c>
      <c r="F33" s="4">
        <v>11</v>
      </c>
      <c r="G33" s="4">
        <v>20</v>
      </c>
      <c r="H33" s="4">
        <v>14</v>
      </c>
      <c r="I33" s="4">
        <f t="shared" si="0"/>
        <v>45</v>
      </c>
      <c r="J33" s="4">
        <f t="shared" si="1"/>
        <v>33</v>
      </c>
      <c r="K33" s="4">
        <f t="shared" si="2"/>
        <v>255</v>
      </c>
      <c r="L33" s="57">
        <f t="shared" si="3"/>
        <v>33</v>
      </c>
      <c r="M33" s="30" t="s">
        <v>1157</v>
      </c>
      <c r="N33" s="31">
        <v>13</v>
      </c>
      <c r="O33" s="31">
        <v>15</v>
      </c>
      <c r="P33" s="31">
        <v>14</v>
      </c>
      <c r="Q33" s="4">
        <f t="shared" si="4"/>
        <v>42</v>
      </c>
      <c r="R33" s="5">
        <f t="shared" si="5"/>
        <v>72</v>
      </c>
      <c r="S33" s="28">
        <f t="shared" si="6"/>
        <v>232</v>
      </c>
      <c r="T33" s="3">
        <f t="shared" si="7"/>
        <v>487</v>
      </c>
      <c r="U33" s="57">
        <f t="shared" si="8"/>
        <v>27</v>
      </c>
      <c r="V33" s="30"/>
      <c r="W33" s="31"/>
      <c r="X33" s="31"/>
      <c r="Y33" s="31"/>
      <c r="Z33" s="4"/>
      <c r="AA33" s="5"/>
      <c r="AB33" s="28"/>
      <c r="AC33" s="74"/>
      <c r="AD33" s="57"/>
      <c r="AE33" s="30"/>
      <c r="AF33" s="31"/>
      <c r="AG33" s="31"/>
      <c r="AH33" s="31"/>
      <c r="AI33" s="4"/>
      <c r="AJ33" s="5"/>
      <c r="AK33" s="28"/>
      <c r="AL33" s="3"/>
      <c r="AM33" s="5"/>
      <c r="AN33" s="13"/>
      <c r="AO33" s="14"/>
      <c r="AP33" s="14"/>
      <c r="AQ33" s="14"/>
      <c r="AR33" s="5"/>
      <c r="AS33" s="5"/>
      <c r="AT33" s="28"/>
      <c r="AU33" s="3"/>
      <c r="AV33" s="5"/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583</v>
      </c>
      <c r="C34" s="41" t="s">
        <v>945</v>
      </c>
      <c r="D34" s="72" t="s">
        <v>869</v>
      </c>
      <c r="E34" s="51" t="s">
        <v>298</v>
      </c>
      <c r="F34" s="4">
        <v>13</v>
      </c>
      <c r="G34" s="4">
        <v>13</v>
      </c>
      <c r="H34" s="4">
        <v>15</v>
      </c>
      <c r="I34" s="4">
        <f t="shared" si="0"/>
        <v>41</v>
      </c>
      <c r="J34" s="4">
        <f t="shared" si="1"/>
        <v>91</v>
      </c>
      <c r="K34" s="4">
        <f t="shared" si="2"/>
        <v>197</v>
      </c>
      <c r="L34" s="57">
        <f t="shared" si="3"/>
        <v>91</v>
      </c>
      <c r="M34" s="30" t="s">
        <v>1187</v>
      </c>
      <c r="N34" s="31">
        <v>12</v>
      </c>
      <c r="O34" s="31">
        <v>20</v>
      </c>
      <c r="P34" s="31">
        <v>15</v>
      </c>
      <c r="Q34" s="4">
        <f t="shared" si="4"/>
        <v>47</v>
      </c>
      <c r="R34" s="5">
        <f t="shared" si="5"/>
        <v>14</v>
      </c>
      <c r="S34" s="28">
        <f t="shared" si="6"/>
        <v>290</v>
      </c>
      <c r="T34" s="3">
        <f t="shared" si="7"/>
        <v>487</v>
      </c>
      <c r="U34" s="57">
        <f t="shared" si="8"/>
        <v>27</v>
      </c>
      <c r="V34" s="30"/>
      <c r="W34" s="31"/>
      <c r="X34" s="31"/>
      <c r="Y34" s="31"/>
      <c r="Z34" s="4">
        <f t="shared" si="9"/>
        <v>0</v>
      </c>
      <c r="AA34" s="5" t="str">
        <f t="shared" si="10"/>
        <v/>
      </c>
      <c r="AB34" s="28">
        <f t="shared" si="11"/>
        <v>0</v>
      </c>
      <c r="AC34" s="74">
        <f t="shared" si="12"/>
        <v>487</v>
      </c>
      <c r="AD34" s="57" t="e">
        <f t="shared" si="13"/>
        <v>#VALUE!</v>
      </c>
      <c r="AE34" s="30"/>
      <c r="AF34" s="31"/>
      <c r="AG34" s="31"/>
      <c r="AH34" s="31"/>
      <c r="AI34" s="4">
        <f t="shared" si="14"/>
        <v>0</v>
      </c>
      <c r="AJ34" s="5" t="str">
        <f t="shared" si="15"/>
        <v/>
      </c>
      <c r="AK34" s="28">
        <f t="shared" si="16"/>
        <v>0</v>
      </c>
      <c r="AL34" s="3">
        <f t="shared" si="17"/>
        <v>487</v>
      </c>
      <c r="AM34" s="5" t="e">
        <f t="shared" si="18"/>
        <v>#VALUE!</v>
      </c>
      <c r="AN34" s="13"/>
      <c r="AO34" s="14"/>
      <c r="AP34" s="14"/>
      <c r="AQ34" s="14"/>
      <c r="AR34" s="5">
        <f t="shared" si="19"/>
        <v>0</v>
      </c>
      <c r="AS34" s="5" t="str">
        <f t="shared" si="20"/>
        <v/>
      </c>
      <c r="AT34" s="28">
        <f t="shared" si="21"/>
        <v>0</v>
      </c>
      <c r="AU34" s="3">
        <f t="shared" si="22"/>
        <v>487</v>
      </c>
      <c r="AV34" s="5" t="e">
        <f t="shared" si="23"/>
        <v>#VALUE!</v>
      </c>
      <c r="AW34" s="13"/>
      <c r="AX34" s="14"/>
      <c r="AY34" s="14"/>
      <c r="AZ34" s="14"/>
      <c r="BA34" s="5">
        <f t="shared" si="24"/>
        <v>0</v>
      </c>
      <c r="BB34" s="5" t="str">
        <f t="shared" si="25"/>
        <v/>
      </c>
      <c r="BC34" s="28">
        <f t="shared" si="26"/>
        <v>0</v>
      </c>
      <c r="BD34" s="3">
        <f t="shared" si="27"/>
        <v>487</v>
      </c>
      <c r="BE34" s="5" t="e">
        <f t="shared" si="28"/>
        <v>#VALUE!</v>
      </c>
      <c r="BF34" s="13"/>
      <c r="BG34" s="14"/>
      <c r="BH34" s="14"/>
      <c r="BI34" s="14"/>
      <c r="BJ34" s="5">
        <f t="shared" si="29"/>
        <v>0</v>
      </c>
      <c r="BK34" s="5" t="str">
        <f t="shared" si="30"/>
        <v/>
      </c>
      <c r="BL34" s="28">
        <f t="shared" si="31"/>
        <v>0</v>
      </c>
      <c r="BM34" s="3">
        <f t="shared" si="32"/>
        <v>487</v>
      </c>
      <c r="BN34" s="5" t="e">
        <f t="shared" si="33"/>
        <v>#VALUE!</v>
      </c>
      <c r="BO34" s="13"/>
      <c r="BP34" s="14"/>
      <c r="BQ34" s="14"/>
      <c r="BR34" s="14"/>
      <c r="BS34" s="5">
        <f t="shared" si="34"/>
        <v>0</v>
      </c>
      <c r="BT34" s="5" t="str">
        <f t="shared" si="35"/>
        <v/>
      </c>
      <c r="BU34" s="35">
        <f t="shared" si="36"/>
        <v>0</v>
      </c>
      <c r="BV34" s="3">
        <f t="shared" si="37"/>
        <v>487</v>
      </c>
      <c r="BW34" s="5" t="e">
        <f t="shared" si="38"/>
        <v>#VALUE!</v>
      </c>
    </row>
    <row r="35" spans="2:75">
      <c r="B35" s="36" t="s">
        <v>607</v>
      </c>
      <c r="C35" s="41" t="s">
        <v>947</v>
      </c>
      <c r="D35" s="72" t="s">
        <v>893</v>
      </c>
      <c r="E35" s="51" t="s">
        <v>322</v>
      </c>
      <c r="F35" s="4">
        <v>14</v>
      </c>
      <c r="G35" s="4">
        <v>15</v>
      </c>
      <c r="H35" s="4">
        <v>16</v>
      </c>
      <c r="I35" s="4">
        <f t="shared" si="0"/>
        <v>45</v>
      </c>
      <c r="J35" s="4">
        <f t="shared" si="1"/>
        <v>33</v>
      </c>
      <c r="K35" s="4">
        <f t="shared" si="2"/>
        <v>255</v>
      </c>
      <c r="L35" s="57">
        <f t="shared" si="3"/>
        <v>33</v>
      </c>
      <c r="M35" s="13" t="s">
        <v>1210</v>
      </c>
      <c r="N35" s="14">
        <v>13</v>
      </c>
      <c r="O35" s="14">
        <v>18</v>
      </c>
      <c r="P35" s="14">
        <v>11</v>
      </c>
      <c r="Q35" s="4">
        <f t="shared" si="4"/>
        <v>42</v>
      </c>
      <c r="R35" s="5">
        <f t="shared" si="5"/>
        <v>72</v>
      </c>
      <c r="S35" s="28">
        <f t="shared" si="6"/>
        <v>232</v>
      </c>
      <c r="T35" s="3">
        <f t="shared" si="7"/>
        <v>487</v>
      </c>
      <c r="U35" s="57">
        <f t="shared" si="8"/>
        <v>27</v>
      </c>
      <c r="V35" s="13"/>
      <c r="W35" s="14"/>
      <c r="X35" s="14"/>
      <c r="Y35" s="14"/>
      <c r="Z35" s="4">
        <f t="shared" si="9"/>
        <v>0</v>
      </c>
      <c r="AA35" s="5" t="str">
        <f t="shared" si="10"/>
        <v/>
      </c>
      <c r="AB35" s="28">
        <f t="shared" si="11"/>
        <v>0</v>
      </c>
      <c r="AC35" s="74">
        <f t="shared" si="12"/>
        <v>487</v>
      </c>
      <c r="AD35" s="57" t="e">
        <f t="shared" si="13"/>
        <v>#VALUE!</v>
      </c>
      <c r="AE35" s="30"/>
      <c r="AF35" s="31"/>
      <c r="AG35" s="31"/>
      <c r="AH35" s="31"/>
      <c r="AI35" s="4">
        <f t="shared" si="14"/>
        <v>0</v>
      </c>
      <c r="AJ35" s="5" t="str">
        <f t="shared" si="15"/>
        <v/>
      </c>
      <c r="AK35" s="28">
        <f t="shared" si="16"/>
        <v>0</v>
      </c>
      <c r="AL35" s="3">
        <f t="shared" si="17"/>
        <v>487</v>
      </c>
      <c r="AM35" s="5" t="e">
        <f t="shared" si="18"/>
        <v>#VALUE!</v>
      </c>
      <c r="AN35" s="13"/>
      <c r="AO35" s="14"/>
      <c r="AP35" s="14"/>
      <c r="AQ35" s="14"/>
      <c r="AR35" s="5">
        <f t="shared" si="19"/>
        <v>0</v>
      </c>
      <c r="AS35" s="5" t="str">
        <f t="shared" si="20"/>
        <v/>
      </c>
      <c r="AT35" s="28">
        <f t="shared" si="21"/>
        <v>0</v>
      </c>
      <c r="AU35" s="3">
        <f t="shared" si="22"/>
        <v>487</v>
      </c>
      <c r="AV35" s="5" t="e">
        <f t="shared" si="23"/>
        <v>#VALUE!</v>
      </c>
      <c r="AW35" s="13"/>
      <c r="AX35" s="14"/>
      <c r="AY35" s="14"/>
      <c r="AZ35" s="14"/>
      <c r="BA35" s="5">
        <f t="shared" si="24"/>
        <v>0</v>
      </c>
      <c r="BB35" s="5" t="str">
        <f t="shared" si="25"/>
        <v/>
      </c>
      <c r="BC35" s="28">
        <f t="shared" si="26"/>
        <v>0</v>
      </c>
      <c r="BD35" s="3">
        <f t="shared" si="27"/>
        <v>487</v>
      </c>
      <c r="BE35" s="5" t="e">
        <f t="shared" si="28"/>
        <v>#VALUE!</v>
      </c>
      <c r="BF35" s="13"/>
      <c r="BG35" s="14"/>
      <c r="BH35" s="14"/>
      <c r="BI35" s="14"/>
      <c r="BJ35" s="5">
        <f t="shared" si="29"/>
        <v>0</v>
      </c>
      <c r="BK35" s="5" t="str">
        <f t="shared" si="30"/>
        <v/>
      </c>
      <c r="BL35" s="28">
        <f t="shared" si="31"/>
        <v>0</v>
      </c>
      <c r="BM35" s="3">
        <f t="shared" si="32"/>
        <v>487</v>
      </c>
      <c r="BN35" s="5" t="e">
        <f t="shared" si="33"/>
        <v>#VALUE!</v>
      </c>
      <c r="BO35" s="13"/>
      <c r="BP35" s="14"/>
      <c r="BQ35" s="14"/>
      <c r="BR35" s="14"/>
      <c r="BS35" s="5">
        <f t="shared" si="34"/>
        <v>0</v>
      </c>
      <c r="BT35" s="5" t="str">
        <f t="shared" si="35"/>
        <v/>
      </c>
      <c r="BU35" s="35">
        <f t="shared" si="36"/>
        <v>0</v>
      </c>
      <c r="BV35" s="3">
        <f t="shared" si="37"/>
        <v>487</v>
      </c>
      <c r="BW35" s="5" t="e">
        <f t="shared" si="38"/>
        <v>#VALUE!</v>
      </c>
    </row>
    <row r="36" spans="2:75">
      <c r="B36" s="52" t="s">
        <v>457</v>
      </c>
      <c r="C36" s="41" t="s">
        <v>936</v>
      </c>
      <c r="D36" s="72" t="s">
        <v>743</v>
      </c>
      <c r="E36" s="51" t="s">
        <v>179</v>
      </c>
      <c r="F36" s="4">
        <v>15</v>
      </c>
      <c r="G36" s="4">
        <v>15</v>
      </c>
      <c r="H36" s="4">
        <v>14</v>
      </c>
      <c r="I36" s="4">
        <f t="shared" si="0"/>
        <v>44</v>
      </c>
      <c r="J36" s="4">
        <f t="shared" si="1"/>
        <v>40</v>
      </c>
      <c r="K36" s="4">
        <f t="shared" si="2"/>
        <v>248</v>
      </c>
      <c r="L36" s="57">
        <f t="shared" si="3"/>
        <v>40</v>
      </c>
      <c r="M36" s="13" t="s">
        <v>1065</v>
      </c>
      <c r="N36" s="14">
        <v>14</v>
      </c>
      <c r="O36" s="14">
        <v>14</v>
      </c>
      <c r="P36" s="14">
        <v>14</v>
      </c>
      <c r="Q36" s="4">
        <f t="shared" si="4"/>
        <v>42</v>
      </c>
      <c r="R36" s="5">
        <f t="shared" si="5"/>
        <v>72</v>
      </c>
      <c r="S36" s="28">
        <f t="shared" si="6"/>
        <v>232</v>
      </c>
      <c r="T36" s="3">
        <f t="shared" si="7"/>
        <v>480</v>
      </c>
      <c r="U36" s="57">
        <f t="shared" si="8"/>
        <v>31</v>
      </c>
      <c r="V36" s="13"/>
      <c r="W36" s="14"/>
      <c r="X36" s="14"/>
      <c r="Y36" s="14"/>
      <c r="Z36" s="4">
        <f t="shared" si="9"/>
        <v>0</v>
      </c>
      <c r="AA36" s="5" t="str">
        <f t="shared" si="10"/>
        <v/>
      </c>
      <c r="AB36" s="28">
        <f t="shared" si="11"/>
        <v>0</v>
      </c>
      <c r="AC36" s="74">
        <f t="shared" si="12"/>
        <v>480</v>
      </c>
      <c r="AD36" s="57" t="e">
        <f t="shared" si="13"/>
        <v>#VALUE!</v>
      </c>
      <c r="AE36" s="30"/>
      <c r="AF36" s="31"/>
      <c r="AG36" s="31"/>
      <c r="AH36" s="31"/>
      <c r="AI36" s="4">
        <f t="shared" si="14"/>
        <v>0</v>
      </c>
      <c r="AJ36" s="5" t="str">
        <f t="shared" si="15"/>
        <v/>
      </c>
      <c r="AK36" s="28">
        <f t="shared" si="16"/>
        <v>0</v>
      </c>
      <c r="AL36" s="3">
        <f t="shared" si="17"/>
        <v>480</v>
      </c>
      <c r="AM36" s="5" t="e">
        <f t="shared" si="18"/>
        <v>#VALUE!</v>
      </c>
      <c r="AN36" s="13"/>
      <c r="AO36" s="14"/>
      <c r="AP36" s="14"/>
      <c r="AQ36" s="14"/>
      <c r="AR36" s="5">
        <f t="shared" si="19"/>
        <v>0</v>
      </c>
      <c r="AS36" s="5" t="str">
        <f t="shared" si="20"/>
        <v/>
      </c>
      <c r="AT36" s="28">
        <f t="shared" si="21"/>
        <v>0</v>
      </c>
      <c r="AU36" s="3">
        <f t="shared" si="22"/>
        <v>480</v>
      </c>
      <c r="AV36" s="5" t="e">
        <f t="shared" si="23"/>
        <v>#VALUE!</v>
      </c>
      <c r="AW36" s="13"/>
      <c r="AX36" s="14"/>
      <c r="AY36" s="14"/>
      <c r="AZ36" s="14"/>
      <c r="BA36" s="5">
        <f t="shared" si="24"/>
        <v>0</v>
      </c>
      <c r="BB36" s="5" t="str">
        <f t="shared" si="25"/>
        <v/>
      </c>
      <c r="BC36" s="28">
        <f t="shared" si="26"/>
        <v>0</v>
      </c>
      <c r="BD36" s="3">
        <f t="shared" si="27"/>
        <v>480</v>
      </c>
      <c r="BE36" s="5" t="e">
        <f t="shared" si="28"/>
        <v>#VALUE!</v>
      </c>
      <c r="BF36" s="13"/>
      <c r="BG36" s="14"/>
      <c r="BH36" s="14"/>
      <c r="BI36" s="14"/>
      <c r="BJ36" s="5">
        <f t="shared" si="29"/>
        <v>0</v>
      </c>
      <c r="BK36" s="5" t="str">
        <f t="shared" si="30"/>
        <v/>
      </c>
      <c r="BL36" s="28">
        <f t="shared" si="31"/>
        <v>0</v>
      </c>
      <c r="BM36" s="3">
        <f t="shared" si="32"/>
        <v>480</v>
      </c>
      <c r="BN36" s="5" t="e">
        <f t="shared" si="33"/>
        <v>#VALUE!</v>
      </c>
      <c r="BO36" s="13"/>
      <c r="BP36" s="14"/>
      <c r="BQ36" s="14"/>
      <c r="BR36" s="14"/>
      <c r="BS36" s="5">
        <f t="shared" si="34"/>
        <v>0</v>
      </c>
      <c r="BT36" s="5" t="str">
        <f t="shared" si="35"/>
        <v/>
      </c>
      <c r="BU36" s="35">
        <f t="shared" si="36"/>
        <v>0</v>
      </c>
      <c r="BV36" s="3">
        <f t="shared" si="37"/>
        <v>480</v>
      </c>
      <c r="BW36" s="5" t="e">
        <f t="shared" si="38"/>
        <v>#VALUE!</v>
      </c>
    </row>
    <row r="37" spans="2:75">
      <c r="B37" s="36" t="s">
        <v>619</v>
      </c>
      <c r="C37" s="41" t="s">
        <v>948</v>
      </c>
      <c r="D37" s="72" t="s">
        <v>905</v>
      </c>
      <c r="E37" s="51" t="s">
        <v>334</v>
      </c>
      <c r="F37" s="4">
        <v>13</v>
      </c>
      <c r="G37" s="4">
        <v>16</v>
      </c>
      <c r="H37" s="4">
        <v>11</v>
      </c>
      <c r="I37" s="4">
        <f t="shared" si="0"/>
        <v>40</v>
      </c>
      <c r="J37" s="4">
        <f t="shared" si="1"/>
        <v>107</v>
      </c>
      <c r="K37" s="4">
        <f t="shared" si="2"/>
        <v>181</v>
      </c>
      <c r="L37" s="57">
        <f t="shared" si="3"/>
        <v>107</v>
      </c>
      <c r="M37" s="13" t="s">
        <v>1221</v>
      </c>
      <c r="N37" s="14">
        <v>18</v>
      </c>
      <c r="O37" s="14">
        <v>19</v>
      </c>
      <c r="P37" s="14">
        <v>12</v>
      </c>
      <c r="Q37" s="4">
        <f t="shared" si="4"/>
        <v>49</v>
      </c>
      <c r="R37" s="5">
        <f t="shared" si="5"/>
        <v>7</v>
      </c>
      <c r="S37" s="28">
        <f t="shared" si="6"/>
        <v>297</v>
      </c>
      <c r="T37" s="3">
        <f t="shared" si="7"/>
        <v>478</v>
      </c>
      <c r="U37" s="57">
        <f t="shared" si="8"/>
        <v>32</v>
      </c>
      <c r="V37" s="13"/>
      <c r="W37" s="14"/>
      <c r="X37" s="14"/>
      <c r="Y37" s="14"/>
      <c r="Z37" s="4">
        <f t="shared" si="9"/>
        <v>0</v>
      </c>
      <c r="AA37" s="5" t="str">
        <f t="shared" si="10"/>
        <v/>
      </c>
      <c r="AB37" s="28">
        <f t="shared" si="11"/>
        <v>0</v>
      </c>
      <c r="AC37" s="74">
        <f t="shared" si="12"/>
        <v>478</v>
      </c>
      <c r="AD37" s="57" t="e">
        <f t="shared" si="13"/>
        <v>#VALUE!</v>
      </c>
      <c r="AE37" s="30"/>
      <c r="AF37" s="31"/>
      <c r="AG37" s="31"/>
      <c r="AH37" s="31"/>
      <c r="AI37" s="4">
        <f t="shared" si="14"/>
        <v>0</v>
      </c>
      <c r="AJ37" s="5" t="str">
        <f t="shared" si="15"/>
        <v/>
      </c>
      <c r="AK37" s="28">
        <f t="shared" si="16"/>
        <v>0</v>
      </c>
      <c r="AL37" s="3">
        <f t="shared" si="17"/>
        <v>478</v>
      </c>
      <c r="AM37" s="5" t="e">
        <f t="shared" si="18"/>
        <v>#VALUE!</v>
      </c>
      <c r="AN37" s="13"/>
      <c r="AO37" s="14"/>
      <c r="AP37" s="14"/>
      <c r="AQ37" s="14"/>
      <c r="AR37" s="5">
        <f t="shared" si="19"/>
        <v>0</v>
      </c>
      <c r="AS37" s="5" t="str">
        <f t="shared" si="20"/>
        <v/>
      </c>
      <c r="AT37" s="28">
        <f t="shared" si="21"/>
        <v>0</v>
      </c>
      <c r="AU37" s="3">
        <f t="shared" si="22"/>
        <v>478</v>
      </c>
      <c r="AV37" s="5" t="e">
        <f t="shared" si="23"/>
        <v>#VALUE!</v>
      </c>
      <c r="AW37" s="13"/>
      <c r="AX37" s="14"/>
      <c r="AY37" s="14"/>
      <c r="AZ37" s="14"/>
      <c r="BA37" s="5">
        <f t="shared" si="24"/>
        <v>0</v>
      </c>
      <c r="BB37" s="5" t="str">
        <f t="shared" si="25"/>
        <v/>
      </c>
      <c r="BC37" s="28">
        <f t="shared" si="26"/>
        <v>0</v>
      </c>
      <c r="BD37" s="3">
        <f t="shared" si="27"/>
        <v>478</v>
      </c>
      <c r="BE37" s="5" t="e">
        <f t="shared" si="28"/>
        <v>#VALUE!</v>
      </c>
      <c r="BF37" s="13"/>
      <c r="BG37" s="14"/>
      <c r="BH37" s="14"/>
      <c r="BI37" s="14"/>
      <c r="BJ37" s="5">
        <f t="shared" si="29"/>
        <v>0</v>
      </c>
      <c r="BK37" s="5" t="str">
        <f t="shared" si="30"/>
        <v/>
      </c>
      <c r="BL37" s="28">
        <f t="shared" si="31"/>
        <v>0</v>
      </c>
      <c r="BM37" s="3">
        <f t="shared" si="32"/>
        <v>478</v>
      </c>
      <c r="BN37" s="5" t="e">
        <f t="shared" si="33"/>
        <v>#VALUE!</v>
      </c>
      <c r="BO37" s="13"/>
      <c r="BP37" s="14"/>
      <c r="BQ37" s="14"/>
      <c r="BR37" s="14"/>
      <c r="BS37" s="5">
        <f t="shared" si="34"/>
        <v>0</v>
      </c>
      <c r="BT37" s="5" t="str">
        <f t="shared" si="35"/>
        <v/>
      </c>
      <c r="BU37" s="35">
        <f t="shared" si="36"/>
        <v>0</v>
      </c>
      <c r="BV37" s="3">
        <f t="shared" si="37"/>
        <v>478</v>
      </c>
      <c r="BW37" s="5" t="e">
        <f t="shared" si="38"/>
        <v>#VALUE!</v>
      </c>
    </row>
    <row r="38" spans="2:75">
      <c r="B38" s="36" t="s">
        <v>473</v>
      </c>
      <c r="C38" s="41" t="s">
        <v>936</v>
      </c>
      <c r="D38" s="72" t="s">
        <v>759</v>
      </c>
      <c r="E38" s="51" t="s">
        <v>194</v>
      </c>
      <c r="F38" s="4">
        <v>11</v>
      </c>
      <c r="G38" s="4">
        <v>13</v>
      </c>
      <c r="H38" s="4">
        <v>16</v>
      </c>
      <c r="I38" s="4">
        <f t="shared" ref="I38:I69" si="39">SUM(F38:H38)</f>
        <v>40</v>
      </c>
      <c r="J38" s="4">
        <f t="shared" ref="J38:J69" si="40">IF(E38="","",RANK(I38,I$6:I$342))</f>
        <v>107</v>
      </c>
      <c r="K38" s="4">
        <f t="shared" ref="K38:K69" si="41">IF(J38="",0,I$344+1-J38)</f>
        <v>181</v>
      </c>
      <c r="L38" s="57">
        <f t="shared" ref="L38:L69" si="42">IF(E38="","",RANK(K38,K$6:K$342))</f>
        <v>107</v>
      </c>
      <c r="M38" s="13" t="s">
        <v>1080</v>
      </c>
      <c r="N38" s="14">
        <v>15</v>
      </c>
      <c r="O38" s="14">
        <v>20</v>
      </c>
      <c r="P38" s="14">
        <v>13</v>
      </c>
      <c r="Q38" s="4">
        <f t="shared" si="4"/>
        <v>48</v>
      </c>
      <c r="R38" s="5">
        <f t="shared" si="5"/>
        <v>8</v>
      </c>
      <c r="S38" s="28">
        <f t="shared" si="6"/>
        <v>296</v>
      </c>
      <c r="T38" s="3">
        <f t="shared" si="7"/>
        <v>477</v>
      </c>
      <c r="U38" s="57">
        <f t="shared" si="8"/>
        <v>33</v>
      </c>
      <c r="V38" s="13"/>
      <c r="W38" s="14"/>
      <c r="X38" s="14"/>
      <c r="Y38" s="14"/>
      <c r="Z38" s="4">
        <f t="shared" si="9"/>
        <v>0</v>
      </c>
      <c r="AA38" s="5" t="str">
        <f t="shared" si="10"/>
        <v/>
      </c>
      <c r="AB38" s="28">
        <f t="shared" si="11"/>
        <v>0</v>
      </c>
      <c r="AC38" s="74">
        <f t="shared" si="12"/>
        <v>477</v>
      </c>
      <c r="AD38" s="57" t="e">
        <f t="shared" si="13"/>
        <v>#VALUE!</v>
      </c>
      <c r="AE38" s="30"/>
      <c r="AF38" s="31"/>
      <c r="AG38" s="31"/>
      <c r="AH38" s="31"/>
      <c r="AI38" s="4">
        <f t="shared" si="14"/>
        <v>0</v>
      </c>
      <c r="AJ38" s="5" t="str">
        <f t="shared" si="15"/>
        <v/>
      </c>
      <c r="AK38" s="28">
        <f t="shared" si="16"/>
        <v>0</v>
      </c>
      <c r="AL38" s="3">
        <f t="shared" si="17"/>
        <v>477</v>
      </c>
      <c r="AM38" s="5" t="e">
        <f t="shared" si="18"/>
        <v>#VALUE!</v>
      </c>
      <c r="AN38" s="13"/>
      <c r="AO38" s="14"/>
      <c r="AP38" s="14"/>
      <c r="AQ38" s="14"/>
      <c r="AR38" s="5">
        <f t="shared" si="19"/>
        <v>0</v>
      </c>
      <c r="AS38" s="5" t="str">
        <f t="shared" si="20"/>
        <v/>
      </c>
      <c r="AT38" s="28">
        <f t="shared" si="21"/>
        <v>0</v>
      </c>
      <c r="AU38" s="3">
        <f t="shared" si="22"/>
        <v>477</v>
      </c>
      <c r="AV38" s="5" t="e">
        <f t="shared" si="23"/>
        <v>#VALUE!</v>
      </c>
      <c r="AW38" s="13"/>
      <c r="AX38" s="14"/>
      <c r="AY38" s="14"/>
      <c r="AZ38" s="14"/>
      <c r="BA38" s="5">
        <f t="shared" si="24"/>
        <v>0</v>
      </c>
      <c r="BB38" s="5" t="str">
        <f t="shared" si="25"/>
        <v/>
      </c>
      <c r="BC38" s="28">
        <f t="shared" si="26"/>
        <v>0</v>
      </c>
      <c r="BD38" s="3">
        <f t="shared" si="27"/>
        <v>477</v>
      </c>
      <c r="BE38" s="5" t="e">
        <f t="shared" si="28"/>
        <v>#VALUE!</v>
      </c>
      <c r="BF38" s="13"/>
      <c r="BG38" s="14"/>
      <c r="BH38" s="14"/>
      <c r="BI38" s="14"/>
      <c r="BJ38" s="5">
        <f t="shared" si="29"/>
        <v>0</v>
      </c>
      <c r="BK38" s="5" t="str">
        <f t="shared" si="30"/>
        <v/>
      </c>
      <c r="BL38" s="28">
        <f t="shared" si="31"/>
        <v>0</v>
      </c>
      <c r="BM38" s="3">
        <f t="shared" si="32"/>
        <v>477</v>
      </c>
      <c r="BN38" s="5" t="e">
        <f t="shared" si="33"/>
        <v>#VALUE!</v>
      </c>
      <c r="BO38" s="13"/>
      <c r="BP38" s="14"/>
      <c r="BQ38" s="14"/>
      <c r="BR38" s="14"/>
      <c r="BS38" s="5">
        <f t="shared" si="34"/>
        <v>0</v>
      </c>
      <c r="BT38" s="5" t="str">
        <f t="shared" si="35"/>
        <v/>
      </c>
      <c r="BU38" s="35">
        <f t="shared" si="36"/>
        <v>0</v>
      </c>
      <c r="BV38" s="3">
        <f t="shared" si="37"/>
        <v>477</v>
      </c>
      <c r="BW38" s="5" t="e">
        <f t="shared" si="38"/>
        <v>#VALUE!</v>
      </c>
    </row>
    <row r="39" spans="2:75">
      <c r="B39" s="36" t="s">
        <v>465</v>
      </c>
      <c r="C39" s="41" t="s">
        <v>936</v>
      </c>
      <c r="D39" s="72" t="s">
        <v>751</v>
      </c>
      <c r="E39" s="51" t="s">
        <v>70</v>
      </c>
      <c r="F39" s="4">
        <v>14</v>
      </c>
      <c r="G39" s="4">
        <v>14</v>
      </c>
      <c r="H39" s="4">
        <v>14</v>
      </c>
      <c r="I39" s="4">
        <f t="shared" si="39"/>
        <v>42</v>
      </c>
      <c r="J39" s="4">
        <f t="shared" si="40"/>
        <v>72</v>
      </c>
      <c r="K39" s="4">
        <f t="shared" si="41"/>
        <v>216</v>
      </c>
      <c r="L39" s="57">
        <f t="shared" si="42"/>
        <v>72</v>
      </c>
      <c r="M39" s="13" t="s">
        <v>1072</v>
      </c>
      <c r="N39" s="14">
        <v>14</v>
      </c>
      <c r="O39" s="14">
        <v>19</v>
      </c>
      <c r="P39" s="14">
        <v>11</v>
      </c>
      <c r="Q39" s="4">
        <f t="shared" si="4"/>
        <v>44</v>
      </c>
      <c r="R39" s="5">
        <f t="shared" si="5"/>
        <v>45</v>
      </c>
      <c r="S39" s="28">
        <f t="shared" si="6"/>
        <v>259</v>
      </c>
      <c r="T39" s="3">
        <f t="shared" si="7"/>
        <v>475</v>
      </c>
      <c r="U39" s="57">
        <f t="shared" si="8"/>
        <v>34</v>
      </c>
      <c r="V39" s="13"/>
      <c r="W39" s="14"/>
      <c r="X39" s="14"/>
      <c r="Y39" s="14"/>
      <c r="Z39" s="4">
        <f t="shared" si="9"/>
        <v>0</v>
      </c>
      <c r="AA39" s="5" t="str">
        <f t="shared" si="10"/>
        <v/>
      </c>
      <c r="AB39" s="28">
        <f t="shared" si="11"/>
        <v>0</v>
      </c>
      <c r="AC39" s="74">
        <f t="shared" si="12"/>
        <v>475</v>
      </c>
      <c r="AD39" s="57" t="e">
        <f t="shared" si="13"/>
        <v>#VALUE!</v>
      </c>
      <c r="AE39" s="30"/>
      <c r="AF39" s="31"/>
      <c r="AG39" s="31"/>
      <c r="AH39" s="31"/>
      <c r="AI39" s="4">
        <f t="shared" si="14"/>
        <v>0</v>
      </c>
      <c r="AJ39" s="5" t="str">
        <f t="shared" si="15"/>
        <v/>
      </c>
      <c r="AK39" s="28">
        <f t="shared" si="16"/>
        <v>0</v>
      </c>
      <c r="AL39" s="3">
        <f t="shared" si="17"/>
        <v>475</v>
      </c>
      <c r="AM39" s="5" t="e">
        <f t="shared" si="18"/>
        <v>#VALUE!</v>
      </c>
      <c r="AN39" s="13"/>
      <c r="AO39" s="14"/>
      <c r="AP39" s="14"/>
      <c r="AQ39" s="14"/>
      <c r="AR39" s="5">
        <f t="shared" si="19"/>
        <v>0</v>
      </c>
      <c r="AS39" s="5" t="str">
        <f t="shared" si="20"/>
        <v/>
      </c>
      <c r="AT39" s="28">
        <f t="shared" si="21"/>
        <v>0</v>
      </c>
      <c r="AU39" s="3">
        <f t="shared" si="22"/>
        <v>475</v>
      </c>
      <c r="AV39" s="5" t="e">
        <f t="shared" si="23"/>
        <v>#VALUE!</v>
      </c>
      <c r="AW39" s="13"/>
      <c r="AX39" s="14"/>
      <c r="AY39" s="14"/>
      <c r="AZ39" s="14"/>
      <c r="BA39" s="5">
        <f t="shared" si="24"/>
        <v>0</v>
      </c>
      <c r="BB39" s="5" t="str">
        <f t="shared" si="25"/>
        <v/>
      </c>
      <c r="BC39" s="28">
        <f t="shared" si="26"/>
        <v>0</v>
      </c>
      <c r="BD39" s="3">
        <f t="shared" si="27"/>
        <v>475</v>
      </c>
      <c r="BE39" s="5" t="e">
        <f t="shared" si="28"/>
        <v>#VALUE!</v>
      </c>
      <c r="BF39" s="13"/>
      <c r="BG39" s="14"/>
      <c r="BH39" s="14"/>
      <c r="BI39" s="14"/>
      <c r="BJ39" s="5">
        <f t="shared" si="29"/>
        <v>0</v>
      </c>
      <c r="BK39" s="5" t="str">
        <f t="shared" si="30"/>
        <v/>
      </c>
      <c r="BL39" s="28">
        <f t="shared" si="31"/>
        <v>0</v>
      </c>
      <c r="BM39" s="3">
        <f t="shared" si="32"/>
        <v>475</v>
      </c>
      <c r="BN39" s="5" t="e">
        <f t="shared" si="33"/>
        <v>#VALUE!</v>
      </c>
      <c r="BO39" s="13"/>
      <c r="BP39" s="14"/>
      <c r="BQ39" s="14"/>
      <c r="BR39" s="14"/>
      <c r="BS39" s="5">
        <f t="shared" si="34"/>
        <v>0</v>
      </c>
      <c r="BT39" s="5" t="str">
        <f t="shared" si="35"/>
        <v/>
      </c>
      <c r="BU39" s="35">
        <f t="shared" si="36"/>
        <v>0</v>
      </c>
      <c r="BV39" s="3">
        <f t="shared" si="37"/>
        <v>475</v>
      </c>
      <c r="BW39" s="5" t="e">
        <f t="shared" si="38"/>
        <v>#VALUE!</v>
      </c>
    </row>
    <row r="40" spans="2:75">
      <c r="B40" s="36" t="s">
        <v>531</v>
      </c>
      <c r="C40" s="41" t="s">
        <v>940</v>
      </c>
      <c r="D40" s="72" t="s">
        <v>817</v>
      </c>
      <c r="E40" s="51" t="s">
        <v>250</v>
      </c>
      <c r="F40" s="4">
        <v>16</v>
      </c>
      <c r="G40" s="4">
        <v>13</v>
      </c>
      <c r="H40" s="4">
        <v>11</v>
      </c>
      <c r="I40" s="4">
        <f t="shared" si="39"/>
        <v>40</v>
      </c>
      <c r="J40" s="4">
        <f t="shared" si="40"/>
        <v>107</v>
      </c>
      <c r="K40" s="4">
        <f t="shared" si="41"/>
        <v>181</v>
      </c>
      <c r="L40" s="57">
        <f t="shared" si="42"/>
        <v>107</v>
      </c>
      <c r="M40" s="13" t="s">
        <v>1137</v>
      </c>
      <c r="N40" s="14">
        <v>17</v>
      </c>
      <c r="O40" s="14">
        <v>18</v>
      </c>
      <c r="P40" s="14">
        <v>12</v>
      </c>
      <c r="Q40" s="4">
        <f t="shared" si="4"/>
        <v>47</v>
      </c>
      <c r="R40" s="5">
        <f t="shared" si="5"/>
        <v>14</v>
      </c>
      <c r="S40" s="28">
        <f t="shared" si="6"/>
        <v>290</v>
      </c>
      <c r="T40" s="3">
        <f t="shared" si="7"/>
        <v>471</v>
      </c>
      <c r="U40" s="57">
        <f t="shared" si="8"/>
        <v>35</v>
      </c>
      <c r="V40" s="13"/>
      <c r="W40" s="14"/>
      <c r="X40" s="14"/>
      <c r="Y40" s="14"/>
      <c r="Z40" s="4">
        <f t="shared" si="9"/>
        <v>0</v>
      </c>
      <c r="AA40" s="5" t="str">
        <f t="shared" si="10"/>
        <v/>
      </c>
      <c r="AB40" s="28">
        <f t="shared" si="11"/>
        <v>0</v>
      </c>
      <c r="AC40" s="74">
        <f t="shared" si="12"/>
        <v>471</v>
      </c>
      <c r="AD40" s="57" t="e">
        <f t="shared" si="13"/>
        <v>#VALUE!</v>
      </c>
      <c r="AE40" s="30"/>
      <c r="AF40" s="31"/>
      <c r="AG40" s="31"/>
      <c r="AH40" s="31"/>
      <c r="AI40" s="4">
        <f t="shared" si="14"/>
        <v>0</v>
      </c>
      <c r="AJ40" s="5" t="str">
        <f t="shared" si="15"/>
        <v/>
      </c>
      <c r="AK40" s="28">
        <f t="shared" si="16"/>
        <v>0</v>
      </c>
      <c r="AL40" s="3">
        <f t="shared" si="17"/>
        <v>471</v>
      </c>
      <c r="AM40" s="5" t="e">
        <f t="shared" si="18"/>
        <v>#VALUE!</v>
      </c>
      <c r="AN40" s="13"/>
      <c r="AO40" s="14"/>
      <c r="AP40" s="14"/>
      <c r="AQ40" s="14"/>
      <c r="AR40" s="5">
        <f t="shared" si="19"/>
        <v>0</v>
      </c>
      <c r="AS40" s="5" t="str">
        <f t="shared" si="20"/>
        <v/>
      </c>
      <c r="AT40" s="28">
        <f t="shared" si="21"/>
        <v>0</v>
      </c>
      <c r="AU40" s="3">
        <f t="shared" si="22"/>
        <v>471</v>
      </c>
      <c r="AV40" s="5" t="e">
        <f t="shared" si="23"/>
        <v>#VALUE!</v>
      </c>
      <c r="AW40" s="13"/>
      <c r="AX40" s="14"/>
      <c r="AY40" s="14"/>
      <c r="AZ40" s="14"/>
      <c r="BA40" s="5">
        <f t="shared" si="24"/>
        <v>0</v>
      </c>
      <c r="BB40" s="5" t="str">
        <f t="shared" si="25"/>
        <v/>
      </c>
      <c r="BC40" s="28">
        <f t="shared" si="26"/>
        <v>0</v>
      </c>
      <c r="BD40" s="3">
        <f t="shared" si="27"/>
        <v>471</v>
      </c>
      <c r="BE40" s="5" t="e">
        <f t="shared" si="28"/>
        <v>#VALUE!</v>
      </c>
      <c r="BF40" s="13"/>
      <c r="BG40" s="14"/>
      <c r="BH40" s="14"/>
      <c r="BI40" s="14"/>
      <c r="BJ40" s="5">
        <f t="shared" si="29"/>
        <v>0</v>
      </c>
      <c r="BK40" s="5" t="str">
        <f t="shared" si="30"/>
        <v/>
      </c>
      <c r="BL40" s="28">
        <f t="shared" si="31"/>
        <v>0</v>
      </c>
      <c r="BM40" s="3">
        <f t="shared" si="32"/>
        <v>471</v>
      </c>
      <c r="BN40" s="5" t="e">
        <f t="shared" si="33"/>
        <v>#VALUE!</v>
      </c>
      <c r="BO40" s="13"/>
      <c r="BP40" s="14"/>
      <c r="BQ40" s="14"/>
      <c r="BR40" s="14"/>
      <c r="BS40" s="5">
        <f t="shared" si="34"/>
        <v>0</v>
      </c>
      <c r="BT40" s="5" t="str">
        <f t="shared" si="35"/>
        <v/>
      </c>
      <c r="BU40" s="35">
        <f t="shared" si="36"/>
        <v>0</v>
      </c>
      <c r="BV40" s="3">
        <f t="shared" si="37"/>
        <v>471</v>
      </c>
      <c r="BW40" s="5" t="e">
        <f t="shared" si="38"/>
        <v>#VALUE!</v>
      </c>
    </row>
    <row r="41" spans="2:75">
      <c r="B41" s="36" t="s">
        <v>601</v>
      </c>
      <c r="C41" s="41" t="s">
        <v>946</v>
      </c>
      <c r="D41" s="72" t="s">
        <v>887</v>
      </c>
      <c r="E41" s="51" t="s">
        <v>316</v>
      </c>
      <c r="F41" s="4">
        <v>15</v>
      </c>
      <c r="G41" s="4">
        <v>11</v>
      </c>
      <c r="H41" s="4">
        <v>14</v>
      </c>
      <c r="I41" s="4">
        <f t="shared" si="39"/>
        <v>40</v>
      </c>
      <c r="J41" s="4">
        <f t="shared" si="40"/>
        <v>107</v>
      </c>
      <c r="K41" s="4">
        <f t="shared" si="41"/>
        <v>181</v>
      </c>
      <c r="L41" s="57">
        <f t="shared" si="42"/>
        <v>107</v>
      </c>
      <c r="M41" s="30" t="s">
        <v>1203</v>
      </c>
      <c r="N41" s="31">
        <v>15</v>
      </c>
      <c r="O41" s="31">
        <v>15</v>
      </c>
      <c r="P41" s="31">
        <v>17</v>
      </c>
      <c r="Q41" s="4">
        <f t="shared" si="4"/>
        <v>47</v>
      </c>
      <c r="R41" s="5">
        <f t="shared" si="5"/>
        <v>14</v>
      </c>
      <c r="S41" s="28">
        <f t="shared" si="6"/>
        <v>290</v>
      </c>
      <c r="T41" s="3">
        <f t="shared" si="7"/>
        <v>471</v>
      </c>
      <c r="U41" s="57">
        <f t="shared" si="8"/>
        <v>35</v>
      </c>
      <c r="V41" s="30"/>
      <c r="W41" s="31"/>
      <c r="X41" s="31"/>
      <c r="Y41" s="31"/>
      <c r="Z41" s="4">
        <f t="shared" si="9"/>
        <v>0</v>
      </c>
      <c r="AA41" s="5" t="str">
        <f t="shared" si="10"/>
        <v/>
      </c>
      <c r="AB41" s="28">
        <f t="shared" si="11"/>
        <v>0</v>
      </c>
      <c r="AC41" s="74">
        <f t="shared" si="12"/>
        <v>471</v>
      </c>
      <c r="AD41" s="57" t="e">
        <f t="shared" si="13"/>
        <v>#VALUE!</v>
      </c>
      <c r="AE41" s="30"/>
      <c r="AF41" s="31"/>
      <c r="AG41" s="31"/>
      <c r="AH41" s="31"/>
      <c r="AI41" s="4">
        <f t="shared" si="14"/>
        <v>0</v>
      </c>
      <c r="AJ41" s="5" t="str">
        <f t="shared" si="15"/>
        <v/>
      </c>
      <c r="AK41" s="28">
        <f t="shared" si="16"/>
        <v>0</v>
      </c>
      <c r="AL41" s="3">
        <f t="shared" si="17"/>
        <v>471</v>
      </c>
      <c r="AM41" s="5" t="e">
        <f t="shared" si="18"/>
        <v>#VALUE!</v>
      </c>
      <c r="AN41" s="13"/>
      <c r="AO41" s="14"/>
      <c r="AP41" s="14"/>
      <c r="AQ41" s="14"/>
      <c r="AR41" s="5">
        <f t="shared" si="19"/>
        <v>0</v>
      </c>
      <c r="AS41" s="5" t="str">
        <f t="shared" si="20"/>
        <v/>
      </c>
      <c r="AT41" s="28">
        <f t="shared" si="21"/>
        <v>0</v>
      </c>
      <c r="AU41" s="3">
        <f t="shared" si="22"/>
        <v>471</v>
      </c>
      <c r="AV41" s="5" t="e">
        <f t="shared" si="23"/>
        <v>#VALUE!</v>
      </c>
      <c r="AW41" s="13"/>
      <c r="AX41" s="14"/>
      <c r="AY41" s="14"/>
      <c r="AZ41" s="14"/>
      <c r="BA41" s="5">
        <f t="shared" si="24"/>
        <v>0</v>
      </c>
      <c r="BB41" s="5" t="str">
        <f t="shared" si="25"/>
        <v/>
      </c>
      <c r="BC41" s="28">
        <f t="shared" si="26"/>
        <v>0</v>
      </c>
      <c r="BD41" s="3">
        <f t="shared" si="27"/>
        <v>471</v>
      </c>
      <c r="BE41" s="5" t="e">
        <f t="shared" si="28"/>
        <v>#VALUE!</v>
      </c>
      <c r="BF41" s="13"/>
      <c r="BG41" s="14"/>
      <c r="BH41" s="14"/>
      <c r="BI41" s="14"/>
      <c r="BJ41" s="5">
        <f t="shared" si="29"/>
        <v>0</v>
      </c>
      <c r="BK41" s="5" t="str">
        <f t="shared" si="30"/>
        <v/>
      </c>
      <c r="BL41" s="28">
        <f t="shared" si="31"/>
        <v>0</v>
      </c>
      <c r="BM41" s="3">
        <f t="shared" si="32"/>
        <v>471</v>
      </c>
      <c r="BN41" s="5" t="e">
        <f t="shared" si="33"/>
        <v>#VALUE!</v>
      </c>
      <c r="BO41" s="13"/>
      <c r="BP41" s="14"/>
      <c r="BQ41" s="14"/>
      <c r="BR41" s="14"/>
      <c r="BS41" s="5">
        <f t="shared" si="34"/>
        <v>0</v>
      </c>
      <c r="BT41" s="5" t="str">
        <f t="shared" si="35"/>
        <v/>
      </c>
      <c r="BU41" s="35">
        <f t="shared" si="36"/>
        <v>0</v>
      </c>
      <c r="BV41" s="3">
        <f t="shared" si="37"/>
        <v>471</v>
      </c>
      <c r="BW41" s="5" t="e">
        <f t="shared" si="38"/>
        <v>#VALUE!</v>
      </c>
    </row>
    <row r="42" spans="2:75">
      <c r="B42" s="36" t="s">
        <v>386</v>
      </c>
      <c r="C42" s="41" t="s">
        <v>930</v>
      </c>
      <c r="D42" s="72" t="s">
        <v>672</v>
      </c>
      <c r="E42" s="51" t="s">
        <v>113</v>
      </c>
      <c r="F42" s="4">
        <v>15</v>
      </c>
      <c r="G42" s="4">
        <v>13</v>
      </c>
      <c r="H42" s="4">
        <v>13</v>
      </c>
      <c r="I42" s="4">
        <f t="shared" si="39"/>
        <v>41</v>
      </c>
      <c r="J42" s="4">
        <f t="shared" si="40"/>
        <v>91</v>
      </c>
      <c r="K42" s="4">
        <f t="shared" si="41"/>
        <v>197</v>
      </c>
      <c r="L42" s="57">
        <f t="shared" si="42"/>
        <v>91</v>
      </c>
      <c r="M42" s="30" t="s">
        <v>989</v>
      </c>
      <c r="N42" s="31">
        <v>11</v>
      </c>
      <c r="O42" s="31">
        <v>20</v>
      </c>
      <c r="P42" s="31">
        <v>14</v>
      </c>
      <c r="Q42" s="4">
        <f t="shared" si="4"/>
        <v>45</v>
      </c>
      <c r="R42" s="5">
        <f t="shared" si="5"/>
        <v>33</v>
      </c>
      <c r="S42" s="28">
        <f t="shared" si="6"/>
        <v>271</v>
      </c>
      <c r="T42" s="3">
        <f t="shared" si="7"/>
        <v>468</v>
      </c>
      <c r="U42" s="57">
        <f t="shared" si="8"/>
        <v>37</v>
      </c>
      <c r="V42" s="30"/>
      <c r="W42" s="31"/>
      <c r="X42" s="31"/>
      <c r="Y42" s="31"/>
      <c r="Z42" s="4">
        <f t="shared" si="9"/>
        <v>0</v>
      </c>
      <c r="AA42" s="5" t="str">
        <f t="shared" si="10"/>
        <v/>
      </c>
      <c r="AB42" s="28">
        <f t="shared" si="11"/>
        <v>0</v>
      </c>
      <c r="AC42" s="74">
        <f t="shared" si="12"/>
        <v>468</v>
      </c>
      <c r="AD42" s="57" t="e">
        <f t="shared" si="13"/>
        <v>#VALUE!</v>
      </c>
      <c r="AE42" s="30"/>
      <c r="AF42" s="31"/>
      <c r="AG42" s="31"/>
      <c r="AH42" s="31"/>
      <c r="AI42" s="4">
        <f t="shared" si="14"/>
        <v>0</v>
      </c>
      <c r="AJ42" s="5" t="str">
        <f t="shared" si="15"/>
        <v/>
      </c>
      <c r="AK42" s="28">
        <f t="shared" si="16"/>
        <v>0</v>
      </c>
      <c r="AL42" s="3">
        <f t="shared" si="17"/>
        <v>468</v>
      </c>
      <c r="AM42" s="5" t="e">
        <f t="shared" si="18"/>
        <v>#VALUE!</v>
      </c>
      <c r="AN42" s="13"/>
      <c r="AO42" s="14"/>
      <c r="AP42" s="14"/>
      <c r="AQ42" s="14"/>
      <c r="AR42" s="5">
        <f t="shared" si="19"/>
        <v>0</v>
      </c>
      <c r="AS42" s="5" t="str">
        <f t="shared" si="20"/>
        <v/>
      </c>
      <c r="AT42" s="28">
        <f t="shared" si="21"/>
        <v>0</v>
      </c>
      <c r="AU42" s="3">
        <f t="shared" si="22"/>
        <v>468</v>
      </c>
      <c r="AV42" s="5" t="e">
        <f t="shared" si="23"/>
        <v>#VALUE!</v>
      </c>
      <c r="AW42" s="13"/>
      <c r="AX42" s="14"/>
      <c r="AY42" s="14"/>
      <c r="AZ42" s="14"/>
      <c r="BA42" s="5">
        <f t="shared" si="24"/>
        <v>0</v>
      </c>
      <c r="BB42" s="5" t="str">
        <f t="shared" si="25"/>
        <v/>
      </c>
      <c r="BC42" s="28">
        <f t="shared" si="26"/>
        <v>0</v>
      </c>
      <c r="BD42" s="3">
        <f t="shared" si="27"/>
        <v>468</v>
      </c>
      <c r="BE42" s="5" t="e">
        <f t="shared" si="28"/>
        <v>#VALUE!</v>
      </c>
      <c r="BF42" s="13"/>
      <c r="BG42" s="14"/>
      <c r="BH42" s="14"/>
      <c r="BI42" s="14"/>
      <c r="BJ42" s="5">
        <f t="shared" si="29"/>
        <v>0</v>
      </c>
      <c r="BK42" s="5" t="str">
        <f t="shared" si="30"/>
        <v/>
      </c>
      <c r="BL42" s="28">
        <f t="shared" si="31"/>
        <v>0</v>
      </c>
      <c r="BM42" s="3">
        <f t="shared" si="32"/>
        <v>468</v>
      </c>
      <c r="BN42" s="5" t="e">
        <f t="shared" si="33"/>
        <v>#VALUE!</v>
      </c>
      <c r="BO42" s="13"/>
      <c r="BP42" s="14"/>
      <c r="BQ42" s="14"/>
      <c r="BR42" s="14"/>
      <c r="BS42" s="5">
        <f t="shared" si="34"/>
        <v>0</v>
      </c>
      <c r="BT42" s="5" t="str">
        <f t="shared" si="35"/>
        <v/>
      </c>
      <c r="BU42" s="35">
        <f t="shared" si="36"/>
        <v>0</v>
      </c>
      <c r="BV42" s="3">
        <f t="shared" si="37"/>
        <v>468</v>
      </c>
      <c r="BW42" s="5" t="e">
        <f t="shared" si="38"/>
        <v>#VALUE!</v>
      </c>
    </row>
    <row r="43" spans="2:75">
      <c r="B43" s="36" t="s">
        <v>414</v>
      </c>
      <c r="C43" s="41" t="s">
        <v>933</v>
      </c>
      <c r="D43" s="72" t="s">
        <v>700</v>
      </c>
      <c r="E43" s="51" t="s">
        <v>140</v>
      </c>
      <c r="F43" s="4">
        <v>16</v>
      </c>
      <c r="G43" s="4">
        <v>17</v>
      </c>
      <c r="H43" s="4">
        <v>11</v>
      </c>
      <c r="I43" s="4">
        <f t="shared" si="39"/>
        <v>44</v>
      </c>
      <c r="J43" s="4">
        <f t="shared" si="40"/>
        <v>40</v>
      </c>
      <c r="K43" s="4">
        <f t="shared" si="41"/>
        <v>248</v>
      </c>
      <c r="L43" s="57">
        <f t="shared" si="42"/>
        <v>40</v>
      </c>
      <c r="M43" s="30" t="s">
        <v>1016</v>
      </c>
      <c r="N43" s="31">
        <v>16</v>
      </c>
      <c r="O43" s="31">
        <v>15</v>
      </c>
      <c r="P43" s="31">
        <v>10</v>
      </c>
      <c r="Q43" s="4">
        <f t="shared" si="4"/>
        <v>41</v>
      </c>
      <c r="R43" s="5">
        <f t="shared" si="5"/>
        <v>85</v>
      </c>
      <c r="S43" s="28">
        <f t="shared" si="6"/>
        <v>219</v>
      </c>
      <c r="T43" s="3">
        <f t="shared" si="7"/>
        <v>467</v>
      </c>
      <c r="U43" s="57">
        <f t="shared" si="8"/>
        <v>38</v>
      </c>
      <c r="V43" s="30"/>
      <c r="W43" s="31"/>
      <c r="X43" s="31"/>
      <c r="Y43" s="31"/>
      <c r="Z43" s="4">
        <f t="shared" si="9"/>
        <v>0</v>
      </c>
      <c r="AA43" s="5" t="str">
        <f t="shared" si="10"/>
        <v/>
      </c>
      <c r="AB43" s="28">
        <f t="shared" si="11"/>
        <v>0</v>
      </c>
      <c r="AC43" s="74">
        <f t="shared" si="12"/>
        <v>467</v>
      </c>
      <c r="AD43" s="57" t="e">
        <f t="shared" si="13"/>
        <v>#VALUE!</v>
      </c>
      <c r="AE43" s="30"/>
      <c r="AF43" s="31"/>
      <c r="AG43" s="31"/>
      <c r="AH43" s="31"/>
      <c r="AI43" s="4">
        <f t="shared" si="14"/>
        <v>0</v>
      </c>
      <c r="AJ43" s="5" t="str">
        <f t="shared" si="15"/>
        <v/>
      </c>
      <c r="AK43" s="28">
        <f t="shared" si="16"/>
        <v>0</v>
      </c>
      <c r="AL43" s="3">
        <f t="shared" si="17"/>
        <v>467</v>
      </c>
      <c r="AM43" s="5" t="e">
        <f t="shared" si="18"/>
        <v>#VALUE!</v>
      </c>
      <c r="AN43" s="13"/>
      <c r="AO43" s="14"/>
      <c r="AP43" s="14"/>
      <c r="AQ43" s="14"/>
      <c r="AR43" s="5">
        <f t="shared" si="19"/>
        <v>0</v>
      </c>
      <c r="AS43" s="5" t="str">
        <f t="shared" si="20"/>
        <v/>
      </c>
      <c r="AT43" s="28">
        <f t="shared" si="21"/>
        <v>0</v>
      </c>
      <c r="AU43" s="3">
        <f t="shared" si="22"/>
        <v>467</v>
      </c>
      <c r="AV43" s="5" t="e">
        <f t="shared" si="23"/>
        <v>#VALUE!</v>
      </c>
      <c r="AW43" s="13"/>
      <c r="AX43" s="14"/>
      <c r="AY43" s="14"/>
      <c r="AZ43" s="14"/>
      <c r="BA43" s="5">
        <f t="shared" si="24"/>
        <v>0</v>
      </c>
      <c r="BB43" s="5" t="str">
        <f t="shared" si="25"/>
        <v/>
      </c>
      <c r="BC43" s="28">
        <f t="shared" si="26"/>
        <v>0</v>
      </c>
      <c r="BD43" s="3">
        <f t="shared" si="27"/>
        <v>467</v>
      </c>
      <c r="BE43" s="5" t="e">
        <f t="shared" si="28"/>
        <v>#VALUE!</v>
      </c>
      <c r="BF43" s="13"/>
      <c r="BG43" s="14"/>
      <c r="BH43" s="14"/>
      <c r="BI43" s="14"/>
      <c r="BJ43" s="5">
        <f t="shared" si="29"/>
        <v>0</v>
      </c>
      <c r="BK43" s="5" t="str">
        <f t="shared" si="30"/>
        <v/>
      </c>
      <c r="BL43" s="28">
        <f t="shared" si="31"/>
        <v>0</v>
      </c>
      <c r="BM43" s="3">
        <f t="shared" si="32"/>
        <v>467</v>
      </c>
      <c r="BN43" s="5" t="e">
        <f t="shared" si="33"/>
        <v>#VALUE!</v>
      </c>
      <c r="BO43" s="13"/>
      <c r="BP43" s="14"/>
      <c r="BQ43" s="14"/>
      <c r="BR43" s="14"/>
      <c r="BS43" s="5">
        <f t="shared" si="34"/>
        <v>0</v>
      </c>
      <c r="BT43" s="5" t="str">
        <f t="shared" si="35"/>
        <v/>
      </c>
      <c r="BU43" s="35">
        <f t="shared" si="36"/>
        <v>0</v>
      </c>
      <c r="BV43" s="3">
        <f t="shared" si="37"/>
        <v>467</v>
      </c>
      <c r="BW43" s="5" t="e">
        <f t="shared" si="38"/>
        <v>#VALUE!</v>
      </c>
    </row>
    <row r="44" spans="2:75">
      <c r="B44" s="36" t="s">
        <v>477</v>
      </c>
      <c r="C44" s="41" t="s">
        <v>936</v>
      </c>
      <c r="D44" s="72" t="s">
        <v>763</v>
      </c>
      <c r="E44" s="51" t="s">
        <v>198</v>
      </c>
      <c r="F44" s="4">
        <v>17</v>
      </c>
      <c r="G44" s="4">
        <v>14</v>
      </c>
      <c r="H44" s="4">
        <v>13</v>
      </c>
      <c r="I44" s="4">
        <f t="shared" si="39"/>
        <v>44</v>
      </c>
      <c r="J44" s="4">
        <f t="shared" si="40"/>
        <v>40</v>
      </c>
      <c r="K44" s="4">
        <f t="shared" si="41"/>
        <v>248</v>
      </c>
      <c r="L44" s="57">
        <f t="shared" si="42"/>
        <v>40</v>
      </c>
      <c r="M44" s="190" t="s">
        <v>1084</v>
      </c>
      <c r="N44" s="31">
        <v>14</v>
      </c>
      <c r="O44" s="31">
        <v>15</v>
      </c>
      <c r="P44" s="31">
        <v>12</v>
      </c>
      <c r="Q44" s="4">
        <f t="shared" si="4"/>
        <v>41</v>
      </c>
      <c r="R44" s="5">
        <f t="shared" si="5"/>
        <v>85</v>
      </c>
      <c r="S44" s="28">
        <f t="shared" si="6"/>
        <v>219</v>
      </c>
      <c r="T44" s="3">
        <f t="shared" si="7"/>
        <v>467</v>
      </c>
      <c r="U44" s="57">
        <f t="shared" si="8"/>
        <v>38</v>
      </c>
      <c r="V44" s="30"/>
      <c r="W44" s="31"/>
      <c r="X44" s="31"/>
      <c r="Y44" s="31"/>
      <c r="Z44" s="4">
        <f t="shared" si="9"/>
        <v>0</v>
      </c>
      <c r="AA44" s="5" t="str">
        <f t="shared" si="10"/>
        <v/>
      </c>
      <c r="AB44" s="28">
        <f t="shared" si="11"/>
        <v>0</v>
      </c>
      <c r="AC44" s="74">
        <f t="shared" si="12"/>
        <v>467</v>
      </c>
      <c r="AD44" s="57" t="e">
        <f t="shared" si="13"/>
        <v>#VALUE!</v>
      </c>
      <c r="AE44" s="30"/>
      <c r="AF44" s="31"/>
      <c r="AG44" s="31"/>
      <c r="AH44" s="31"/>
      <c r="AI44" s="4">
        <f t="shared" si="14"/>
        <v>0</v>
      </c>
      <c r="AJ44" s="5" t="str">
        <f t="shared" si="15"/>
        <v/>
      </c>
      <c r="AK44" s="28">
        <f t="shared" si="16"/>
        <v>0</v>
      </c>
      <c r="AL44" s="3">
        <f t="shared" si="17"/>
        <v>467</v>
      </c>
      <c r="AM44" s="5" t="e">
        <f t="shared" si="18"/>
        <v>#VALUE!</v>
      </c>
      <c r="AN44" s="13"/>
      <c r="AO44" s="14"/>
      <c r="AP44" s="14"/>
      <c r="AQ44" s="14"/>
      <c r="AR44" s="5">
        <f t="shared" si="19"/>
        <v>0</v>
      </c>
      <c r="AS44" s="5" t="str">
        <f t="shared" si="20"/>
        <v/>
      </c>
      <c r="AT44" s="28">
        <f t="shared" si="21"/>
        <v>0</v>
      </c>
      <c r="AU44" s="3">
        <f t="shared" si="22"/>
        <v>467</v>
      </c>
      <c r="AV44" s="5" t="e">
        <f t="shared" si="23"/>
        <v>#VALUE!</v>
      </c>
      <c r="AW44" s="13"/>
      <c r="AX44" s="14"/>
      <c r="AY44" s="14"/>
      <c r="AZ44" s="14"/>
      <c r="BA44" s="5">
        <f t="shared" si="24"/>
        <v>0</v>
      </c>
      <c r="BB44" s="5" t="str">
        <f t="shared" si="25"/>
        <v/>
      </c>
      <c r="BC44" s="28">
        <f t="shared" si="26"/>
        <v>0</v>
      </c>
      <c r="BD44" s="3">
        <f t="shared" si="27"/>
        <v>467</v>
      </c>
      <c r="BE44" s="5" t="e">
        <f t="shared" si="28"/>
        <v>#VALUE!</v>
      </c>
      <c r="BF44" s="13"/>
      <c r="BG44" s="14"/>
      <c r="BH44" s="14"/>
      <c r="BI44" s="14"/>
      <c r="BJ44" s="5"/>
      <c r="BK44" s="5" t="str">
        <f t="shared" si="30"/>
        <v/>
      </c>
      <c r="BL44" s="28"/>
      <c r="BM44" s="3">
        <f t="shared" si="32"/>
        <v>467</v>
      </c>
      <c r="BN44" s="5" t="e">
        <f t="shared" si="33"/>
        <v>#VALUE!</v>
      </c>
      <c r="BO44" s="13"/>
      <c r="BP44" s="14"/>
      <c r="BQ44" s="14"/>
      <c r="BR44" s="14"/>
      <c r="BS44" s="5">
        <f t="shared" si="34"/>
        <v>0</v>
      </c>
      <c r="BT44" s="5" t="str">
        <f t="shared" si="35"/>
        <v/>
      </c>
      <c r="BU44" s="35">
        <f t="shared" si="36"/>
        <v>0</v>
      </c>
      <c r="BV44" s="3">
        <f t="shared" si="37"/>
        <v>467</v>
      </c>
      <c r="BW44" s="5" t="e">
        <f t="shared" si="38"/>
        <v>#VALUE!</v>
      </c>
    </row>
    <row r="45" spans="2:75">
      <c r="B45" s="36" t="s">
        <v>569</v>
      </c>
      <c r="C45" s="41" t="s">
        <v>943</v>
      </c>
      <c r="D45" s="72" t="s">
        <v>855</v>
      </c>
      <c r="E45" s="51" t="s">
        <v>285</v>
      </c>
      <c r="F45" s="4">
        <v>14</v>
      </c>
      <c r="G45" s="4">
        <v>16</v>
      </c>
      <c r="H45" s="4">
        <v>14</v>
      </c>
      <c r="I45" s="4">
        <f t="shared" si="39"/>
        <v>44</v>
      </c>
      <c r="J45" s="4">
        <f t="shared" si="40"/>
        <v>40</v>
      </c>
      <c r="K45" s="4">
        <f t="shared" si="41"/>
        <v>248</v>
      </c>
      <c r="L45" s="57">
        <f t="shared" si="42"/>
        <v>40</v>
      </c>
      <c r="M45" s="13" t="s">
        <v>1173</v>
      </c>
      <c r="N45" s="14">
        <v>12</v>
      </c>
      <c r="O45" s="14">
        <v>13</v>
      </c>
      <c r="P45" s="14">
        <v>16</v>
      </c>
      <c r="Q45" s="4">
        <f t="shared" si="4"/>
        <v>41</v>
      </c>
      <c r="R45" s="5">
        <f t="shared" si="5"/>
        <v>85</v>
      </c>
      <c r="S45" s="28">
        <f t="shared" si="6"/>
        <v>219</v>
      </c>
      <c r="T45" s="3">
        <f t="shared" si="7"/>
        <v>467</v>
      </c>
      <c r="U45" s="57">
        <f t="shared" si="8"/>
        <v>38</v>
      </c>
      <c r="V45" s="13"/>
      <c r="W45" s="14"/>
      <c r="X45" s="14"/>
      <c r="Y45" s="14"/>
      <c r="Z45" s="4">
        <f t="shared" si="9"/>
        <v>0</v>
      </c>
      <c r="AA45" s="5" t="str">
        <f t="shared" si="10"/>
        <v/>
      </c>
      <c r="AB45" s="28">
        <f t="shared" si="11"/>
        <v>0</v>
      </c>
      <c r="AC45" s="74">
        <f t="shared" si="12"/>
        <v>467</v>
      </c>
      <c r="AD45" s="57" t="e">
        <f t="shared" si="13"/>
        <v>#VALUE!</v>
      </c>
      <c r="AE45" s="30"/>
      <c r="AF45" s="31"/>
      <c r="AG45" s="31"/>
      <c r="AH45" s="31"/>
      <c r="AI45" s="4">
        <f t="shared" si="14"/>
        <v>0</v>
      </c>
      <c r="AJ45" s="5" t="str">
        <f t="shared" si="15"/>
        <v/>
      </c>
      <c r="AK45" s="28">
        <f t="shared" si="16"/>
        <v>0</v>
      </c>
      <c r="AL45" s="3">
        <f t="shared" si="17"/>
        <v>467</v>
      </c>
      <c r="AM45" s="5" t="e">
        <f t="shared" si="18"/>
        <v>#VALUE!</v>
      </c>
      <c r="AN45" s="13"/>
      <c r="AO45" s="14"/>
      <c r="AP45" s="14"/>
      <c r="AQ45" s="14"/>
      <c r="AR45" s="5">
        <f t="shared" si="19"/>
        <v>0</v>
      </c>
      <c r="AS45" s="5" t="str">
        <f t="shared" si="20"/>
        <v/>
      </c>
      <c r="AT45" s="28">
        <f t="shared" si="21"/>
        <v>0</v>
      </c>
      <c r="AU45" s="3">
        <f t="shared" si="22"/>
        <v>467</v>
      </c>
      <c r="AV45" s="5" t="e">
        <f t="shared" si="23"/>
        <v>#VALUE!</v>
      </c>
      <c r="AW45" s="13"/>
      <c r="AX45" s="14"/>
      <c r="AY45" s="14"/>
      <c r="AZ45" s="14"/>
      <c r="BA45" s="5">
        <f t="shared" si="24"/>
        <v>0</v>
      </c>
      <c r="BB45" s="5" t="str">
        <f t="shared" si="25"/>
        <v/>
      </c>
      <c r="BC45" s="28">
        <f t="shared" si="26"/>
        <v>0</v>
      </c>
      <c r="BD45" s="3">
        <f t="shared" si="27"/>
        <v>467</v>
      </c>
      <c r="BE45" s="5" t="e">
        <f t="shared" si="28"/>
        <v>#VALUE!</v>
      </c>
      <c r="BF45" s="13"/>
      <c r="BG45" s="14"/>
      <c r="BH45" s="14"/>
      <c r="BI45" s="14"/>
      <c r="BJ45" s="5">
        <f t="shared" ref="BJ45:BJ122" si="43">SUM(BG45:BI45)</f>
        <v>0</v>
      </c>
      <c r="BK45" s="5" t="str">
        <f t="shared" si="30"/>
        <v/>
      </c>
      <c r="BL45" s="28">
        <f t="shared" ref="BL45:BL122" si="44">IF(BK45="",0,BJ$344+1-BK45)</f>
        <v>0</v>
      </c>
      <c r="BM45" s="3">
        <f t="shared" si="32"/>
        <v>467</v>
      </c>
      <c r="BN45" s="5" t="e">
        <f t="shared" si="33"/>
        <v>#VALUE!</v>
      </c>
      <c r="BO45" s="13"/>
      <c r="BP45" s="14"/>
      <c r="BQ45" s="14"/>
      <c r="BR45" s="14"/>
      <c r="BS45" s="5">
        <f t="shared" si="34"/>
        <v>0</v>
      </c>
      <c r="BT45" s="5" t="str">
        <f t="shared" si="35"/>
        <v/>
      </c>
      <c r="BU45" s="35">
        <f t="shared" si="36"/>
        <v>0</v>
      </c>
      <c r="BV45" s="3">
        <f t="shared" si="37"/>
        <v>467</v>
      </c>
      <c r="BW45" s="5" t="e">
        <f t="shared" si="38"/>
        <v>#VALUE!</v>
      </c>
    </row>
    <row r="46" spans="2:75">
      <c r="B46" s="36" t="s">
        <v>378</v>
      </c>
      <c r="C46" s="41" t="s">
        <v>929</v>
      </c>
      <c r="D46" s="72" t="s">
        <v>664</v>
      </c>
      <c r="E46" s="51" t="s">
        <v>105</v>
      </c>
      <c r="F46" s="4">
        <v>15</v>
      </c>
      <c r="G46" s="4">
        <v>13</v>
      </c>
      <c r="H46" s="4">
        <v>15</v>
      </c>
      <c r="I46" s="4">
        <f t="shared" si="39"/>
        <v>43</v>
      </c>
      <c r="J46" s="4">
        <f t="shared" si="40"/>
        <v>55</v>
      </c>
      <c r="K46" s="4">
        <f t="shared" si="41"/>
        <v>233</v>
      </c>
      <c r="L46" s="57">
        <f t="shared" si="42"/>
        <v>55</v>
      </c>
      <c r="M46" s="13" t="s">
        <v>980</v>
      </c>
      <c r="N46" s="14">
        <v>12</v>
      </c>
      <c r="O46" s="14">
        <v>15</v>
      </c>
      <c r="P46" s="14">
        <v>15</v>
      </c>
      <c r="Q46" s="4">
        <f t="shared" si="4"/>
        <v>42</v>
      </c>
      <c r="R46" s="5">
        <f t="shared" si="5"/>
        <v>72</v>
      </c>
      <c r="S46" s="28">
        <f t="shared" si="6"/>
        <v>232</v>
      </c>
      <c r="T46" s="3">
        <f t="shared" si="7"/>
        <v>465</v>
      </c>
      <c r="U46" s="57">
        <f t="shared" si="8"/>
        <v>41</v>
      </c>
      <c r="V46" s="13"/>
      <c r="W46" s="14"/>
      <c r="X46" s="14"/>
      <c r="Y46" s="14"/>
      <c r="Z46" s="4">
        <f t="shared" si="9"/>
        <v>0</v>
      </c>
      <c r="AA46" s="5" t="str">
        <f t="shared" si="10"/>
        <v/>
      </c>
      <c r="AB46" s="28">
        <f t="shared" si="11"/>
        <v>0</v>
      </c>
      <c r="AC46" s="74">
        <f t="shared" si="12"/>
        <v>465</v>
      </c>
      <c r="AD46" s="57" t="e">
        <f t="shared" si="13"/>
        <v>#VALUE!</v>
      </c>
      <c r="AE46" s="30"/>
      <c r="AF46" s="31"/>
      <c r="AG46" s="31"/>
      <c r="AH46" s="31"/>
      <c r="AI46" s="4">
        <f t="shared" si="14"/>
        <v>0</v>
      </c>
      <c r="AJ46" s="5" t="str">
        <f t="shared" si="15"/>
        <v/>
      </c>
      <c r="AK46" s="28">
        <f t="shared" si="16"/>
        <v>0</v>
      </c>
      <c r="AL46" s="3">
        <f t="shared" si="17"/>
        <v>465</v>
      </c>
      <c r="AM46" s="5" t="e">
        <f t="shared" si="18"/>
        <v>#VALUE!</v>
      </c>
      <c r="AN46" s="13"/>
      <c r="AO46" s="14"/>
      <c r="AP46" s="14"/>
      <c r="AQ46" s="14"/>
      <c r="AR46" s="5">
        <f t="shared" si="19"/>
        <v>0</v>
      </c>
      <c r="AS46" s="5" t="str">
        <f t="shared" si="20"/>
        <v/>
      </c>
      <c r="AT46" s="28">
        <f t="shared" si="21"/>
        <v>0</v>
      </c>
      <c r="AU46" s="3">
        <f t="shared" si="22"/>
        <v>465</v>
      </c>
      <c r="AV46" s="5" t="e">
        <f t="shared" si="23"/>
        <v>#VALUE!</v>
      </c>
      <c r="AW46" s="13"/>
      <c r="AX46" s="14"/>
      <c r="AY46" s="14"/>
      <c r="AZ46" s="14"/>
      <c r="BA46" s="5">
        <f t="shared" si="24"/>
        <v>0</v>
      </c>
      <c r="BB46" s="5" t="str">
        <f t="shared" si="25"/>
        <v/>
      </c>
      <c r="BC46" s="28">
        <f t="shared" si="26"/>
        <v>0</v>
      </c>
      <c r="BD46" s="3">
        <f t="shared" si="27"/>
        <v>465</v>
      </c>
      <c r="BE46" s="5" t="e">
        <f t="shared" si="28"/>
        <v>#VALUE!</v>
      </c>
      <c r="BF46" s="13"/>
      <c r="BG46" s="14"/>
      <c r="BH46" s="14"/>
      <c r="BI46" s="14"/>
      <c r="BJ46" s="5">
        <f t="shared" si="43"/>
        <v>0</v>
      </c>
      <c r="BK46" s="5" t="str">
        <f t="shared" si="30"/>
        <v/>
      </c>
      <c r="BL46" s="28">
        <f t="shared" si="44"/>
        <v>0</v>
      </c>
      <c r="BM46" s="3">
        <f t="shared" si="32"/>
        <v>465</v>
      </c>
      <c r="BN46" s="5" t="e">
        <f t="shared" si="33"/>
        <v>#VALUE!</v>
      </c>
      <c r="BO46" s="13"/>
      <c r="BP46" s="14"/>
      <c r="BQ46" s="14"/>
      <c r="BR46" s="14"/>
      <c r="BS46" s="5">
        <f t="shared" si="34"/>
        <v>0</v>
      </c>
      <c r="BT46" s="5" t="str">
        <f t="shared" si="35"/>
        <v/>
      </c>
      <c r="BU46" s="35">
        <f t="shared" si="36"/>
        <v>0</v>
      </c>
      <c r="BV46" s="3">
        <f t="shared" si="37"/>
        <v>465</v>
      </c>
      <c r="BW46" s="5" t="e">
        <f t="shared" si="38"/>
        <v>#VALUE!</v>
      </c>
    </row>
    <row r="47" spans="2:75">
      <c r="B47" s="36" t="s">
        <v>458</v>
      </c>
      <c r="C47" s="41" t="s">
        <v>936</v>
      </c>
      <c r="D47" s="72" t="s">
        <v>744</v>
      </c>
      <c r="E47" s="51" t="s">
        <v>180</v>
      </c>
      <c r="F47" s="4">
        <v>16</v>
      </c>
      <c r="G47" s="4">
        <v>15</v>
      </c>
      <c r="H47" s="4">
        <v>12</v>
      </c>
      <c r="I47" s="4">
        <f t="shared" si="39"/>
        <v>43</v>
      </c>
      <c r="J47" s="4">
        <f t="shared" si="40"/>
        <v>55</v>
      </c>
      <c r="K47" s="4">
        <f t="shared" si="41"/>
        <v>233</v>
      </c>
      <c r="L47" s="57">
        <f t="shared" si="42"/>
        <v>55</v>
      </c>
      <c r="M47" s="13" t="s">
        <v>1066</v>
      </c>
      <c r="N47" s="14">
        <v>14</v>
      </c>
      <c r="O47" s="14">
        <v>15</v>
      </c>
      <c r="P47" s="14">
        <v>13</v>
      </c>
      <c r="Q47" s="4">
        <f t="shared" si="4"/>
        <v>42</v>
      </c>
      <c r="R47" s="5">
        <f t="shared" si="5"/>
        <v>72</v>
      </c>
      <c r="S47" s="28">
        <f t="shared" si="6"/>
        <v>232</v>
      </c>
      <c r="T47" s="3">
        <f t="shared" si="7"/>
        <v>465</v>
      </c>
      <c r="U47" s="57">
        <f t="shared" si="8"/>
        <v>41</v>
      </c>
      <c r="V47" s="13"/>
      <c r="W47" s="14"/>
      <c r="X47" s="14"/>
      <c r="Y47" s="14"/>
      <c r="Z47" s="4">
        <f t="shared" si="9"/>
        <v>0</v>
      </c>
      <c r="AA47" s="5" t="str">
        <f t="shared" si="10"/>
        <v/>
      </c>
      <c r="AB47" s="28">
        <f t="shared" si="11"/>
        <v>0</v>
      </c>
      <c r="AC47" s="74">
        <f t="shared" si="12"/>
        <v>465</v>
      </c>
      <c r="AD47" s="57" t="e">
        <f t="shared" si="13"/>
        <v>#VALUE!</v>
      </c>
      <c r="AE47" s="30"/>
      <c r="AF47" s="31"/>
      <c r="AG47" s="31"/>
      <c r="AH47" s="31"/>
      <c r="AI47" s="4">
        <f t="shared" si="14"/>
        <v>0</v>
      </c>
      <c r="AJ47" s="5" t="str">
        <f t="shared" si="15"/>
        <v/>
      </c>
      <c r="AK47" s="28">
        <f t="shared" si="16"/>
        <v>0</v>
      </c>
      <c r="AL47" s="3">
        <f t="shared" si="17"/>
        <v>465</v>
      </c>
      <c r="AM47" s="5" t="e">
        <f t="shared" si="18"/>
        <v>#VALUE!</v>
      </c>
      <c r="AN47" s="13"/>
      <c r="AO47" s="14"/>
      <c r="AP47" s="14"/>
      <c r="AQ47" s="14"/>
      <c r="AR47" s="5">
        <f t="shared" si="19"/>
        <v>0</v>
      </c>
      <c r="AS47" s="5" t="str">
        <f t="shared" si="20"/>
        <v/>
      </c>
      <c r="AT47" s="28">
        <f t="shared" si="21"/>
        <v>0</v>
      </c>
      <c r="AU47" s="3">
        <f t="shared" si="22"/>
        <v>465</v>
      </c>
      <c r="AV47" s="5" t="e">
        <f t="shared" si="23"/>
        <v>#VALUE!</v>
      </c>
      <c r="AW47" s="13"/>
      <c r="AX47" s="14"/>
      <c r="AY47" s="14"/>
      <c r="AZ47" s="14"/>
      <c r="BA47" s="5">
        <f t="shared" si="24"/>
        <v>0</v>
      </c>
      <c r="BB47" s="5" t="str">
        <f t="shared" si="25"/>
        <v/>
      </c>
      <c r="BC47" s="28">
        <f t="shared" si="26"/>
        <v>0</v>
      </c>
      <c r="BD47" s="3">
        <f t="shared" si="27"/>
        <v>465</v>
      </c>
      <c r="BE47" s="5" t="e">
        <f t="shared" si="28"/>
        <v>#VALUE!</v>
      </c>
      <c r="BF47" s="30"/>
      <c r="BG47" s="31"/>
      <c r="BH47" s="31"/>
      <c r="BI47" s="31"/>
      <c r="BJ47" s="5">
        <f t="shared" si="43"/>
        <v>0</v>
      </c>
      <c r="BK47" s="5" t="str">
        <f t="shared" si="30"/>
        <v/>
      </c>
      <c r="BL47" s="28">
        <f t="shared" si="44"/>
        <v>0</v>
      </c>
      <c r="BM47" s="3">
        <f t="shared" si="32"/>
        <v>465</v>
      </c>
      <c r="BN47" s="5" t="e">
        <f t="shared" si="33"/>
        <v>#VALUE!</v>
      </c>
      <c r="BO47" s="13"/>
      <c r="BP47" s="14"/>
      <c r="BQ47" s="14"/>
      <c r="BR47" s="14"/>
      <c r="BS47" s="5">
        <f t="shared" si="34"/>
        <v>0</v>
      </c>
      <c r="BT47" s="5" t="str">
        <f t="shared" si="35"/>
        <v/>
      </c>
      <c r="BU47" s="35">
        <f t="shared" si="36"/>
        <v>0</v>
      </c>
      <c r="BV47" s="3">
        <f t="shared" si="37"/>
        <v>465</v>
      </c>
      <c r="BW47" s="5" t="e">
        <f t="shared" si="38"/>
        <v>#VALUE!</v>
      </c>
    </row>
    <row r="48" spans="2:75">
      <c r="B48" s="36" t="s">
        <v>534</v>
      </c>
      <c r="C48" s="41" t="s">
        <v>940</v>
      </c>
      <c r="D48" s="72" t="s">
        <v>820</v>
      </c>
      <c r="E48" s="51" t="s">
        <v>253</v>
      </c>
      <c r="F48" s="4">
        <v>16</v>
      </c>
      <c r="G48" s="4">
        <v>10</v>
      </c>
      <c r="H48" s="4">
        <v>13</v>
      </c>
      <c r="I48" s="4">
        <f t="shared" si="39"/>
        <v>39</v>
      </c>
      <c r="J48" s="4">
        <f t="shared" si="40"/>
        <v>129</v>
      </c>
      <c r="K48" s="4">
        <f t="shared" si="41"/>
        <v>159</v>
      </c>
      <c r="L48" s="57">
        <f t="shared" si="42"/>
        <v>129</v>
      </c>
      <c r="M48" s="13" t="s">
        <v>1104</v>
      </c>
      <c r="N48" s="14">
        <v>15</v>
      </c>
      <c r="O48" s="14">
        <v>20</v>
      </c>
      <c r="P48" s="14">
        <v>16</v>
      </c>
      <c r="Q48" s="4">
        <f t="shared" si="4"/>
        <v>51</v>
      </c>
      <c r="R48" s="5">
        <f t="shared" si="5"/>
        <v>3</v>
      </c>
      <c r="S48" s="28">
        <f t="shared" si="6"/>
        <v>301</v>
      </c>
      <c r="T48" s="3">
        <f t="shared" si="7"/>
        <v>460</v>
      </c>
      <c r="U48" s="57">
        <f t="shared" si="8"/>
        <v>43</v>
      </c>
      <c r="V48" s="13"/>
      <c r="W48" s="14"/>
      <c r="X48" s="14"/>
      <c r="Y48" s="14"/>
      <c r="Z48" s="4"/>
      <c r="AA48" s="5"/>
      <c r="AB48" s="28"/>
      <c r="AC48" s="74"/>
      <c r="AD48" s="57"/>
      <c r="AE48" s="30"/>
      <c r="AF48" s="31"/>
      <c r="AG48" s="31"/>
      <c r="AH48" s="31"/>
      <c r="AI48" s="4"/>
      <c r="AJ48" s="5"/>
      <c r="AK48" s="28"/>
      <c r="AL48" s="3"/>
      <c r="AM48" s="5"/>
      <c r="AN48" s="13"/>
      <c r="AO48" s="14"/>
      <c r="AP48" s="14"/>
      <c r="AQ48" s="14"/>
      <c r="AR48" s="5"/>
      <c r="AS48" s="5"/>
      <c r="AT48" s="28"/>
      <c r="AU48" s="3"/>
      <c r="AV48" s="5"/>
      <c r="AW48" s="13"/>
      <c r="AX48" s="14"/>
      <c r="AY48" s="14"/>
      <c r="AZ48" s="14"/>
      <c r="BA48" s="5"/>
      <c r="BB48" s="5"/>
      <c r="BC48" s="28"/>
      <c r="BD48" s="3"/>
      <c r="BE48" s="5"/>
      <c r="BF48" s="30"/>
      <c r="BG48" s="31"/>
      <c r="BH48" s="31"/>
      <c r="BI48" s="31"/>
      <c r="BJ48" s="5"/>
      <c r="BK48" s="5"/>
      <c r="BL48" s="28"/>
      <c r="BM48" s="3"/>
      <c r="BN48" s="5"/>
      <c r="BO48" s="13"/>
      <c r="BP48" s="14"/>
      <c r="BQ48" s="14"/>
      <c r="BR48" s="14"/>
      <c r="BS48" s="5"/>
      <c r="BT48" s="5"/>
      <c r="BU48" s="35"/>
      <c r="BV48" s="3"/>
      <c r="BW48" s="5"/>
    </row>
    <row r="49" spans="2:75">
      <c r="B49" s="36" t="s">
        <v>560</v>
      </c>
      <c r="C49" s="41" t="s">
        <v>941</v>
      </c>
      <c r="D49" s="72" t="s">
        <v>846</v>
      </c>
      <c r="E49" s="51" t="s">
        <v>277</v>
      </c>
      <c r="F49" s="4">
        <v>12</v>
      </c>
      <c r="G49" s="4">
        <v>12</v>
      </c>
      <c r="H49" s="4">
        <v>15</v>
      </c>
      <c r="I49" s="4">
        <f t="shared" si="39"/>
        <v>39</v>
      </c>
      <c r="J49" s="4">
        <f t="shared" si="40"/>
        <v>129</v>
      </c>
      <c r="K49" s="4">
        <f t="shared" si="41"/>
        <v>159</v>
      </c>
      <c r="L49" s="57">
        <f t="shared" si="42"/>
        <v>129</v>
      </c>
      <c r="M49" s="13" t="s">
        <v>1164</v>
      </c>
      <c r="N49" s="14">
        <v>12</v>
      </c>
      <c r="O49" s="14">
        <v>17</v>
      </c>
      <c r="P49" s="14">
        <v>19</v>
      </c>
      <c r="Q49" s="4">
        <f t="shared" si="4"/>
        <v>48</v>
      </c>
      <c r="R49" s="5">
        <f t="shared" si="5"/>
        <v>8</v>
      </c>
      <c r="S49" s="28">
        <f t="shared" si="6"/>
        <v>296</v>
      </c>
      <c r="T49" s="3">
        <f t="shared" si="7"/>
        <v>455</v>
      </c>
      <c r="U49" s="57">
        <f t="shared" si="8"/>
        <v>44</v>
      </c>
      <c r="V49" s="13"/>
      <c r="W49" s="14"/>
      <c r="X49" s="14"/>
      <c r="Y49" s="14"/>
      <c r="Z49" s="4"/>
      <c r="AA49" s="5"/>
      <c r="AB49" s="28"/>
      <c r="AC49" s="74"/>
      <c r="AD49" s="57"/>
      <c r="AE49" s="30"/>
      <c r="AF49" s="31"/>
      <c r="AG49" s="31"/>
      <c r="AH49" s="31"/>
      <c r="AI49" s="4"/>
      <c r="AJ49" s="5"/>
      <c r="AK49" s="28"/>
      <c r="AL49" s="3"/>
      <c r="AM49" s="5"/>
      <c r="AN49" s="13"/>
      <c r="AO49" s="14"/>
      <c r="AP49" s="14"/>
      <c r="AQ49" s="14"/>
      <c r="AR49" s="5"/>
      <c r="AS49" s="5"/>
      <c r="AT49" s="28"/>
      <c r="AU49" s="3"/>
      <c r="AV49" s="5"/>
      <c r="AW49" s="13"/>
      <c r="AX49" s="14"/>
      <c r="AY49" s="14"/>
      <c r="AZ49" s="14"/>
      <c r="BA49" s="5"/>
      <c r="BB49" s="5"/>
      <c r="BC49" s="28"/>
      <c r="BD49" s="3"/>
      <c r="BE49" s="5"/>
      <c r="BF49" s="30"/>
      <c r="BG49" s="31"/>
      <c r="BH49" s="31"/>
      <c r="BI49" s="31"/>
      <c r="BJ49" s="5"/>
      <c r="BK49" s="5"/>
      <c r="BL49" s="28"/>
      <c r="BM49" s="3"/>
      <c r="BN49" s="5"/>
      <c r="BO49" s="13"/>
      <c r="BP49" s="14"/>
      <c r="BQ49" s="14"/>
      <c r="BR49" s="14"/>
      <c r="BS49" s="5"/>
      <c r="BT49" s="5"/>
      <c r="BU49" s="35"/>
      <c r="BV49" s="3"/>
      <c r="BW49" s="5"/>
    </row>
    <row r="50" spans="2:75">
      <c r="B50" s="36" t="s">
        <v>596</v>
      </c>
      <c r="C50" s="41" t="s">
        <v>946</v>
      </c>
      <c r="D50" s="72" t="s">
        <v>882</v>
      </c>
      <c r="E50" s="51" t="s">
        <v>311</v>
      </c>
      <c r="F50" s="4">
        <v>15</v>
      </c>
      <c r="G50" s="4">
        <v>12</v>
      </c>
      <c r="H50" s="4">
        <v>16</v>
      </c>
      <c r="I50" s="4">
        <f t="shared" si="39"/>
        <v>43</v>
      </c>
      <c r="J50" s="4">
        <f t="shared" si="40"/>
        <v>55</v>
      </c>
      <c r="K50" s="4">
        <f t="shared" si="41"/>
        <v>233</v>
      </c>
      <c r="L50" s="57">
        <f t="shared" si="42"/>
        <v>55</v>
      </c>
      <c r="M50" s="13" t="s">
        <v>1199</v>
      </c>
      <c r="N50" s="14">
        <v>15</v>
      </c>
      <c r="O50" s="14">
        <v>14</v>
      </c>
      <c r="P50" s="14">
        <v>12</v>
      </c>
      <c r="Q50" s="4">
        <f t="shared" si="4"/>
        <v>41</v>
      </c>
      <c r="R50" s="5">
        <f t="shared" si="5"/>
        <v>85</v>
      </c>
      <c r="S50" s="28">
        <f t="shared" si="6"/>
        <v>219</v>
      </c>
      <c r="T50" s="3">
        <f t="shared" si="7"/>
        <v>452</v>
      </c>
      <c r="U50" s="57">
        <f t="shared" si="8"/>
        <v>45</v>
      </c>
      <c r="V50" s="13"/>
      <c r="W50" s="14"/>
      <c r="X50" s="14"/>
      <c r="Y50" s="14"/>
      <c r="Z50" s="4">
        <f t="shared" si="9"/>
        <v>0</v>
      </c>
      <c r="AA50" s="5" t="str">
        <f t="shared" si="10"/>
        <v/>
      </c>
      <c r="AB50" s="28">
        <f t="shared" si="11"/>
        <v>0</v>
      </c>
      <c r="AC50" s="74">
        <f t="shared" si="12"/>
        <v>452</v>
      </c>
      <c r="AD50" s="57" t="e">
        <f t="shared" si="13"/>
        <v>#VALUE!</v>
      </c>
      <c r="AE50" s="30"/>
      <c r="AF50" s="31"/>
      <c r="AG50" s="31"/>
      <c r="AH50" s="31"/>
      <c r="AI50" s="4">
        <f t="shared" si="14"/>
        <v>0</v>
      </c>
      <c r="AJ50" s="5" t="str">
        <f t="shared" si="15"/>
        <v/>
      </c>
      <c r="AK50" s="28">
        <f t="shared" si="16"/>
        <v>0</v>
      </c>
      <c r="AL50" s="3">
        <f t="shared" si="17"/>
        <v>452</v>
      </c>
      <c r="AM50" s="5" t="e">
        <f t="shared" si="18"/>
        <v>#VALUE!</v>
      </c>
      <c r="AN50" s="13"/>
      <c r="AO50" s="14"/>
      <c r="AP50" s="14"/>
      <c r="AQ50" s="14"/>
      <c r="AR50" s="5">
        <f t="shared" si="19"/>
        <v>0</v>
      </c>
      <c r="AS50" s="5" t="str">
        <f t="shared" si="20"/>
        <v/>
      </c>
      <c r="AT50" s="28">
        <f t="shared" si="21"/>
        <v>0</v>
      </c>
      <c r="AU50" s="3">
        <f t="shared" si="22"/>
        <v>452</v>
      </c>
      <c r="AV50" s="5" t="e">
        <f t="shared" si="23"/>
        <v>#VALUE!</v>
      </c>
      <c r="AW50" s="13"/>
      <c r="AX50" s="14"/>
      <c r="AY50" s="14"/>
      <c r="AZ50" s="14"/>
      <c r="BA50" s="5">
        <f t="shared" si="24"/>
        <v>0</v>
      </c>
      <c r="BB50" s="5" t="str">
        <f t="shared" si="25"/>
        <v/>
      </c>
      <c r="BC50" s="28">
        <f t="shared" si="26"/>
        <v>0</v>
      </c>
      <c r="BD50" s="3">
        <f t="shared" si="27"/>
        <v>452</v>
      </c>
      <c r="BE50" s="5" t="e">
        <f t="shared" si="28"/>
        <v>#VALUE!</v>
      </c>
      <c r="BF50" s="13"/>
      <c r="BG50" s="14"/>
      <c r="BH50" s="14"/>
      <c r="BI50" s="14"/>
      <c r="BJ50" s="5">
        <f t="shared" si="43"/>
        <v>0</v>
      </c>
      <c r="BK50" s="5" t="str">
        <f t="shared" si="30"/>
        <v/>
      </c>
      <c r="BL50" s="28">
        <f t="shared" si="44"/>
        <v>0</v>
      </c>
      <c r="BM50" s="3">
        <f t="shared" si="32"/>
        <v>452</v>
      </c>
      <c r="BN50" s="5" t="e">
        <f t="shared" si="33"/>
        <v>#VALUE!</v>
      </c>
      <c r="BO50" s="13"/>
      <c r="BP50" s="14"/>
      <c r="BQ50" s="14"/>
      <c r="BR50" s="14"/>
      <c r="BS50" s="5">
        <f t="shared" si="34"/>
        <v>0</v>
      </c>
      <c r="BT50" s="5" t="str">
        <f t="shared" si="35"/>
        <v/>
      </c>
      <c r="BU50" s="35">
        <f t="shared" si="36"/>
        <v>0</v>
      </c>
      <c r="BV50" s="3">
        <f t="shared" si="37"/>
        <v>452</v>
      </c>
      <c r="BW50" s="5" t="e">
        <f t="shared" si="38"/>
        <v>#VALUE!</v>
      </c>
    </row>
    <row r="51" spans="2:75">
      <c r="B51" s="36" t="s">
        <v>476</v>
      </c>
      <c r="C51" s="41" t="s">
        <v>936</v>
      </c>
      <c r="D51" s="72" t="s">
        <v>762</v>
      </c>
      <c r="E51" s="51" t="s">
        <v>197</v>
      </c>
      <c r="F51" s="4">
        <v>15</v>
      </c>
      <c r="G51" s="4">
        <v>11</v>
      </c>
      <c r="H51" s="4">
        <v>13</v>
      </c>
      <c r="I51" s="4">
        <f t="shared" si="39"/>
        <v>39</v>
      </c>
      <c r="J51" s="4">
        <f t="shared" si="40"/>
        <v>129</v>
      </c>
      <c r="K51" s="4">
        <f t="shared" si="41"/>
        <v>159</v>
      </c>
      <c r="L51" s="57">
        <f t="shared" si="42"/>
        <v>129</v>
      </c>
      <c r="M51" s="13" t="s">
        <v>1083</v>
      </c>
      <c r="N51" s="14">
        <v>16</v>
      </c>
      <c r="O51" s="14">
        <v>18</v>
      </c>
      <c r="P51" s="14">
        <v>13</v>
      </c>
      <c r="Q51" s="4">
        <f t="shared" si="4"/>
        <v>47</v>
      </c>
      <c r="R51" s="5">
        <f t="shared" si="5"/>
        <v>14</v>
      </c>
      <c r="S51" s="28">
        <f t="shared" si="6"/>
        <v>290</v>
      </c>
      <c r="T51" s="3">
        <f t="shared" si="7"/>
        <v>449</v>
      </c>
      <c r="U51" s="57">
        <f t="shared" si="8"/>
        <v>46</v>
      </c>
      <c r="V51" s="13"/>
      <c r="W51" s="14"/>
      <c r="X51" s="14"/>
      <c r="Y51" s="14"/>
      <c r="Z51" s="5"/>
      <c r="AA51" s="5"/>
      <c r="AB51" s="28"/>
      <c r="AC51" s="74"/>
      <c r="AD51" s="57"/>
      <c r="AE51" s="30"/>
      <c r="AF51" s="31"/>
      <c r="AG51" s="31"/>
      <c r="AH51" s="31"/>
      <c r="AI51" s="4"/>
      <c r="AJ51" s="5"/>
      <c r="AK51" s="28"/>
      <c r="AL51" s="3"/>
      <c r="AM51" s="5"/>
      <c r="AN51" s="30"/>
      <c r="AO51" s="31"/>
      <c r="AP51" s="31"/>
      <c r="AQ51" s="31"/>
      <c r="AR51" s="5"/>
      <c r="AS51" s="5"/>
      <c r="AT51" s="28"/>
      <c r="AU51" s="3"/>
      <c r="AV51" s="5"/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75">
      <c r="B52" s="36" t="s">
        <v>572</v>
      </c>
      <c r="C52" s="41" t="s">
        <v>944</v>
      </c>
      <c r="D52" s="72" t="s">
        <v>858</v>
      </c>
      <c r="E52" s="51" t="s">
        <v>288</v>
      </c>
      <c r="F52" s="4">
        <v>13</v>
      </c>
      <c r="G52" s="4">
        <v>16</v>
      </c>
      <c r="H52" s="4">
        <v>13</v>
      </c>
      <c r="I52" s="4">
        <f t="shared" si="39"/>
        <v>42</v>
      </c>
      <c r="J52" s="4">
        <f t="shared" si="40"/>
        <v>72</v>
      </c>
      <c r="K52" s="4">
        <f t="shared" si="41"/>
        <v>216</v>
      </c>
      <c r="L52" s="57">
        <f t="shared" si="42"/>
        <v>72</v>
      </c>
      <c r="M52" s="13" t="s">
        <v>1177</v>
      </c>
      <c r="N52" s="14">
        <v>14</v>
      </c>
      <c r="O52" s="14">
        <v>15</v>
      </c>
      <c r="P52" s="14">
        <v>13</v>
      </c>
      <c r="Q52" s="4">
        <f t="shared" si="4"/>
        <v>42</v>
      </c>
      <c r="R52" s="5">
        <f t="shared" si="5"/>
        <v>72</v>
      </c>
      <c r="S52" s="28">
        <f t="shared" si="6"/>
        <v>232</v>
      </c>
      <c r="T52" s="3">
        <f t="shared" si="7"/>
        <v>448</v>
      </c>
      <c r="U52" s="57">
        <f t="shared" si="8"/>
        <v>47</v>
      </c>
      <c r="V52" s="13"/>
      <c r="W52" s="14"/>
      <c r="X52" s="14"/>
      <c r="Y52" s="14"/>
      <c r="Z52" s="5">
        <f t="shared" si="9"/>
        <v>0</v>
      </c>
      <c r="AA52" s="5" t="str">
        <f t="shared" si="10"/>
        <v/>
      </c>
      <c r="AB52" s="28">
        <f t="shared" si="11"/>
        <v>0</v>
      </c>
      <c r="AC52" s="74">
        <f t="shared" si="12"/>
        <v>448</v>
      </c>
      <c r="AD52" s="57" t="e">
        <f t="shared" si="13"/>
        <v>#VALUE!</v>
      </c>
      <c r="AE52" s="30"/>
      <c r="AF52" s="31"/>
      <c r="AG52" s="31"/>
      <c r="AH52" s="31"/>
      <c r="AI52" s="4">
        <f t="shared" si="14"/>
        <v>0</v>
      </c>
      <c r="AJ52" s="5" t="str">
        <f t="shared" si="15"/>
        <v/>
      </c>
      <c r="AK52" s="28">
        <f t="shared" si="16"/>
        <v>0</v>
      </c>
      <c r="AL52" s="3">
        <f t="shared" si="17"/>
        <v>448</v>
      </c>
      <c r="AM52" s="5" t="e">
        <f t="shared" si="18"/>
        <v>#VALUE!</v>
      </c>
      <c r="AN52" s="30"/>
      <c r="AO52" s="31"/>
      <c r="AP52" s="31"/>
      <c r="AQ52" s="31"/>
      <c r="AR52" s="5">
        <f t="shared" si="19"/>
        <v>0</v>
      </c>
      <c r="AS52" s="5" t="str">
        <f t="shared" si="20"/>
        <v/>
      </c>
      <c r="AT52" s="28">
        <f t="shared" si="21"/>
        <v>0</v>
      </c>
      <c r="AU52" s="3">
        <f t="shared" si="22"/>
        <v>448</v>
      </c>
      <c r="AV52" s="5" t="e">
        <f t="shared" si="23"/>
        <v>#VALUE!</v>
      </c>
      <c r="AW52" s="13"/>
      <c r="AX52" s="14"/>
      <c r="AY52" s="14"/>
      <c r="AZ52" s="14"/>
      <c r="BA52" s="5">
        <f t="shared" si="24"/>
        <v>0</v>
      </c>
      <c r="BB52" s="5" t="str">
        <f t="shared" si="25"/>
        <v/>
      </c>
      <c r="BC52" s="28">
        <f t="shared" si="26"/>
        <v>0</v>
      </c>
      <c r="BD52" s="3">
        <f t="shared" si="27"/>
        <v>448</v>
      </c>
      <c r="BE52" s="5" t="e">
        <f t="shared" si="28"/>
        <v>#VALUE!</v>
      </c>
      <c r="BF52" s="13"/>
      <c r="BG52" s="14"/>
      <c r="BH52" s="14"/>
      <c r="BI52" s="14"/>
      <c r="BJ52" s="5">
        <f t="shared" si="43"/>
        <v>0</v>
      </c>
      <c r="BK52" s="5" t="str">
        <f t="shared" si="30"/>
        <v/>
      </c>
      <c r="BL52" s="28">
        <f t="shared" si="44"/>
        <v>0</v>
      </c>
      <c r="BM52" s="3">
        <f t="shared" si="32"/>
        <v>448</v>
      </c>
      <c r="BN52" s="5" t="e">
        <f t="shared" si="33"/>
        <v>#VALUE!</v>
      </c>
      <c r="BO52" s="13"/>
      <c r="BP52" s="14"/>
      <c r="BQ52" s="14"/>
      <c r="BR52" s="14"/>
      <c r="BS52" s="5">
        <f t="shared" si="34"/>
        <v>0</v>
      </c>
      <c r="BT52" s="5" t="str">
        <f t="shared" si="35"/>
        <v/>
      </c>
      <c r="BU52" s="35">
        <f t="shared" si="36"/>
        <v>0</v>
      </c>
      <c r="BV52" s="3">
        <f t="shared" si="37"/>
        <v>448</v>
      </c>
      <c r="BW52" s="5" t="e">
        <f t="shared" si="38"/>
        <v>#VALUE!</v>
      </c>
    </row>
    <row r="53" spans="2:75">
      <c r="B53" s="52" t="s">
        <v>407</v>
      </c>
      <c r="C53" s="41" t="s">
        <v>932</v>
      </c>
      <c r="D53" s="72" t="s">
        <v>693</v>
      </c>
      <c r="E53" s="51" t="s">
        <v>134</v>
      </c>
      <c r="F53" s="4">
        <v>15</v>
      </c>
      <c r="G53" s="4">
        <v>15</v>
      </c>
      <c r="H53" s="4">
        <v>14</v>
      </c>
      <c r="I53" s="4">
        <f t="shared" si="39"/>
        <v>44</v>
      </c>
      <c r="J53" s="4">
        <f t="shared" si="40"/>
        <v>40</v>
      </c>
      <c r="K53" s="4">
        <f t="shared" si="41"/>
        <v>248</v>
      </c>
      <c r="L53" s="57">
        <f t="shared" si="42"/>
        <v>40</v>
      </c>
      <c r="M53" s="13" t="s">
        <v>1011</v>
      </c>
      <c r="N53" s="14">
        <v>15</v>
      </c>
      <c r="O53" s="14">
        <v>14</v>
      </c>
      <c r="P53" s="14">
        <v>11</v>
      </c>
      <c r="Q53" s="4">
        <f t="shared" si="4"/>
        <v>40</v>
      </c>
      <c r="R53" s="5">
        <f t="shared" si="5"/>
        <v>106</v>
      </c>
      <c r="S53" s="28">
        <f t="shared" si="6"/>
        <v>198</v>
      </c>
      <c r="T53" s="3">
        <f t="shared" si="7"/>
        <v>446</v>
      </c>
      <c r="U53" s="57">
        <f t="shared" si="8"/>
        <v>48</v>
      </c>
      <c r="V53" s="13"/>
      <c r="W53" s="14"/>
      <c r="X53" s="14"/>
      <c r="Y53" s="14"/>
      <c r="Z53" s="5"/>
      <c r="AA53" s="5"/>
      <c r="AB53" s="28"/>
      <c r="AC53" s="74"/>
      <c r="AD53" s="57"/>
      <c r="AE53" s="30"/>
      <c r="AF53" s="31"/>
      <c r="AG53" s="31"/>
      <c r="AH53" s="31"/>
      <c r="AI53" s="4"/>
      <c r="AJ53" s="5"/>
      <c r="AK53" s="28"/>
      <c r="AL53" s="3"/>
      <c r="AM53" s="5"/>
      <c r="AN53" s="30"/>
      <c r="AO53" s="31"/>
      <c r="AP53" s="31"/>
      <c r="AQ53" s="31"/>
      <c r="AR53" s="5"/>
      <c r="AS53" s="5"/>
      <c r="AT53" s="28"/>
      <c r="AU53" s="3"/>
      <c r="AV53" s="5"/>
      <c r="AW53" s="13"/>
      <c r="AX53" s="14"/>
      <c r="AY53" s="14"/>
      <c r="AZ53" s="14"/>
      <c r="BA53" s="5"/>
      <c r="BB53" s="5"/>
      <c r="BC53" s="28"/>
      <c r="BD53" s="3"/>
      <c r="BE53" s="5"/>
      <c r="BF53" s="13"/>
      <c r="BG53" s="14"/>
      <c r="BH53" s="14"/>
      <c r="BI53" s="14"/>
      <c r="BJ53" s="5"/>
      <c r="BK53" s="5"/>
      <c r="BL53" s="28"/>
      <c r="BM53" s="3"/>
      <c r="BN53" s="5"/>
      <c r="BO53" s="13"/>
      <c r="BP53" s="14"/>
      <c r="BQ53" s="14"/>
      <c r="BR53" s="14"/>
      <c r="BS53" s="5"/>
      <c r="BT53" s="5"/>
      <c r="BU53" s="35"/>
      <c r="BV53" s="3"/>
      <c r="BW53" s="5"/>
    </row>
    <row r="54" spans="2:75">
      <c r="B54" s="36" t="s">
        <v>470</v>
      </c>
      <c r="C54" s="41" t="s">
        <v>936</v>
      </c>
      <c r="D54" s="72" t="s">
        <v>756</v>
      </c>
      <c r="E54" s="51" t="s">
        <v>191</v>
      </c>
      <c r="F54" s="4">
        <v>16</v>
      </c>
      <c r="G54" s="4">
        <v>14</v>
      </c>
      <c r="H54" s="4">
        <v>14</v>
      </c>
      <c r="I54" s="4">
        <f t="shared" si="39"/>
        <v>44</v>
      </c>
      <c r="J54" s="4">
        <f t="shared" si="40"/>
        <v>40</v>
      </c>
      <c r="K54" s="4">
        <f t="shared" si="41"/>
        <v>248</v>
      </c>
      <c r="L54" s="57">
        <f t="shared" si="42"/>
        <v>40</v>
      </c>
      <c r="M54" s="13" t="s">
        <v>1077</v>
      </c>
      <c r="N54" s="14">
        <v>14</v>
      </c>
      <c r="O54" s="14">
        <v>15</v>
      </c>
      <c r="P54" s="14">
        <v>11</v>
      </c>
      <c r="Q54" s="4">
        <f t="shared" si="4"/>
        <v>40</v>
      </c>
      <c r="R54" s="5">
        <f t="shared" si="5"/>
        <v>106</v>
      </c>
      <c r="S54" s="28">
        <f t="shared" si="6"/>
        <v>198</v>
      </c>
      <c r="T54" s="3">
        <f t="shared" si="7"/>
        <v>446</v>
      </c>
      <c r="U54" s="57">
        <f t="shared" si="8"/>
        <v>48</v>
      </c>
      <c r="V54" s="13"/>
      <c r="W54" s="14"/>
      <c r="X54" s="14"/>
      <c r="Y54" s="14"/>
      <c r="Z54" s="5">
        <f t="shared" si="9"/>
        <v>0</v>
      </c>
      <c r="AA54" s="5" t="str">
        <f t="shared" si="10"/>
        <v/>
      </c>
      <c r="AB54" s="28">
        <f t="shared" si="11"/>
        <v>0</v>
      </c>
      <c r="AC54" s="74">
        <f t="shared" si="12"/>
        <v>446</v>
      </c>
      <c r="AD54" s="57" t="e">
        <f t="shared" si="13"/>
        <v>#VALUE!</v>
      </c>
      <c r="AE54" s="30"/>
      <c r="AF54" s="31"/>
      <c r="AG54" s="31"/>
      <c r="AH54" s="31"/>
      <c r="AI54" s="4">
        <f t="shared" si="14"/>
        <v>0</v>
      </c>
      <c r="AJ54" s="5" t="str">
        <f t="shared" si="15"/>
        <v/>
      </c>
      <c r="AK54" s="28">
        <f t="shared" si="16"/>
        <v>0</v>
      </c>
      <c r="AL54" s="3">
        <f t="shared" si="17"/>
        <v>446</v>
      </c>
      <c r="AM54" s="5" t="e">
        <f t="shared" si="18"/>
        <v>#VALUE!</v>
      </c>
      <c r="AN54" s="13"/>
      <c r="AO54" s="14"/>
      <c r="AP54" s="14"/>
      <c r="AQ54" s="14"/>
      <c r="AR54" s="5">
        <f t="shared" si="19"/>
        <v>0</v>
      </c>
      <c r="AS54" s="5" t="str">
        <f t="shared" si="20"/>
        <v/>
      </c>
      <c r="AT54" s="28">
        <f t="shared" si="21"/>
        <v>0</v>
      </c>
      <c r="AU54" s="3">
        <f t="shared" si="22"/>
        <v>446</v>
      </c>
      <c r="AV54" s="5" t="e">
        <f t="shared" si="23"/>
        <v>#VALUE!</v>
      </c>
      <c r="AW54" s="13"/>
      <c r="AX54" s="14"/>
      <c r="AY54" s="14"/>
      <c r="AZ54" s="14"/>
      <c r="BA54" s="5">
        <f t="shared" si="24"/>
        <v>0</v>
      </c>
      <c r="BB54" s="5" t="str">
        <f t="shared" si="25"/>
        <v/>
      </c>
      <c r="BC54" s="28">
        <f t="shared" si="26"/>
        <v>0</v>
      </c>
      <c r="BD54" s="3">
        <f t="shared" si="27"/>
        <v>446</v>
      </c>
      <c r="BE54" s="5" t="e">
        <f t="shared" si="28"/>
        <v>#VALUE!</v>
      </c>
      <c r="BF54" s="13"/>
      <c r="BG54" s="14"/>
      <c r="BH54" s="14"/>
      <c r="BI54" s="14"/>
      <c r="BJ54" s="5">
        <f t="shared" si="43"/>
        <v>0</v>
      </c>
      <c r="BK54" s="5" t="str">
        <f t="shared" si="30"/>
        <v/>
      </c>
      <c r="BL54" s="28">
        <f t="shared" si="44"/>
        <v>0</v>
      </c>
      <c r="BM54" s="3">
        <f t="shared" si="32"/>
        <v>446</v>
      </c>
      <c r="BN54" s="5" t="e">
        <f t="shared" si="33"/>
        <v>#VALUE!</v>
      </c>
      <c r="BO54" s="13"/>
      <c r="BP54" s="14"/>
      <c r="BQ54" s="14"/>
      <c r="BR54" s="14"/>
      <c r="BS54" s="5">
        <f t="shared" si="34"/>
        <v>0</v>
      </c>
      <c r="BT54" s="5" t="str">
        <f t="shared" si="35"/>
        <v/>
      </c>
      <c r="BU54" s="35">
        <f t="shared" si="36"/>
        <v>0</v>
      </c>
      <c r="BV54" s="3">
        <f t="shared" si="37"/>
        <v>446</v>
      </c>
      <c r="BW54" s="5" t="e">
        <f t="shared" si="38"/>
        <v>#VALUE!</v>
      </c>
    </row>
    <row r="55" spans="2:75">
      <c r="B55" s="36" t="s">
        <v>416</v>
      </c>
      <c r="C55" s="41" t="s">
        <v>933</v>
      </c>
      <c r="D55" s="72" t="s">
        <v>702</v>
      </c>
      <c r="E55" s="51" t="s">
        <v>70</v>
      </c>
      <c r="F55" s="4">
        <v>14</v>
      </c>
      <c r="G55" s="4">
        <v>18</v>
      </c>
      <c r="H55" s="4">
        <v>14</v>
      </c>
      <c r="I55" s="4">
        <f t="shared" si="39"/>
        <v>46</v>
      </c>
      <c r="J55" s="4">
        <f t="shared" si="40"/>
        <v>22</v>
      </c>
      <c r="K55" s="4">
        <f t="shared" si="41"/>
        <v>266</v>
      </c>
      <c r="L55" s="57">
        <f t="shared" si="42"/>
        <v>22</v>
      </c>
      <c r="M55" s="30" t="s">
        <v>1019</v>
      </c>
      <c r="N55" s="31">
        <v>13</v>
      </c>
      <c r="O55" s="31">
        <v>15</v>
      </c>
      <c r="P55" s="31">
        <v>11</v>
      </c>
      <c r="Q55" s="4">
        <f t="shared" si="4"/>
        <v>39</v>
      </c>
      <c r="R55" s="5">
        <f t="shared" si="5"/>
        <v>125</v>
      </c>
      <c r="S55" s="28">
        <f t="shared" si="6"/>
        <v>179</v>
      </c>
      <c r="T55" s="3">
        <f t="shared" si="7"/>
        <v>445</v>
      </c>
      <c r="U55" s="57">
        <f t="shared" si="8"/>
        <v>50</v>
      </c>
      <c r="V55" s="30"/>
      <c r="W55" s="31"/>
      <c r="X55" s="31"/>
      <c r="Y55" s="31"/>
      <c r="Z55" s="4">
        <f t="shared" si="9"/>
        <v>0</v>
      </c>
      <c r="AA55" s="5" t="str">
        <f t="shared" si="10"/>
        <v/>
      </c>
      <c r="AB55" s="28">
        <f t="shared" si="11"/>
        <v>0</v>
      </c>
      <c r="AC55" s="74">
        <f t="shared" si="12"/>
        <v>445</v>
      </c>
      <c r="AD55" s="57" t="e">
        <f t="shared" si="13"/>
        <v>#VALUE!</v>
      </c>
      <c r="AE55" s="30"/>
      <c r="AF55" s="31"/>
      <c r="AG55" s="31"/>
      <c r="AH55" s="31"/>
      <c r="AI55" s="4">
        <f t="shared" si="14"/>
        <v>0</v>
      </c>
      <c r="AJ55" s="5" t="str">
        <f t="shared" si="15"/>
        <v/>
      </c>
      <c r="AK55" s="28">
        <f t="shared" si="16"/>
        <v>0</v>
      </c>
      <c r="AL55" s="3">
        <f t="shared" si="17"/>
        <v>445</v>
      </c>
      <c r="AM55" s="5" t="e">
        <f t="shared" si="18"/>
        <v>#VALUE!</v>
      </c>
      <c r="AN55" s="13"/>
      <c r="AO55" s="14"/>
      <c r="AP55" s="14"/>
      <c r="AQ55" s="14"/>
      <c r="AR55" s="5">
        <f t="shared" si="19"/>
        <v>0</v>
      </c>
      <c r="AS55" s="5" t="str">
        <f t="shared" si="20"/>
        <v/>
      </c>
      <c r="AT55" s="28">
        <f t="shared" si="21"/>
        <v>0</v>
      </c>
      <c r="AU55" s="3">
        <f t="shared" si="22"/>
        <v>445</v>
      </c>
      <c r="AV55" s="5" t="e">
        <f t="shared" si="23"/>
        <v>#VALUE!</v>
      </c>
      <c r="AW55" s="13"/>
      <c r="AX55" s="14"/>
      <c r="AY55" s="14"/>
      <c r="AZ55" s="14"/>
      <c r="BA55" s="5">
        <f t="shared" si="24"/>
        <v>0</v>
      </c>
      <c r="BB55" s="5" t="str">
        <f t="shared" si="25"/>
        <v/>
      </c>
      <c r="BC55" s="28">
        <f t="shared" si="26"/>
        <v>0</v>
      </c>
      <c r="BD55" s="3">
        <f t="shared" si="27"/>
        <v>445</v>
      </c>
      <c r="BE55" s="5" t="e">
        <f t="shared" si="28"/>
        <v>#VALUE!</v>
      </c>
      <c r="BF55" s="13"/>
      <c r="BG55" s="14"/>
      <c r="BH55" s="14"/>
      <c r="BI55" s="14"/>
      <c r="BJ55" s="5">
        <f t="shared" si="43"/>
        <v>0</v>
      </c>
      <c r="BK55" s="5" t="str">
        <f t="shared" si="30"/>
        <v/>
      </c>
      <c r="BL55" s="28">
        <f t="shared" si="44"/>
        <v>0</v>
      </c>
      <c r="BM55" s="3">
        <f t="shared" si="32"/>
        <v>445</v>
      </c>
      <c r="BN55" s="5" t="e">
        <f t="shared" si="33"/>
        <v>#VALUE!</v>
      </c>
      <c r="BO55" s="13"/>
      <c r="BP55" s="14"/>
      <c r="BQ55" s="14"/>
      <c r="BR55" s="14"/>
      <c r="BS55" s="5">
        <f t="shared" si="34"/>
        <v>0</v>
      </c>
      <c r="BT55" s="5" t="str">
        <f t="shared" si="35"/>
        <v/>
      </c>
      <c r="BU55" s="35">
        <f t="shared" si="36"/>
        <v>0</v>
      </c>
      <c r="BV55" s="3">
        <f t="shared" si="37"/>
        <v>445</v>
      </c>
      <c r="BW55" s="5" t="e">
        <f t="shared" si="38"/>
        <v>#VALUE!</v>
      </c>
    </row>
    <row r="56" spans="2:75">
      <c r="B56" s="36" t="s">
        <v>605</v>
      </c>
      <c r="C56" s="41" t="s">
        <v>947</v>
      </c>
      <c r="D56" s="72" t="s">
        <v>891</v>
      </c>
      <c r="E56" s="51" t="s">
        <v>320</v>
      </c>
      <c r="F56" s="4">
        <v>13</v>
      </c>
      <c r="G56" s="4">
        <v>11</v>
      </c>
      <c r="H56" s="4">
        <v>17</v>
      </c>
      <c r="I56" s="4">
        <f t="shared" si="39"/>
        <v>41</v>
      </c>
      <c r="J56" s="4">
        <f t="shared" si="40"/>
        <v>91</v>
      </c>
      <c r="K56" s="4">
        <f t="shared" si="41"/>
        <v>197</v>
      </c>
      <c r="L56" s="57">
        <f t="shared" si="42"/>
        <v>91</v>
      </c>
      <c r="M56" s="30" t="s">
        <v>1207</v>
      </c>
      <c r="N56" s="31">
        <v>13</v>
      </c>
      <c r="O56" s="31">
        <v>19</v>
      </c>
      <c r="P56" s="31">
        <v>11</v>
      </c>
      <c r="Q56" s="4">
        <f t="shared" si="4"/>
        <v>43</v>
      </c>
      <c r="R56" s="5">
        <f t="shared" si="5"/>
        <v>59</v>
      </c>
      <c r="S56" s="28">
        <f t="shared" si="6"/>
        <v>245</v>
      </c>
      <c r="T56" s="3">
        <f t="shared" si="7"/>
        <v>442</v>
      </c>
      <c r="U56" s="57">
        <f t="shared" si="8"/>
        <v>51</v>
      </c>
      <c r="V56" s="30"/>
      <c r="W56" s="31"/>
      <c r="X56" s="31"/>
      <c r="Y56" s="31"/>
      <c r="Z56" s="4"/>
      <c r="AA56" s="5"/>
      <c r="AB56" s="28"/>
      <c r="AC56" s="74"/>
      <c r="AD56" s="57"/>
      <c r="AE56" s="30"/>
      <c r="AF56" s="31"/>
      <c r="AG56" s="31"/>
      <c r="AH56" s="31"/>
      <c r="AI56" s="4"/>
      <c r="AJ56" s="5"/>
      <c r="AK56" s="28"/>
      <c r="AL56" s="3"/>
      <c r="AM56" s="5"/>
      <c r="AN56" s="13"/>
      <c r="AO56" s="14"/>
      <c r="AP56" s="14"/>
      <c r="AQ56" s="14"/>
      <c r="AR56" s="5"/>
      <c r="AS56" s="5"/>
      <c r="AT56" s="28"/>
      <c r="AU56" s="3"/>
      <c r="AV56" s="5"/>
      <c r="AW56" s="13"/>
      <c r="AX56" s="14"/>
      <c r="AY56" s="14"/>
      <c r="AZ56" s="14"/>
      <c r="BA56" s="5"/>
      <c r="BB56" s="5"/>
      <c r="BC56" s="28"/>
      <c r="BD56" s="3"/>
      <c r="BE56" s="5"/>
      <c r="BF56" s="13"/>
      <c r="BG56" s="14"/>
      <c r="BH56" s="14"/>
      <c r="BI56" s="14"/>
      <c r="BJ56" s="5"/>
      <c r="BK56" s="5"/>
      <c r="BL56" s="28"/>
      <c r="BM56" s="3"/>
      <c r="BN56" s="5"/>
      <c r="BO56" s="13"/>
      <c r="BP56" s="14"/>
      <c r="BQ56" s="14"/>
      <c r="BR56" s="14"/>
      <c r="BS56" s="5"/>
      <c r="BT56" s="5"/>
      <c r="BU56" s="35"/>
      <c r="BV56" s="3"/>
      <c r="BW56" s="5"/>
    </row>
    <row r="57" spans="2:75">
      <c r="B57" s="36" t="s">
        <v>501</v>
      </c>
      <c r="C57" s="41" t="s">
        <v>937</v>
      </c>
      <c r="D57" s="72" t="s">
        <v>787</v>
      </c>
      <c r="E57" s="51" t="s">
        <v>222</v>
      </c>
      <c r="F57" s="4">
        <v>18</v>
      </c>
      <c r="G57" s="4">
        <v>16</v>
      </c>
      <c r="H57" s="4">
        <v>14</v>
      </c>
      <c r="I57" s="4">
        <f t="shared" si="39"/>
        <v>48</v>
      </c>
      <c r="J57" s="4">
        <f t="shared" si="40"/>
        <v>10</v>
      </c>
      <c r="K57" s="4">
        <f t="shared" si="41"/>
        <v>278</v>
      </c>
      <c r="L57" s="57">
        <f t="shared" si="42"/>
        <v>10</v>
      </c>
      <c r="M57" s="13" t="s">
        <v>1105</v>
      </c>
      <c r="N57" s="14">
        <v>11</v>
      </c>
      <c r="O57" s="14">
        <v>15</v>
      </c>
      <c r="P57" s="14">
        <v>12</v>
      </c>
      <c r="Q57" s="4">
        <f t="shared" si="4"/>
        <v>38</v>
      </c>
      <c r="R57" s="5">
        <f t="shared" si="5"/>
        <v>144</v>
      </c>
      <c r="S57" s="28">
        <f t="shared" si="6"/>
        <v>160</v>
      </c>
      <c r="T57" s="3">
        <f t="shared" si="7"/>
        <v>438</v>
      </c>
      <c r="U57" s="57">
        <f t="shared" si="8"/>
        <v>52</v>
      </c>
      <c r="V57" s="13"/>
      <c r="W57" s="14"/>
      <c r="X57" s="14"/>
      <c r="Y57" s="14"/>
      <c r="Z57" s="4">
        <f t="shared" si="9"/>
        <v>0</v>
      </c>
      <c r="AA57" s="5" t="str">
        <f t="shared" si="10"/>
        <v/>
      </c>
      <c r="AB57" s="28">
        <f t="shared" si="11"/>
        <v>0</v>
      </c>
      <c r="AC57" s="74">
        <f t="shared" si="12"/>
        <v>438</v>
      </c>
      <c r="AD57" s="57" t="e">
        <f t="shared" si="13"/>
        <v>#VALUE!</v>
      </c>
      <c r="AE57" s="30"/>
      <c r="AF57" s="31"/>
      <c r="AG57" s="31"/>
      <c r="AH57" s="31"/>
      <c r="AI57" s="4">
        <f t="shared" si="14"/>
        <v>0</v>
      </c>
      <c r="AJ57" s="5" t="str">
        <f t="shared" si="15"/>
        <v/>
      </c>
      <c r="AK57" s="28">
        <f t="shared" si="16"/>
        <v>0</v>
      </c>
      <c r="AL57" s="3">
        <f t="shared" si="17"/>
        <v>438</v>
      </c>
      <c r="AM57" s="5" t="e">
        <f t="shared" si="18"/>
        <v>#VALUE!</v>
      </c>
      <c r="AN57" s="13"/>
      <c r="AO57" s="14"/>
      <c r="AP57" s="14"/>
      <c r="AQ57" s="14"/>
      <c r="AR57" s="5">
        <f t="shared" si="19"/>
        <v>0</v>
      </c>
      <c r="AS57" s="5" t="str">
        <f t="shared" si="20"/>
        <v/>
      </c>
      <c r="AT57" s="28">
        <f t="shared" si="21"/>
        <v>0</v>
      </c>
      <c r="AU57" s="3">
        <f t="shared" si="22"/>
        <v>438</v>
      </c>
      <c r="AV57" s="5" t="e">
        <f t="shared" si="23"/>
        <v>#VALUE!</v>
      </c>
      <c r="AW57" s="13"/>
      <c r="AX57" s="14"/>
      <c r="AY57" s="14"/>
      <c r="AZ57" s="14"/>
      <c r="BA57" s="5">
        <f t="shared" si="24"/>
        <v>0</v>
      </c>
      <c r="BB57" s="5" t="str">
        <f t="shared" si="25"/>
        <v/>
      </c>
      <c r="BC57" s="28">
        <f t="shared" si="26"/>
        <v>0</v>
      </c>
      <c r="BD57" s="3">
        <f t="shared" si="27"/>
        <v>438</v>
      </c>
      <c r="BE57" s="5" t="e">
        <f t="shared" si="28"/>
        <v>#VALUE!</v>
      </c>
      <c r="BF57" s="13"/>
      <c r="BG57" s="14"/>
      <c r="BH57" s="14"/>
      <c r="BI57" s="14"/>
      <c r="BJ57" s="5">
        <f t="shared" si="43"/>
        <v>0</v>
      </c>
      <c r="BK57" s="5" t="str">
        <f t="shared" si="30"/>
        <v/>
      </c>
      <c r="BL57" s="28">
        <f t="shared" si="44"/>
        <v>0</v>
      </c>
      <c r="BM57" s="3">
        <f t="shared" si="32"/>
        <v>438</v>
      </c>
      <c r="BN57" s="5" t="e">
        <f t="shared" si="33"/>
        <v>#VALUE!</v>
      </c>
      <c r="BO57" s="13"/>
      <c r="BP57" s="14"/>
      <c r="BQ57" s="14"/>
      <c r="BR57" s="14"/>
      <c r="BS57" s="5">
        <f t="shared" si="34"/>
        <v>0</v>
      </c>
      <c r="BT57" s="5" t="str">
        <f t="shared" si="35"/>
        <v/>
      </c>
      <c r="BU57" s="35">
        <f t="shared" si="36"/>
        <v>0</v>
      </c>
      <c r="BV57" s="3">
        <f t="shared" si="37"/>
        <v>438</v>
      </c>
      <c r="BW57" s="5" t="e">
        <f t="shared" si="38"/>
        <v>#VALUE!</v>
      </c>
    </row>
    <row r="58" spans="2:75">
      <c r="B58" s="36" t="s">
        <v>542</v>
      </c>
      <c r="C58" s="41" t="s">
        <v>940</v>
      </c>
      <c r="D58" s="72" t="s">
        <v>828</v>
      </c>
      <c r="E58" s="51" t="s">
        <v>259</v>
      </c>
      <c r="F58" s="4">
        <v>12</v>
      </c>
      <c r="G58" s="4">
        <v>14</v>
      </c>
      <c r="H58" s="4">
        <v>16</v>
      </c>
      <c r="I58" s="4">
        <f t="shared" si="39"/>
        <v>42</v>
      </c>
      <c r="J58" s="4">
        <f t="shared" si="40"/>
        <v>72</v>
      </c>
      <c r="K58" s="4">
        <f t="shared" si="41"/>
        <v>216</v>
      </c>
      <c r="L58" s="57">
        <f t="shared" si="42"/>
        <v>72</v>
      </c>
      <c r="M58" s="13" t="s">
        <v>1146</v>
      </c>
      <c r="N58" s="14">
        <v>11</v>
      </c>
      <c r="O58" s="14">
        <v>18</v>
      </c>
      <c r="P58" s="14">
        <v>12</v>
      </c>
      <c r="Q58" s="4">
        <f t="shared" si="4"/>
        <v>41</v>
      </c>
      <c r="R58" s="5">
        <f t="shared" si="5"/>
        <v>85</v>
      </c>
      <c r="S58" s="28">
        <f t="shared" si="6"/>
        <v>219</v>
      </c>
      <c r="T58" s="3">
        <f t="shared" si="7"/>
        <v>435</v>
      </c>
      <c r="U58" s="57">
        <f t="shared" si="8"/>
        <v>53</v>
      </c>
      <c r="V58" s="13"/>
      <c r="W58" s="14"/>
      <c r="X58" s="14"/>
      <c r="Y58" s="14"/>
      <c r="Z58" s="4">
        <f t="shared" si="9"/>
        <v>0</v>
      </c>
      <c r="AA58" s="5" t="str">
        <f t="shared" si="10"/>
        <v/>
      </c>
      <c r="AB58" s="28">
        <f t="shared" si="11"/>
        <v>0</v>
      </c>
      <c r="AC58" s="74">
        <f t="shared" si="12"/>
        <v>435</v>
      </c>
      <c r="AD58" s="57" t="e">
        <f t="shared" si="13"/>
        <v>#VALUE!</v>
      </c>
      <c r="AE58" s="30"/>
      <c r="AF58" s="31"/>
      <c r="AG58" s="31"/>
      <c r="AH58" s="31"/>
      <c r="AI58" s="4">
        <f t="shared" si="14"/>
        <v>0</v>
      </c>
      <c r="AJ58" s="5" t="str">
        <f t="shared" si="15"/>
        <v/>
      </c>
      <c r="AK58" s="28">
        <f t="shared" si="16"/>
        <v>0</v>
      </c>
      <c r="AL58" s="3">
        <f t="shared" si="17"/>
        <v>435</v>
      </c>
      <c r="AM58" s="5" t="e">
        <f t="shared" si="18"/>
        <v>#VALUE!</v>
      </c>
      <c r="AN58" s="13"/>
      <c r="AO58" s="14"/>
      <c r="AP58" s="14"/>
      <c r="AQ58" s="14"/>
      <c r="AR58" s="5">
        <f t="shared" si="19"/>
        <v>0</v>
      </c>
      <c r="AS58" s="5" t="str">
        <f t="shared" si="20"/>
        <v/>
      </c>
      <c r="AT58" s="28">
        <f t="shared" si="21"/>
        <v>0</v>
      </c>
      <c r="AU58" s="3">
        <f t="shared" si="22"/>
        <v>435</v>
      </c>
      <c r="AV58" s="5" t="e">
        <f t="shared" si="23"/>
        <v>#VALUE!</v>
      </c>
      <c r="AW58" s="13"/>
      <c r="AX58" s="14"/>
      <c r="AY58" s="14"/>
      <c r="AZ58" s="14"/>
      <c r="BA58" s="5">
        <f t="shared" si="24"/>
        <v>0</v>
      </c>
      <c r="BB58" s="5" t="str">
        <f t="shared" si="25"/>
        <v/>
      </c>
      <c r="BC58" s="28">
        <f t="shared" si="26"/>
        <v>0</v>
      </c>
      <c r="BD58" s="3">
        <f t="shared" si="27"/>
        <v>435</v>
      </c>
      <c r="BE58" s="5" t="e">
        <f t="shared" si="28"/>
        <v>#VALUE!</v>
      </c>
      <c r="BF58" s="13"/>
      <c r="BG58" s="14"/>
      <c r="BH58" s="14"/>
      <c r="BI58" s="14"/>
      <c r="BJ58" s="5">
        <f t="shared" si="43"/>
        <v>0</v>
      </c>
      <c r="BK58" s="5" t="str">
        <f t="shared" si="30"/>
        <v/>
      </c>
      <c r="BL58" s="28">
        <f t="shared" si="44"/>
        <v>0</v>
      </c>
      <c r="BM58" s="3">
        <f t="shared" si="32"/>
        <v>435</v>
      </c>
      <c r="BN58" s="5" t="e">
        <f t="shared" si="33"/>
        <v>#VALUE!</v>
      </c>
      <c r="BO58" s="13"/>
      <c r="BP58" s="14"/>
      <c r="BQ58" s="14"/>
      <c r="BR58" s="14"/>
      <c r="BS58" s="5">
        <f t="shared" si="34"/>
        <v>0</v>
      </c>
      <c r="BT58" s="5" t="str">
        <f t="shared" si="35"/>
        <v/>
      </c>
      <c r="BU58" s="35">
        <f t="shared" si="36"/>
        <v>0</v>
      </c>
      <c r="BV58" s="3">
        <f t="shared" si="37"/>
        <v>435</v>
      </c>
      <c r="BW58" s="5" t="e">
        <f t="shared" si="38"/>
        <v>#VALUE!</v>
      </c>
    </row>
    <row r="59" spans="2:75">
      <c r="B59" s="36" t="s">
        <v>434</v>
      </c>
      <c r="C59" s="41" t="s">
        <v>935</v>
      </c>
      <c r="D59" s="72" t="s">
        <v>720</v>
      </c>
      <c r="E59" s="51" t="s">
        <v>157</v>
      </c>
      <c r="F59" s="4">
        <v>13</v>
      </c>
      <c r="G59" s="4">
        <v>13</v>
      </c>
      <c r="H59" s="4">
        <v>13</v>
      </c>
      <c r="I59" s="4">
        <f t="shared" si="39"/>
        <v>39</v>
      </c>
      <c r="J59" s="4">
        <f t="shared" si="40"/>
        <v>129</v>
      </c>
      <c r="K59" s="4">
        <f t="shared" si="41"/>
        <v>159</v>
      </c>
      <c r="L59" s="57">
        <f t="shared" si="42"/>
        <v>129</v>
      </c>
      <c r="M59" s="13" t="s">
        <v>1039</v>
      </c>
      <c r="N59" s="14">
        <v>13</v>
      </c>
      <c r="O59" s="14">
        <v>19</v>
      </c>
      <c r="P59" s="14">
        <v>13</v>
      </c>
      <c r="Q59" s="4">
        <f t="shared" si="4"/>
        <v>45</v>
      </c>
      <c r="R59" s="5">
        <f t="shared" si="5"/>
        <v>33</v>
      </c>
      <c r="S59" s="28">
        <f t="shared" si="6"/>
        <v>271</v>
      </c>
      <c r="T59" s="3">
        <f t="shared" si="7"/>
        <v>430</v>
      </c>
      <c r="U59" s="57">
        <f t="shared" si="8"/>
        <v>54</v>
      </c>
      <c r="V59" s="13"/>
      <c r="W59" s="14"/>
      <c r="X59" s="14"/>
      <c r="Y59" s="14"/>
      <c r="Z59" s="5">
        <f t="shared" si="9"/>
        <v>0</v>
      </c>
      <c r="AA59" s="5" t="str">
        <f t="shared" si="10"/>
        <v/>
      </c>
      <c r="AB59" s="28">
        <f t="shared" si="11"/>
        <v>0</v>
      </c>
      <c r="AC59" s="74">
        <f t="shared" si="12"/>
        <v>430</v>
      </c>
      <c r="AD59" s="57" t="e">
        <f t="shared" si="13"/>
        <v>#VALUE!</v>
      </c>
      <c r="AE59" s="30"/>
      <c r="AF59" s="31"/>
      <c r="AG59" s="31"/>
      <c r="AH59" s="31"/>
      <c r="AI59" s="4">
        <f t="shared" si="14"/>
        <v>0</v>
      </c>
      <c r="AJ59" s="5" t="str">
        <f t="shared" si="15"/>
        <v/>
      </c>
      <c r="AK59" s="28">
        <f t="shared" si="16"/>
        <v>0</v>
      </c>
      <c r="AL59" s="3">
        <f t="shared" si="17"/>
        <v>430</v>
      </c>
      <c r="AM59" s="5" t="e">
        <f t="shared" si="18"/>
        <v>#VALUE!</v>
      </c>
      <c r="AN59" s="13"/>
      <c r="AO59" s="14"/>
      <c r="AP59" s="14"/>
      <c r="AQ59" s="14"/>
      <c r="AR59" s="5">
        <f t="shared" si="19"/>
        <v>0</v>
      </c>
      <c r="AS59" s="5" t="str">
        <f t="shared" si="20"/>
        <v/>
      </c>
      <c r="AT59" s="28">
        <f t="shared" si="21"/>
        <v>0</v>
      </c>
      <c r="AU59" s="3">
        <f t="shared" si="22"/>
        <v>430</v>
      </c>
      <c r="AV59" s="5" t="e">
        <f t="shared" si="23"/>
        <v>#VALUE!</v>
      </c>
      <c r="AW59" s="13"/>
      <c r="AX59" s="14"/>
      <c r="AY59" s="14"/>
      <c r="AZ59" s="14"/>
      <c r="BA59" s="5">
        <f t="shared" si="24"/>
        <v>0</v>
      </c>
      <c r="BB59" s="5" t="str">
        <f t="shared" si="25"/>
        <v/>
      </c>
      <c r="BC59" s="28">
        <f t="shared" si="26"/>
        <v>0</v>
      </c>
      <c r="BD59" s="3">
        <f t="shared" si="27"/>
        <v>430</v>
      </c>
      <c r="BE59" s="5" t="e">
        <f t="shared" si="28"/>
        <v>#VALUE!</v>
      </c>
      <c r="BF59" s="13"/>
      <c r="BG59" s="14"/>
      <c r="BH59" s="14"/>
      <c r="BI59" s="14"/>
      <c r="BJ59" s="5">
        <f t="shared" si="43"/>
        <v>0</v>
      </c>
      <c r="BK59" s="5" t="str">
        <f t="shared" si="30"/>
        <v/>
      </c>
      <c r="BL59" s="28">
        <f t="shared" si="44"/>
        <v>0</v>
      </c>
      <c r="BM59" s="3">
        <f t="shared" si="32"/>
        <v>430</v>
      </c>
      <c r="BN59" s="5" t="e">
        <f t="shared" si="33"/>
        <v>#VALUE!</v>
      </c>
      <c r="BO59" s="13"/>
      <c r="BP59" s="14"/>
      <c r="BQ59" s="14"/>
      <c r="BR59" s="14"/>
      <c r="BS59" s="5">
        <f t="shared" si="34"/>
        <v>0</v>
      </c>
      <c r="BT59" s="5" t="str">
        <f t="shared" si="35"/>
        <v/>
      </c>
      <c r="BU59" s="35">
        <f t="shared" si="36"/>
        <v>0</v>
      </c>
      <c r="BV59" s="3">
        <f t="shared" si="37"/>
        <v>430</v>
      </c>
      <c r="BW59" s="5" t="e">
        <f t="shared" si="38"/>
        <v>#VALUE!</v>
      </c>
    </row>
    <row r="60" spans="2:75">
      <c r="B60" s="36" t="s">
        <v>426</v>
      </c>
      <c r="C60" s="41" t="s">
        <v>934</v>
      </c>
      <c r="D60" s="72" t="s">
        <v>712</v>
      </c>
      <c r="E60" s="51" t="s">
        <v>150</v>
      </c>
      <c r="F60" s="4">
        <v>13</v>
      </c>
      <c r="G60" s="4">
        <v>14</v>
      </c>
      <c r="H60" s="4">
        <v>14</v>
      </c>
      <c r="I60" s="4">
        <f t="shared" si="39"/>
        <v>41</v>
      </c>
      <c r="J60" s="4">
        <f t="shared" si="40"/>
        <v>91</v>
      </c>
      <c r="K60" s="4">
        <f t="shared" si="41"/>
        <v>197</v>
      </c>
      <c r="L60" s="57">
        <f t="shared" si="42"/>
        <v>91</v>
      </c>
      <c r="M60" s="13" t="s">
        <v>1031</v>
      </c>
      <c r="N60" s="14">
        <v>11</v>
      </c>
      <c r="O60" s="14">
        <v>18</v>
      </c>
      <c r="P60" s="14">
        <v>13</v>
      </c>
      <c r="Q60" s="4">
        <f t="shared" si="4"/>
        <v>42</v>
      </c>
      <c r="R60" s="5">
        <f t="shared" si="5"/>
        <v>72</v>
      </c>
      <c r="S60" s="28">
        <f t="shared" si="6"/>
        <v>232</v>
      </c>
      <c r="T60" s="3">
        <f t="shared" si="7"/>
        <v>429</v>
      </c>
      <c r="U60" s="57">
        <f t="shared" si="8"/>
        <v>55</v>
      </c>
      <c r="V60" s="13"/>
      <c r="W60" s="14"/>
      <c r="X60" s="14"/>
      <c r="Y60" s="14"/>
      <c r="Z60" s="4">
        <f t="shared" si="9"/>
        <v>0</v>
      </c>
      <c r="AA60" s="5" t="str">
        <f t="shared" si="10"/>
        <v/>
      </c>
      <c r="AB60" s="28">
        <f t="shared" si="11"/>
        <v>0</v>
      </c>
      <c r="AC60" s="74">
        <f t="shared" si="12"/>
        <v>429</v>
      </c>
      <c r="AD60" s="57" t="e">
        <f t="shared" si="13"/>
        <v>#VALUE!</v>
      </c>
      <c r="AE60" s="30"/>
      <c r="AF60" s="31"/>
      <c r="AG60" s="31"/>
      <c r="AH60" s="31"/>
      <c r="AI60" s="4">
        <f t="shared" si="14"/>
        <v>0</v>
      </c>
      <c r="AJ60" s="5" t="str">
        <f t="shared" si="15"/>
        <v/>
      </c>
      <c r="AK60" s="28">
        <f t="shared" si="16"/>
        <v>0</v>
      </c>
      <c r="AL60" s="3">
        <f t="shared" si="17"/>
        <v>429</v>
      </c>
      <c r="AM60" s="5" t="e">
        <f t="shared" si="18"/>
        <v>#VALUE!</v>
      </c>
      <c r="AN60" s="13"/>
      <c r="AO60" s="14"/>
      <c r="AP60" s="14"/>
      <c r="AQ60" s="14"/>
      <c r="AR60" s="5">
        <f t="shared" si="19"/>
        <v>0</v>
      </c>
      <c r="AS60" s="5" t="str">
        <f t="shared" si="20"/>
        <v/>
      </c>
      <c r="AT60" s="28">
        <f t="shared" si="21"/>
        <v>0</v>
      </c>
      <c r="AU60" s="3">
        <f t="shared" si="22"/>
        <v>429</v>
      </c>
      <c r="AV60" s="5" t="e">
        <f t="shared" si="23"/>
        <v>#VALUE!</v>
      </c>
      <c r="AW60" s="13"/>
      <c r="AX60" s="14"/>
      <c r="AY60" s="14"/>
      <c r="AZ60" s="14"/>
      <c r="BA60" s="5">
        <f t="shared" si="24"/>
        <v>0</v>
      </c>
      <c r="BB60" s="5" t="str">
        <f t="shared" si="25"/>
        <v/>
      </c>
      <c r="BC60" s="28">
        <f t="shared" si="26"/>
        <v>0</v>
      </c>
      <c r="BD60" s="3">
        <f t="shared" si="27"/>
        <v>429</v>
      </c>
      <c r="BE60" s="5" t="e">
        <f t="shared" si="28"/>
        <v>#VALUE!</v>
      </c>
      <c r="BF60" s="13"/>
      <c r="BG60" s="14"/>
      <c r="BH60" s="14"/>
      <c r="BI60" s="14"/>
      <c r="BJ60" s="5">
        <f t="shared" si="43"/>
        <v>0</v>
      </c>
      <c r="BK60" s="5" t="str">
        <f t="shared" si="30"/>
        <v/>
      </c>
      <c r="BL60" s="28">
        <f t="shared" si="44"/>
        <v>0</v>
      </c>
      <c r="BM60" s="3">
        <f t="shared" si="32"/>
        <v>429</v>
      </c>
      <c r="BN60" s="5" t="e">
        <f t="shared" si="33"/>
        <v>#VALUE!</v>
      </c>
      <c r="BO60" s="13"/>
      <c r="BP60" s="14"/>
      <c r="BQ60" s="14"/>
      <c r="BR60" s="14"/>
      <c r="BS60" s="5">
        <f t="shared" si="34"/>
        <v>0</v>
      </c>
      <c r="BT60" s="5" t="str">
        <f t="shared" si="35"/>
        <v/>
      </c>
      <c r="BU60" s="35">
        <f t="shared" si="36"/>
        <v>0</v>
      </c>
      <c r="BV60" s="3">
        <f t="shared" si="37"/>
        <v>429</v>
      </c>
      <c r="BW60" s="5" t="e">
        <f t="shared" si="38"/>
        <v>#VALUE!</v>
      </c>
    </row>
    <row r="61" spans="2:75">
      <c r="B61" s="36" t="s">
        <v>471</v>
      </c>
      <c r="C61" s="41" t="s">
        <v>936</v>
      </c>
      <c r="D61" s="72" t="s">
        <v>757</v>
      </c>
      <c r="E61" s="51" t="s">
        <v>192</v>
      </c>
      <c r="F61" s="4">
        <v>16</v>
      </c>
      <c r="G61" s="4">
        <v>13</v>
      </c>
      <c r="H61" s="4">
        <v>12</v>
      </c>
      <c r="I61" s="4">
        <f t="shared" si="39"/>
        <v>41</v>
      </c>
      <c r="J61" s="4">
        <f t="shared" si="40"/>
        <v>91</v>
      </c>
      <c r="K61" s="4">
        <f t="shared" si="41"/>
        <v>197</v>
      </c>
      <c r="L61" s="57">
        <f t="shared" si="42"/>
        <v>91</v>
      </c>
      <c r="M61" s="13" t="s">
        <v>1078</v>
      </c>
      <c r="N61" s="14">
        <v>14</v>
      </c>
      <c r="O61" s="14">
        <v>16</v>
      </c>
      <c r="P61" s="14">
        <v>12</v>
      </c>
      <c r="Q61" s="4">
        <f t="shared" si="4"/>
        <v>42</v>
      </c>
      <c r="R61" s="5">
        <f t="shared" si="5"/>
        <v>72</v>
      </c>
      <c r="S61" s="28">
        <f t="shared" si="6"/>
        <v>232</v>
      </c>
      <c r="T61" s="3">
        <f t="shared" si="7"/>
        <v>429</v>
      </c>
      <c r="U61" s="57">
        <f t="shared" si="8"/>
        <v>55</v>
      </c>
      <c r="V61" s="13"/>
      <c r="W61" s="14"/>
      <c r="X61" s="14"/>
      <c r="Y61" s="14"/>
      <c r="Z61" s="4">
        <f t="shared" si="9"/>
        <v>0</v>
      </c>
      <c r="AA61" s="5" t="str">
        <f t="shared" si="10"/>
        <v/>
      </c>
      <c r="AB61" s="28">
        <f t="shared" si="11"/>
        <v>0</v>
      </c>
      <c r="AC61" s="74">
        <f t="shared" si="12"/>
        <v>429</v>
      </c>
      <c r="AD61" s="57" t="e">
        <f t="shared" si="13"/>
        <v>#VALUE!</v>
      </c>
      <c r="AE61" s="30"/>
      <c r="AF61" s="31"/>
      <c r="AG61" s="31"/>
      <c r="AH61" s="31"/>
      <c r="AI61" s="4">
        <f t="shared" si="14"/>
        <v>0</v>
      </c>
      <c r="AJ61" s="5" t="str">
        <f t="shared" si="15"/>
        <v/>
      </c>
      <c r="AK61" s="28">
        <f t="shared" si="16"/>
        <v>0</v>
      </c>
      <c r="AL61" s="3">
        <f t="shared" si="17"/>
        <v>429</v>
      </c>
      <c r="AM61" s="5" t="e">
        <f t="shared" si="18"/>
        <v>#VALUE!</v>
      </c>
      <c r="AN61" s="13"/>
      <c r="AO61" s="14"/>
      <c r="AP61" s="14"/>
      <c r="AQ61" s="14"/>
      <c r="AR61" s="5">
        <f t="shared" si="19"/>
        <v>0</v>
      </c>
      <c r="AS61" s="5" t="str">
        <f t="shared" si="20"/>
        <v/>
      </c>
      <c r="AT61" s="28">
        <f t="shared" si="21"/>
        <v>0</v>
      </c>
      <c r="AU61" s="3">
        <f t="shared" si="22"/>
        <v>429</v>
      </c>
      <c r="AV61" s="5" t="e">
        <f t="shared" si="23"/>
        <v>#VALUE!</v>
      </c>
      <c r="AW61" s="13"/>
      <c r="AX61" s="14"/>
      <c r="AY61" s="14"/>
      <c r="AZ61" s="14"/>
      <c r="BA61" s="5">
        <f t="shared" si="24"/>
        <v>0</v>
      </c>
      <c r="BB61" s="5" t="str">
        <f t="shared" si="25"/>
        <v/>
      </c>
      <c r="BC61" s="28">
        <f t="shared" si="26"/>
        <v>0</v>
      </c>
      <c r="BD61" s="3">
        <f t="shared" si="27"/>
        <v>429</v>
      </c>
      <c r="BE61" s="5" t="e">
        <f t="shared" si="28"/>
        <v>#VALUE!</v>
      </c>
      <c r="BF61" s="13"/>
      <c r="BG61" s="14"/>
      <c r="BH61" s="14"/>
      <c r="BI61" s="14"/>
      <c r="BJ61" s="5">
        <f t="shared" si="43"/>
        <v>0</v>
      </c>
      <c r="BK61" s="5" t="str">
        <f t="shared" si="30"/>
        <v/>
      </c>
      <c r="BL61" s="28">
        <f t="shared" si="44"/>
        <v>0</v>
      </c>
      <c r="BM61" s="3">
        <f t="shared" si="32"/>
        <v>429</v>
      </c>
      <c r="BN61" s="5" t="e">
        <f t="shared" si="33"/>
        <v>#VALUE!</v>
      </c>
      <c r="BO61" s="13"/>
      <c r="BP61" s="14"/>
      <c r="BQ61" s="14"/>
      <c r="BR61" s="14"/>
      <c r="BS61" s="5">
        <f t="shared" si="34"/>
        <v>0</v>
      </c>
      <c r="BT61" s="5" t="str">
        <f t="shared" si="35"/>
        <v/>
      </c>
      <c r="BU61" s="35">
        <f t="shared" si="36"/>
        <v>0</v>
      </c>
      <c r="BV61" s="3">
        <f t="shared" si="37"/>
        <v>429</v>
      </c>
      <c r="BW61" s="5" t="e">
        <f t="shared" si="38"/>
        <v>#VALUE!</v>
      </c>
    </row>
    <row r="62" spans="2:75">
      <c r="B62" s="36" t="s">
        <v>604</v>
      </c>
      <c r="C62" s="41" t="s">
        <v>947</v>
      </c>
      <c r="D62" s="72" t="s">
        <v>890</v>
      </c>
      <c r="E62" s="51" t="s">
        <v>319</v>
      </c>
      <c r="F62" s="4">
        <v>15</v>
      </c>
      <c r="G62" s="4">
        <v>15</v>
      </c>
      <c r="H62" s="4">
        <v>11</v>
      </c>
      <c r="I62" s="4">
        <f t="shared" si="39"/>
        <v>41</v>
      </c>
      <c r="J62" s="4">
        <f t="shared" si="40"/>
        <v>91</v>
      </c>
      <c r="K62" s="4">
        <f t="shared" si="41"/>
        <v>197</v>
      </c>
      <c r="L62" s="57">
        <f t="shared" si="42"/>
        <v>91</v>
      </c>
      <c r="M62" s="13" t="s">
        <v>1206</v>
      </c>
      <c r="N62" s="14">
        <v>13</v>
      </c>
      <c r="O62" s="14">
        <v>15</v>
      </c>
      <c r="P62" s="14">
        <v>14</v>
      </c>
      <c r="Q62" s="4">
        <f t="shared" si="4"/>
        <v>42</v>
      </c>
      <c r="R62" s="5">
        <f t="shared" si="5"/>
        <v>72</v>
      </c>
      <c r="S62" s="28">
        <f t="shared" si="6"/>
        <v>232</v>
      </c>
      <c r="T62" s="3">
        <f t="shared" si="7"/>
        <v>429</v>
      </c>
      <c r="U62" s="57">
        <f t="shared" si="8"/>
        <v>55</v>
      </c>
      <c r="V62" s="13"/>
      <c r="W62" s="14"/>
      <c r="X62" s="14"/>
      <c r="Y62" s="14"/>
      <c r="Z62" s="4">
        <f t="shared" si="9"/>
        <v>0</v>
      </c>
      <c r="AA62" s="5" t="str">
        <f t="shared" si="10"/>
        <v/>
      </c>
      <c r="AB62" s="28">
        <f t="shared" si="11"/>
        <v>0</v>
      </c>
      <c r="AC62" s="74">
        <f t="shared" si="12"/>
        <v>429</v>
      </c>
      <c r="AD62" s="57" t="e">
        <f t="shared" si="13"/>
        <v>#VALUE!</v>
      </c>
      <c r="AE62" s="30"/>
      <c r="AF62" s="31"/>
      <c r="AG62" s="31"/>
      <c r="AH62" s="31"/>
      <c r="AI62" s="4">
        <f t="shared" si="14"/>
        <v>0</v>
      </c>
      <c r="AJ62" s="5" t="str">
        <f t="shared" si="15"/>
        <v/>
      </c>
      <c r="AK62" s="28">
        <f t="shared" si="16"/>
        <v>0</v>
      </c>
      <c r="AL62" s="3">
        <f t="shared" si="17"/>
        <v>429</v>
      </c>
      <c r="AM62" s="5" t="e">
        <f t="shared" si="18"/>
        <v>#VALUE!</v>
      </c>
      <c r="AN62" s="13"/>
      <c r="AO62" s="14"/>
      <c r="AP62" s="14"/>
      <c r="AQ62" s="14"/>
      <c r="AR62" s="5">
        <f t="shared" si="19"/>
        <v>0</v>
      </c>
      <c r="AS62" s="5" t="str">
        <f t="shared" si="20"/>
        <v/>
      </c>
      <c r="AT62" s="28">
        <f t="shared" si="21"/>
        <v>0</v>
      </c>
      <c r="AU62" s="3">
        <f t="shared" si="22"/>
        <v>429</v>
      </c>
      <c r="AV62" s="5" t="e">
        <f t="shared" si="23"/>
        <v>#VALUE!</v>
      </c>
      <c r="AW62" s="13"/>
      <c r="AX62" s="14"/>
      <c r="AY62" s="14"/>
      <c r="AZ62" s="14"/>
      <c r="BA62" s="5">
        <f t="shared" si="24"/>
        <v>0</v>
      </c>
      <c r="BB62" s="5" t="str">
        <f t="shared" si="25"/>
        <v/>
      </c>
      <c r="BC62" s="28">
        <f t="shared" si="26"/>
        <v>0</v>
      </c>
      <c r="BD62" s="3">
        <f t="shared" si="27"/>
        <v>429</v>
      </c>
      <c r="BE62" s="5" t="e">
        <f t="shared" si="28"/>
        <v>#VALUE!</v>
      </c>
      <c r="BF62" s="13"/>
      <c r="BG62" s="14"/>
      <c r="BH62" s="14"/>
      <c r="BI62" s="14"/>
      <c r="BJ62" s="5">
        <f t="shared" si="43"/>
        <v>0</v>
      </c>
      <c r="BK62" s="5" t="str">
        <f t="shared" si="30"/>
        <v/>
      </c>
      <c r="BL62" s="28">
        <f t="shared" si="44"/>
        <v>0</v>
      </c>
      <c r="BM62" s="3">
        <f t="shared" si="32"/>
        <v>429</v>
      </c>
      <c r="BN62" s="5" t="e">
        <f t="shared" si="33"/>
        <v>#VALUE!</v>
      </c>
      <c r="BO62" s="13"/>
      <c r="BP62" s="14"/>
      <c r="BQ62" s="14"/>
      <c r="BR62" s="14"/>
      <c r="BS62" s="5">
        <f t="shared" si="34"/>
        <v>0</v>
      </c>
      <c r="BT62" s="5" t="str">
        <f t="shared" si="35"/>
        <v/>
      </c>
      <c r="BU62" s="35">
        <f t="shared" si="36"/>
        <v>0</v>
      </c>
      <c r="BV62" s="3">
        <f t="shared" si="37"/>
        <v>429</v>
      </c>
      <c r="BW62" s="5" t="e">
        <f t="shared" si="38"/>
        <v>#VALUE!</v>
      </c>
    </row>
    <row r="63" spans="2:75">
      <c r="B63" s="36" t="s">
        <v>440</v>
      </c>
      <c r="C63" s="41" t="s">
        <v>935</v>
      </c>
      <c r="D63" s="72" t="s">
        <v>726</v>
      </c>
      <c r="E63" s="51" t="s">
        <v>163</v>
      </c>
      <c r="F63" s="4">
        <v>12</v>
      </c>
      <c r="G63" s="4">
        <v>15</v>
      </c>
      <c r="H63" s="4">
        <v>11</v>
      </c>
      <c r="I63" s="4">
        <f t="shared" si="39"/>
        <v>38</v>
      </c>
      <c r="J63" s="4">
        <f t="shared" si="40"/>
        <v>147</v>
      </c>
      <c r="K63" s="4">
        <f t="shared" si="41"/>
        <v>141</v>
      </c>
      <c r="L63" s="57">
        <f t="shared" si="42"/>
        <v>147</v>
      </c>
      <c r="M63" s="13" t="s">
        <v>1045</v>
      </c>
      <c r="N63" s="14">
        <v>13</v>
      </c>
      <c r="O63" s="14">
        <v>20</v>
      </c>
      <c r="P63" s="14">
        <v>13</v>
      </c>
      <c r="Q63" s="4">
        <f t="shared" si="4"/>
        <v>46</v>
      </c>
      <c r="R63" s="5">
        <f t="shared" si="5"/>
        <v>22</v>
      </c>
      <c r="S63" s="28">
        <f t="shared" si="6"/>
        <v>282</v>
      </c>
      <c r="T63" s="3">
        <f t="shared" si="7"/>
        <v>423</v>
      </c>
      <c r="U63" s="57">
        <f t="shared" si="8"/>
        <v>58</v>
      </c>
      <c r="V63" s="13"/>
      <c r="W63" s="14"/>
      <c r="X63" s="14"/>
      <c r="Y63" s="14"/>
      <c r="Z63" s="4">
        <f t="shared" si="9"/>
        <v>0</v>
      </c>
      <c r="AA63" s="5" t="str">
        <f t="shared" si="10"/>
        <v/>
      </c>
      <c r="AB63" s="28">
        <f t="shared" si="11"/>
        <v>0</v>
      </c>
      <c r="AC63" s="74">
        <f t="shared" si="12"/>
        <v>423</v>
      </c>
      <c r="AD63" s="57" t="e">
        <f t="shared" si="13"/>
        <v>#VALUE!</v>
      </c>
      <c r="AE63" s="30"/>
      <c r="AF63" s="31"/>
      <c r="AG63" s="31"/>
      <c r="AH63" s="31"/>
      <c r="AI63" s="4">
        <f t="shared" si="14"/>
        <v>0</v>
      </c>
      <c r="AJ63" s="5" t="str">
        <f t="shared" si="15"/>
        <v/>
      </c>
      <c r="AK63" s="28">
        <f t="shared" si="16"/>
        <v>0</v>
      </c>
      <c r="AL63" s="3">
        <f t="shared" si="17"/>
        <v>423</v>
      </c>
      <c r="AM63" s="5" t="e">
        <f t="shared" si="18"/>
        <v>#VALUE!</v>
      </c>
      <c r="AN63" s="13"/>
      <c r="AO63" s="14"/>
      <c r="AP63" s="14"/>
      <c r="AQ63" s="14"/>
      <c r="AR63" s="5">
        <f t="shared" si="19"/>
        <v>0</v>
      </c>
      <c r="AS63" s="5" t="str">
        <f t="shared" si="20"/>
        <v/>
      </c>
      <c r="AT63" s="28">
        <f t="shared" si="21"/>
        <v>0</v>
      </c>
      <c r="AU63" s="3">
        <f t="shared" si="22"/>
        <v>423</v>
      </c>
      <c r="AV63" s="5" t="e">
        <f t="shared" si="23"/>
        <v>#VALUE!</v>
      </c>
      <c r="AW63" s="13"/>
      <c r="AX63" s="14"/>
      <c r="AY63" s="14"/>
      <c r="AZ63" s="14"/>
      <c r="BA63" s="5">
        <f t="shared" si="24"/>
        <v>0</v>
      </c>
      <c r="BB63" s="5" t="str">
        <f t="shared" si="25"/>
        <v/>
      </c>
      <c r="BC63" s="28">
        <f t="shared" si="26"/>
        <v>0</v>
      </c>
      <c r="BD63" s="3">
        <f t="shared" si="27"/>
        <v>423</v>
      </c>
      <c r="BE63" s="5" t="e">
        <f t="shared" si="28"/>
        <v>#VALUE!</v>
      </c>
      <c r="BF63" s="30"/>
      <c r="BG63" s="31"/>
      <c r="BH63" s="31"/>
      <c r="BI63" s="31"/>
      <c r="BJ63" s="5">
        <f t="shared" si="43"/>
        <v>0</v>
      </c>
      <c r="BK63" s="5" t="str">
        <f t="shared" si="30"/>
        <v/>
      </c>
      <c r="BL63" s="28">
        <f t="shared" si="44"/>
        <v>0</v>
      </c>
      <c r="BM63" s="3">
        <f t="shared" si="32"/>
        <v>423</v>
      </c>
      <c r="BN63" s="5" t="e">
        <f t="shared" si="33"/>
        <v>#VALUE!</v>
      </c>
      <c r="BO63" s="13"/>
      <c r="BP63" s="14"/>
      <c r="BQ63" s="14"/>
      <c r="BR63" s="14"/>
      <c r="BS63" s="5">
        <f t="shared" si="34"/>
        <v>0</v>
      </c>
      <c r="BT63" s="5" t="str">
        <f t="shared" si="35"/>
        <v/>
      </c>
      <c r="BU63" s="35">
        <f t="shared" si="36"/>
        <v>0</v>
      </c>
      <c r="BV63" s="3">
        <f t="shared" si="37"/>
        <v>423</v>
      </c>
      <c r="BW63" s="5" t="e">
        <f t="shared" si="38"/>
        <v>#VALUE!</v>
      </c>
    </row>
    <row r="64" spans="2:75">
      <c r="B64" s="36" t="s">
        <v>412</v>
      </c>
      <c r="C64" s="41" t="s">
        <v>933</v>
      </c>
      <c r="D64" s="72" t="s">
        <v>698</v>
      </c>
      <c r="E64" s="51" t="s">
        <v>139</v>
      </c>
      <c r="F64" s="4">
        <v>14</v>
      </c>
      <c r="G64" s="4">
        <v>14</v>
      </c>
      <c r="H64" s="4">
        <v>11</v>
      </c>
      <c r="I64" s="4">
        <f t="shared" si="39"/>
        <v>39</v>
      </c>
      <c r="J64" s="4">
        <f t="shared" si="40"/>
        <v>129</v>
      </c>
      <c r="K64" s="4">
        <f t="shared" si="41"/>
        <v>159</v>
      </c>
      <c r="L64" s="57">
        <f t="shared" si="42"/>
        <v>129</v>
      </c>
      <c r="M64" s="13" t="s">
        <v>1014</v>
      </c>
      <c r="N64" s="14">
        <v>12</v>
      </c>
      <c r="O64" s="14">
        <v>20</v>
      </c>
      <c r="P64" s="14">
        <v>12</v>
      </c>
      <c r="Q64" s="4">
        <f t="shared" si="4"/>
        <v>44</v>
      </c>
      <c r="R64" s="5">
        <f t="shared" si="5"/>
        <v>45</v>
      </c>
      <c r="S64" s="28">
        <f t="shared" si="6"/>
        <v>259</v>
      </c>
      <c r="T64" s="3">
        <f t="shared" si="7"/>
        <v>418</v>
      </c>
      <c r="U64" s="57">
        <f t="shared" si="8"/>
        <v>59</v>
      </c>
      <c r="V64" s="13"/>
      <c r="W64" s="14"/>
      <c r="X64" s="14"/>
      <c r="Y64" s="14"/>
      <c r="Z64" s="4">
        <f t="shared" si="9"/>
        <v>0</v>
      </c>
      <c r="AA64" s="5" t="str">
        <f t="shared" si="10"/>
        <v/>
      </c>
      <c r="AB64" s="28">
        <f t="shared" si="11"/>
        <v>0</v>
      </c>
      <c r="AC64" s="74">
        <f t="shared" si="12"/>
        <v>418</v>
      </c>
      <c r="AD64" s="57" t="e">
        <f t="shared" si="13"/>
        <v>#VALUE!</v>
      </c>
      <c r="AE64" s="30"/>
      <c r="AF64" s="31"/>
      <c r="AG64" s="31"/>
      <c r="AH64" s="31"/>
      <c r="AI64" s="4">
        <f t="shared" si="14"/>
        <v>0</v>
      </c>
      <c r="AJ64" s="5" t="str">
        <f t="shared" si="15"/>
        <v/>
      </c>
      <c r="AK64" s="28">
        <f t="shared" si="16"/>
        <v>0</v>
      </c>
      <c r="AL64" s="3">
        <f t="shared" si="17"/>
        <v>418</v>
      </c>
      <c r="AM64" s="5" t="e">
        <f t="shared" si="18"/>
        <v>#VALUE!</v>
      </c>
      <c r="AN64" s="13"/>
      <c r="AO64" s="14"/>
      <c r="AP64" s="14"/>
      <c r="AQ64" s="14"/>
      <c r="AR64" s="5">
        <f t="shared" si="19"/>
        <v>0</v>
      </c>
      <c r="AS64" s="5" t="str">
        <f t="shared" si="20"/>
        <v/>
      </c>
      <c r="AT64" s="28">
        <f t="shared" si="21"/>
        <v>0</v>
      </c>
      <c r="AU64" s="3">
        <f t="shared" si="22"/>
        <v>418</v>
      </c>
      <c r="AV64" s="5" t="e">
        <f t="shared" si="23"/>
        <v>#VALUE!</v>
      </c>
      <c r="AW64" s="13"/>
      <c r="AX64" s="14"/>
      <c r="AY64" s="14"/>
      <c r="AZ64" s="14"/>
      <c r="BA64" s="5">
        <f t="shared" si="24"/>
        <v>0</v>
      </c>
      <c r="BB64" s="5" t="str">
        <f t="shared" si="25"/>
        <v/>
      </c>
      <c r="BC64" s="28">
        <f t="shared" si="26"/>
        <v>0</v>
      </c>
      <c r="BD64" s="3">
        <f t="shared" si="27"/>
        <v>418</v>
      </c>
      <c r="BE64" s="5" t="e">
        <f t="shared" si="28"/>
        <v>#VALUE!</v>
      </c>
      <c r="BF64" s="30"/>
      <c r="BG64" s="31"/>
      <c r="BH64" s="31"/>
      <c r="BI64" s="31"/>
      <c r="BJ64" s="5">
        <f t="shared" si="43"/>
        <v>0</v>
      </c>
      <c r="BK64" s="5" t="str">
        <f t="shared" si="30"/>
        <v/>
      </c>
      <c r="BL64" s="28">
        <f t="shared" si="44"/>
        <v>0</v>
      </c>
      <c r="BM64" s="3">
        <f t="shared" si="32"/>
        <v>418</v>
      </c>
      <c r="BN64" s="5" t="e">
        <f t="shared" si="33"/>
        <v>#VALUE!</v>
      </c>
      <c r="BO64" s="13"/>
      <c r="BP64" s="14"/>
      <c r="BQ64" s="14"/>
      <c r="BR64" s="14"/>
      <c r="BS64" s="5">
        <f t="shared" si="34"/>
        <v>0</v>
      </c>
      <c r="BT64" s="5" t="str">
        <f t="shared" si="35"/>
        <v/>
      </c>
      <c r="BU64" s="35">
        <f t="shared" si="36"/>
        <v>0</v>
      </c>
      <c r="BV64" s="3">
        <f t="shared" si="37"/>
        <v>418</v>
      </c>
      <c r="BW64" s="5" t="e">
        <f t="shared" si="38"/>
        <v>#VALUE!</v>
      </c>
    </row>
    <row r="65" spans="2:75">
      <c r="B65" s="52" t="s">
        <v>455</v>
      </c>
      <c r="C65" s="41" t="s">
        <v>936</v>
      </c>
      <c r="D65" s="72" t="s">
        <v>741</v>
      </c>
      <c r="E65" s="51" t="s">
        <v>177</v>
      </c>
      <c r="F65" s="4">
        <v>12</v>
      </c>
      <c r="G65" s="4">
        <v>14</v>
      </c>
      <c r="H65" s="4">
        <v>15</v>
      </c>
      <c r="I65" s="4">
        <f t="shared" si="39"/>
        <v>41</v>
      </c>
      <c r="J65" s="4">
        <f t="shared" si="40"/>
        <v>91</v>
      </c>
      <c r="K65" s="4">
        <f t="shared" si="41"/>
        <v>197</v>
      </c>
      <c r="L65" s="57">
        <f t="shared" si="42"/>
        <v>91</v>
      </c>
      <c r="M65" s="13" t="s">
        <v>1063</v>
      </c>
      <c r="N65" s="14">
        <v>12</v>
      </c>
      <c r="O65" s="14">
        <v>15</v>
      </c>
      <c r="P65" s="14">
        <v>14</v>
      </c>
      <c r="Q65" s="4">
        <f t="shared" si="4"/>
        <v>41</v>
      </c>
      <c r="R65" s="5">
        <f t="shared" si="5"/>
        <v>85</v>
      </c>
      <c r="S65" s="28">
        <f t="shared" si="6"/>
        <v>219</v>
      </c>
      <c r="T65" s="3">
        <f t="shared" si="7"/>
        <v>416</v>
      </c>
      <c r="U65" s="57">
        <f t="shared" si="8"/>
        <v>60</v>
      </c>
      <c r="V65" s="13"/>
      <c r="W65" s="14"/>
      <c r="X65" s="14"/>
      <c r="Y65" s="14"/>
      <c r="Z65" s="4">
        <f t="shared" si="9"/>
        <v>0</v>
      </c>
      <c r="AA65" s="5" t="str">
        <f t="shared" si="10"/>
        <v/>
      </c>
      <c r="AB65" s="28">
        <f t="shared" si="11"/>
        <v>0</v>
      </c>
      <c r="AC65" s="74">
        <f t="shared" si="12"/>
        <v>416</v>
      </c>
      <c r="AD65" s="57" t="e">
        <f t="shared" si="13"/>
        <v>#VALUE!</v>
      </c>
      <c r="AE65" s="30"/>
      <c r="AF65" s="31"/>
      <c r="AG65" s="31"/>
      <c r="AH65" s="31"/>
      <c r="AI65" s="4">
        <f t="shared" si="14"/>
        <v>0</v>
      </c>
      <c r="AJ65" s="5" t="str">
        <f t="shared" si="15"/>
        <v/>
      </c>
      <c r="AK65" s="28">
        <f t="shared" si="16"/>
        <v>0</v>
      </c>
      <c r="AL65" s="3">
        <f t="shared" si="17"/>
        <v>416</v>
      </c>
      <c r="AM65" s="5" t="e">
        <f t="shared" si="18"/>
        <v>#VALUE!</v>
      </c>
      <c r="AN65" s="13"/>
      <c r="AO65" s="14"/>
      <c r="AP65" s="14"/>
      <c r="AQ65" s="14"/>
      <c r="AR65" s="5">
        <f t="shared" si="19"/>
        <v>0</v>
      </c>
      <c r="AS65" s="5" t="str">
        <f t="shared" si="20"/>
        <v/>
      </c>
      <c r="AT65" s="28">
        <f t="shared" si="21"/>
        <v>0</v>
      </c>
      <c r="AU65" s="3">
        <f t="shared" si="22"/>
        <v>416</v>
      </c>
      <c r="AV65" s="5" t="e">
        <f t="shared" si="23"/>
        <v>#VALUE!</v>
      </c>
      <c r="AW65" s="13"/>
      <c r="AX65" s="14"/>
      <c r="AY65" s="14"/>
      <c r="AZ65" s="14"/>
      <c r="BA65" s="5">
        <f t="shared" si="24"/>
        <v>0</v>
      </c>
      <c r="BB65" s="5" t="str">
        <f t="shared" si="25"/>
        <v/>
      </c>
      <c r="BC65" s="28">
        <f t="shared" si="26"/>
        <v>0</v>
      </c>
      <c r="BD65" s="3">
        <f t="shared" si="27"/>
        <v>416</v>
      </c>
      <c r="BE65" s="5" t="e">
        <f t="shared" si="28"/>
        <v>#VALUE!</v>
      </c>
      <c r="BF65" s="13"/>
      <c r="BG65" s="14"/>
      <c r="BH65" s="14"/>
      <c r="BI65" s="14"/>
      <c r="BJ65" s="5">
        <f t="shared" si="43"/>
        <v>0</v>
      </c>
      <c r="BK65" s="5" t="str">
        <f t="shared" si="30"/>
        <v/>
      </c>
      <c r="BL65" s="28">
        <f t="shared" si="44"/>
        <v>0</v>
      </c>
      <c r="BM65" s="3">
        <f t="shared" si="32"/>
        <v>416</v>
      </c>
      <c r="BN65" s="5" t="e">
        <f t="shared" si="33"/>
        <v>#VALUE!</v>
      </c>
      <c r="BO65" s="13"/>
      <c r="BP65" s="14"/>
      <c r="BQ65" s="14"/>
      <c r="BR65" s="14"/>
      <c r="BS65" s="5">
        <f t="shared" si="34"/>
        <v>0</v>
      </c>
      <c r="BT65" s="5" t="str">
        <f t="shared" si="35"/>
        <v/>
      </c>
      <c r="BU65" s="35">
        <f t="shared" si="36"/>
        <v>0</v>
      </c>
      <c r="BV65" s="3">
        <f t="shared" si="37"/>
        <v>416</v>
      </c>
      <c r="BW65" s="5" t="e">
        <f t="shared" si="38"/>
        <v>#VALUE!</v>
      </c>
    </row>
    <row r="66" spans="2:75">
      <c r="B66" s="36" t="s">
        <v>384</v>
      </c>
      <c r="C66" s="41" t="s">
        <v>930</v>
      </c>
      <c r="D66" s="72" t="s">
        <v>670</v>
      </c>
      <c r="E66" s="51" t="s">
        <v>111</v>
      </c>
      <c r="F66" s="4">
        <v>13</v>
      </c>
      <c r="G66" s="4">
        <v>15</v>
      </c>
      <c r="H66" s="4">
        <v>14</v>
      </c>
      <c r="I66" s="4">
        <f t="shared" si="39"/>
        <v>42</v>
      </c>
      <c r="J66" s="4">
        <f t="shared" si="40"/>
        <v>72</v>
      </c>
      <c r="K66" s="4">
        <f t="shared" si="41"/>
        <v>216</v>
      </c>
      <c r="L66" s="57">
        <f t="shared" si="42"/>
        <v>72</v>
      </c>
      <c r="M66" s="13" t="s">
        <v>987</v>
      </c>
      <c r="N66" s="14">
        <v>10</v>
      </c>
      <c r="O66" s="14">
        <v>18</v>
      </c>
      <c r="P66" s="14">
        <v>12</v>
      </c>
      <c r="Q66" s="4">
        <f t="shared" si="4"/>
        <v>40</v>
      </c>
      <c r="R66" s="5">
        <f t="shared" si="5"/>
        <v>106</v>
      </c>
      <c r="S66" s="28">
        <f t="shared" si="6"/>
        <v>198</v>
      </c>
      <c r="T66" s="3">
        <f t="shared" si="7"/>
        <v>414</v>
      </c>
      <c r="U66" s="57">
        <f t="shared" si="8"/>
        <v>61</v>
      </c>
      <c r="V66" s="13"/>
      <c r="W66" s="14"/>
      <c r="X66" s="14"/>
      <c r="Y66" s="14"/>
      <c r="Z66" s="4">
        <f t="shared" si="9"/>
        <v>0</v>
      </c>
      <c r="AA66" s="5" t="str">
        <f t="shared" si="10"/>
        <v/>
      </c>
      <c r="AB66" s="28">
        <f t="shared" si="11"/>
        <v>0</v>
      </c>
      <c r="AC66" s="74">
        <f t="shared" si="12"/>
        <v>414</v>
      </c>
      <c r="AD66" s="57" t="e">
        <f t="shared" si="13"/>
        <v>#VALUE!</v>
      </c>
      <c r="AE66" s="30"/>
      <c r="AF66" s="31"/>
      <c r="AG66" s="31"/>
      <c r="AH66" s="31"/>
      <c r="AI66" s="4">
        <f t="shared" si="14"/>
        <v>0</v>
      </c>
      <c r="AJ66" s="5" t="str">
        <f t="shared" si="15"/>
        <v/>
      </c>
      <c r="AK66" s="28">
        <f t="shared" si="16"/>
        <v>0</v>
      </c>
      <c r="AL66" s="3">
        <f t="shared" si="17"/>
        <v>414</v>
      </c>
      <c r="AM66" s="5" t="e">
        <f t="shared" si="18"/>
        <v>#VALUE!</v>
      </c>
      <c r="AN66" s="30"/>
      <c r="AO66" s="31"/>
      <c r="AP66" s="31"/>
      <c r="AQ66" s="31"/>
      <c r="AR66" s="5">
        <f t="shared" si="19"/>
        <v>0</v>
      </c>
      <c r="AS66" s="5" t="str">
        <f t="shared" si="20"/>
        <v/>
      </c>
      <c r="AT66" s="28">
        <f t="shared" si="21"/>
        <v>0</v>
      </c>
      <c r="AU66" s="3">
        <f t="shared" si="22"/>
        <v>414</v>
      </c>
      <c r="AV66" s="5" t="e">
        <f t="shared" si="23"/>
        <v>#VALUE!</v>
      </c>
      <c r="AW66" s="13"/>
      <c r="AX66" s="14"/>
      <c r="AY66" s="14"/>
      <c r="AZ66" s="14"/>
      <c r="BA66" s="5">
        <f t="shared" si="24"/>
        <v>0</v>
      </c>
      <c r="BB66" s="5" t="str">
        <f t="shared" si="25"/>
        <v/>
      </c>
      <c r="BC66" s="28">
        <f t="shared" si="26"/>
        <v>0</v>
      </c>
      <c r="BD66" s="3">
        <f t="shared" si="27"/>
        <v>414</v>
      </c>
      <c r="BE66" s="5" t="e">
        <f t="shared" si="28"/>
        <v>#VALUE!</v>
      </c>
      <c r="BF66" s="13"/>
      <c r="BG66" s="14"/>
      <c r="BH66" s="14"/>
      <c r="BI66" s="14"/>
      <c r="BJ66" s="5">
        <f t="shared" si="43"/>
        <v>0</v>
      </c>
      <c r="BK66" s="5" t="str">
        <f t="shared" si="30"/>
        <v/>
      </c>
      <c r="BL66" s="28">
        <f t="shared" si="44"/>
        <v>0</v>
      </c>
      <c r="BM66" s="3">
        <f t="shared" si="32"/>
        <v>414</v>
      </c>
      <c r="BN66" s="5" t="e">
        <f t="shared" si="33"/>
        <v>#VALUE!</v>
      </c>
      <c r="BO66" s="13"/>
      <c r="BP66" s="14"/>
      <c r="BQ66" s="14"/>
      <c r="BR66" s="14"/>
      <c r="BS66" s="5">
        <f t="shared" si="34"/>
        <v>0</v>
      </c>
      <c r="BT66" s="5" t="str">
        <f t="shared" si="35"/>
        <v/>
      </c>
      <c r="BU66" s="35">
        <f t="shared" si="36"/>
        <v>0</v>
      </c>
      <c r="BV66" s="3">
        <f t="shared" si="37"/>
        <v>414</v>
      </c>
      <c r="BW66" s="5" t="e">
        <f t="shared" si="38"/>
        <v>#VALUE!</v>
      </c>
    </row>
    <row r="67" spans="2:75">
      <c r="B67" s="36" t="s">
        <v>462</v>
      </c>
      <c r="C67" s="41" t="s">
        <v>936</v>
      </c>
      <c r="D67" s="72" t="s">
        <v>748</v>
      </c>
      <c r="E67" s="51" t="s">
        <v>184</v>
      </c>
      <c r="F67" s="4">
        <v>15</v>
      </c>
      <c r="G67" s="4">
        <v>15</v>
      </c>
      <c r="H67" s="4">
        <v>12</v>
      </c>
      <c r="I67" s="4">
        <f t="shared" si="39"/>
        <v>42</v>
      </c>
      <c r="J67" s="4">
        <f t="shared" si="40"/>
        <v>72</v>
      </c>
      <c r="K67" s="4">
        <f t="shared" si="41"/>
        <v>216</v>
      </c>
      <c r="L67" s="57">
        <f t="shared" si="42"/>
        <v>72</v>
      </c>
      <c r="M67" s="13" t="s">
        <v>1070</v>
      </c>
      <c r="N67" s="14">
        <v>10</v>
      </c>
      <c r="O67" s="14">
        <v>16</v>
      </c>
      <c r="P67" s="14">
        <v>14</v>
      </c>
      <c r="Q67" s="4">
        <f t="shared" si="4"/>
        <v>40</v>
      </c>
      <c r="R67" s="5">
        <f t="shared" si="5"/>
        <v>106</v>
      </c>
      <c r="S67" s="28">
        <f t="shared" si="6"/>
        <v>198</v>
      </c>
      <c r="T67" s="3">
        <f t="shared" si="7"/>
        <v>414</v>
      </c>
      <c r="U67" s="57">
        <f t="shared" si="8"/>
        <v>61</v>
      </c>
      <c r="V67" s="13"/>
      <c r="W67" s="14"/>
      <c r="X67" s="14"/>
      <c r="Y67" s="14"/>
      <c r="Z67" s="4">
        <f t="shared" si="9"/>
        <v>0</v>
      </c>
      <c r="AA67" s="5" t="str">
        <f t="shared" si="10"/>
        <v/>
      </c>
      <c r="AB67" s="28">
        <f t="shared" si="11"/>
        <v>0</v>
      </c>
      <c r="AC67" s="74">
        <f t="shared" si="12"/>
        <v>414</v>
      </c>
      <c r="AD67" s="57" t="e">
        <f t="shared" si="13"/>
        <v>#VALUE!</v>
      </c>
      <c r="AE67" s="30"/>
      <c r="AF67" s="31"/>
      <c r="AG67" s="31"/>
      <c r="AH67" s="31"/>
      <c r="AI67" s="4">
        <f t="shared" si="14"/>
        <v>0</v>
      </c>
      <c r="AJ67" s="5" t="str">
        <f t="shared" si="15"/>
        <v/>
      </c>
      <c r="AK67" s="28">
        <f t="shared" si="16"/>
        <v>0</v>
      </c>
      <c r="AL67" s="3">
        <f t="shared" si="17"/>
        <v>414</v>
      </c>
      <c r="AM67" s="5" t="e">
        <f t="shared" si="18"/>
        <v>#VALUE!</v>
      </c>
      <c r="AN67" s="30"/>
      <c r="AO67" s="31"/>
      <c r="AP67" s="31"/>
      <c r="AQ67" s="31"/>
      <c r="AR67" s="5">
        <f t="shared" si="19"/>
        <v>0</v>
      </c>
      <c r="AS67" s="5" t="str">
        <f t="shared" si="20"/>
        <v/>
      </c>
      <c r="AT67" s="28">
        <f t="shared" si="21"/>
        <v>0</v>
      </c>
      <c r="AU67" s="3">
        <f t="shared" si="22"/>
        <v>414</v>
      </c>
      <c r="AV67" s="5" t="e">
        <f t="shared" si="23"/>
        <v>#VALUE!</v>
      </c>
      <c r="AW67" s="13"/>
      <c r="AX67" s="14"/>
      <c r="AY67" s="14"/>
      <c r="AZ67" s="14"/>
      <c r="BA67" s="5">
        <f t="shared" si="24"/>
        <v>0</v>
      </c>
      <c r="BB67" s="5" t="str">
        <f t="shared" si="25"/>
        <v/>
      </c>
      <c r="BC67" s="28">
        <f t="shared" si="26"/>
        <v>0</v>
      </c>
      <c r="BD67" s="3">
        <f t="shared" si="27"/>
        <v>414</v>
      </c>
      <c r="BE67" s="5" t="e">
        <f t="shared" si="28"/>
        <v>#VALUE!</v>
      </c>
      <c r="BF67" s="13"/>
      <c r="BG67" s="14"/>
      <c r="BH67" s="14"/>
      <c r="BI67" s="14"/>
      <c r="BJ67" s="5">
        <f t="shared" si="43"/>
        <v>0</v>
      </c>
      <c r="BK67" s="5" t="str">
        <f t="shared" si="30"/>
        <v/>
      </c>
      <c r="BL67" s="28">
        <f t="shared" si="44"/>
        <v>0</v>
      </c>
      <c r="BM67" s="3">
        <f t="shared" si="32"/>
        <v>414</v>
      </c>
      <c r="BN67" s="5" t="e">
        <f t="shared" si="33"/>
        <v>#VALUE!</v>
      </c>
      <c r="BO67" s="13"/>
      <c r="BP67" s="14"/>
      <c r="BQ67" s="14"/>
      <c r="BR67" s="14"/>
      <c r="BS67" s="5">
        <f t="shared" si="34"/>
        <v>0</v>
      </c>
      <c r="BT67" s="5" t="str">
        <f t="shared" si="35"/>
        <v/>
      </c>
      <c r="BU67" s="35">
        <f t="shared" si="36"/>
        <v>0</v>
      </c>
      <c r="BV67" s="3">
        <f t="shared" si="37"/>
        <v>414</v>
      </c>
      <c r="BW67" s="5" t="e">
        <f t="shared" si="38"/>
        <v>#VALUE!</v>
      </c>
    </row>
    <row r="68" spans="2:75">
      <c r="B68" s="36" t="s">
        <v>518</v>
      </c>
      <c r="C68" s="41" t="s">
        <v>938</v>
      </c>
      <c r="D68" s="72" t="s">
        <v>804</v>
      </c>
      <c r="E68" s="51" t="s">
        <v>238</v>
      </c>
      <c r="F68" s="4">
        <v>14</v>
      </c>
      <c r="G68" s="4">
        <v>14</v>
      </c>
      <c r="H68" s="4">
        <v>14</v>
      </c>
      <c r="I68" s="4">
        <f t="shared" si="39"/>
        <v>42</v>
      </c>
      <c r="J68" s="4">
        <f t="shared" si="40"/>
        <v>72</v>
      </c>
      <c r="K68" s="4">
        <f t="shared" si="41"/>
        <v>216</v>
      </c>
      <c r="L68" s="57">
        <f t="shared" si="42"/>
        <v>72</v>
      </c>
      <c r="M68" s="13" t="s">
        <v>1121</v>
      </c>
      <c r="N68" s="14">
        <v>14</v>
      </c>
      <c r="O68" s="14">
        <v>15</v>
      </c>
      <c r="P68" s="14">
        <v>11</v>
      </c>
      <c r="Q68" s="4">
        <f t="shared" si="4"/>
        <v>40</v>
      </c>
      <c r="R68" s="5">
        <f t="shared" si="5"/>
        <v>106</v>
      </c>
      <c r="S68" s="28">
        <f t="shared" si="6"/>
        <v>198</v>
      </c>
      <c r="T68" s="3">
        <f t="shared" si="7"/>
        <v>414</v>
      </c>
      <c r="U68" s="57">
        <f t="shared" si="8"/>
        <v>61</v>
      </c>
      <c r="V68" s="13"/>
      <c r="W68" s="14"/>
      <c r="X68" s="14"/>
      <c r="Y68" s="14"/>
      <c r="Z68" s="4">
        <f t="shared" si="9"/>
        <v>0</v>
      </c>
      <c r="AA68" s="5" t="str">
        <f t="shared" si="10"/>
        <v/>
      </c>
      <c r="AB68" s="28">
        <f t="shared" si="11"/>
        <v>0</v>
      </c>
      <c r="AC68" s="74">
        <f t="shared" si="12"/>
        <v>414</v>
      </c>
      <c r="AD68" s="57" t="e">
        <f t="shared" si="13"/>
        <v>#VALUE!</v>
      </c>
      <c r="AE68" s="30"/>
      <c r="AF68" s="31"/>
      <c r="AG68" s="31"/>
      <c r="AH68" s="31"/>
      <c r="AI68" s="4">
        <f t="shared" si="14"/>
        <v>0</v>
      </c>
      <c r="AJ68" s="5" t="str">
        <f t="shared" si="15"/>
        <v/>
      </c>
      <c r="AK68" s="28">
        <f t="shared" si="16"/>
        <v>0</v>
      </c>
      <c r="AL68" s="3">
        <f t="shared" si="17"/>
        <v>414</v>
      </c>
      <c r="AM68" s="5" t="e">
        <f t="shared" si="18"/>
        <v>#VALUE!</v>
      </c>
      <c r="AN68" s="30"/>
      <c r="AO68" s="31"/>
      <c r="AP68" s="31"/>
      <c r="AQ68" s="31"/>
      <c r="AR68" s="5">
        <f t="shared" si="19"/>
        <v>0</v>
      </c>
      <c r="AS68" s="5" t="str">
        <f t="shared" si="20"/>
        <v/>
      </c>
      <c r="AT68" s="28">
        <f t="shared" si="21"/>
        <v>0</v>
      </c>
      <c r="AU68" s="3">
        <f t="shared" si="22"/>
        <v>414</v>
      </c>
      <c r="AV68" s="5" t="e">
        <f t="shared" si="23"/>
        <v>#VALUE!</v>
      </c>
      <c r="AW68" s="13"/>
      <c r="AX68" s="14"/>
      <c r="AY68" s="14"/>
      <c r="AZ68" s="14"/>
      <c r="BA68" s="5">
        <f t="shared" si="24"/>
        <v>0</v>
      </c>
      <c r="BB68" s="5" t="str">
        <f t="shared" si="25"/>
        <v/>
      </c>
      <c r="BC68" s="28">
        <f t="shared" si="26"/>
        <v>0</v>
      </c>
      <c r="BD68" s="3">
        <f t="shared" si="27"/>
        <v>414</v>
      </c>
      <c r="BE68" s="5" t="e">
        <f t="shared" si="28"/>
        <v>#VALUE!</v>
      </c>
      <c r="BF68" s="13"/>
      <c r="BG68" s="14"/>
      <c r="BH68" s="14"/>
      <c r="BI68" s="14"/>
      <c r="BJ68" s="5">
        <f t="shared" si="43"/>
        <v>0</v>
      </c>
      <c r="BK68" s="5" t="str">
        <f t="shared" si="30"/>
        <v/>
      </c>
      <c r="BL68" s="28">
        <f t="shared" si="44"/>
        <v>0</v>
      </c>
      <c r="BM68" s="3">
        <f t="shared" si="32"/>
        <v>414</v>
      </c>
      <c r="BN68" s="5" t="e">
        <f t="shared" si="33"/>
        <v>#VALUE!</v>
      </c>
      <c r="BO68" s="13"/>
      <c r="BP68" s="14"/>
      <c r="BQ68" s="14"/>
      <c r="BR68" s="14"/>
      <c r="BS68" s="5">
        <f t="shared" si="34"/>
        <v>0</v>
      </c>
      <c r="BT68" s="5" t="str">
        <f t="shared" si="35"/>
        <v/>
      </c>
      <c r="BU68" s="35">
        <f t="shared" si="36"/>
        <v>0</v>
      </c>
      <c r="BV68" s="3">
        <f t="shared" si="37"/>
        <v>414</v>
      </c>
      <c r="BW68" s="5" t="e">
        <f t="shared" si="38"/>
        <v>#VALUE!</v>
      </c>
    </row>
    <row r="69" spans="2:75">
      <c r="B69" s="36" t="s">
        <v>586</v>
      </c>
      <c r="C69" s="41" t="s">
        <v>945</v>
      </c>
      <c r="D69" s="72" t="s">
        <v>872</v>
      </c>
      <c r="E69" s="51" t="s">
        <v>301</v>
      </c>
      <c r="F69" s="4">
        <v>16</v>
      </c>
      <c r="G69" s="4">
        <v>14</v>
      </c>
      <c r="H69" s="4">
        <v>13</v>
      </c>
      <c r="I69" s="4">
        <f t="shared" si="39"/>
        <v>43</v>
      </c>
      <c r="J69" s="4">
        <f t="shared" si="40"/>
        <v>55</v>
      </c>
      <c r="K69" s="4">
        <f t="shared" si="41"/>
        <v>233</v>
      </c>
      <c r="L69" s="57">
        <f t="shared" si="42"/>
        <v>55</v>
      </c>
      <c r="M69" s="13" t="s">
        <v>1190</v>
      </c>
      <c r="N69" s="14">
        <v>12</v>
      </c>
      <c r="O69" s="14">
        <v>12</v>
      </c>
      <c r="P69" s="14">
        <v>15</v>
      </c>
      <c r="Q69" s="4">
        <f t="shared" si="4"/>
        <v>39</v>
      </c>
      <c r="R69" s="5">
        <f t="shared" si="5"/>
        <v>125</v>
      </c>
      <c r="S69" s="28">
        <f t="shared" si="6"/>
        <v>179</v>
      </c>
      <c r="T69" s="3">
        <f t="shared" si="7"/>
        <v>412</v>
      </c>
      <c r="U69" s="57">
        <f t="shared" si="8"/>
        <v>64</v>
      </c>
      <c r="V69" s="13"/>
      <c r="W69" s="14"/>
      <c r="X69" s="14"/>
      <c r="Y69" s="14"/>
      <c r="Z69" s="4">
        <f t="shared" si="9"/>
        <v>0</v>
      </c>
      <c r="AA69" s="5" t="str">
        <f t="shared" si="10"/>
        <v/>
      </c>
      <c r="AB69" s="28">
        <f t="shared" si="11"/>
        <v>0</v>
      </c>
      <c r="AC69" s="74">
        <f t="shared" si="12"/>
        <v>412</v>
      </c>
      <c r="AD69" s="57" t="e">
        <f t="shared" si="13"/>
        <v>#VALUE!</v>
      </c>
      <c r="AE69" s="30"/>
      <c r="AF69" s="31"/>
      <c r="AG69" s="31"/>
      <c r="AH69" s="31"/>
      <c r="AI69" s="4">
        <f t="shared" si="14"/>
        <v>0</v>
      </c>
      <c r="AJ69" s="5" t="str">
        <f t="shared" si="15"/>
        <v/>
      </c>
      <c r="AK69" s="28">
        <f t="shared" si="16"/>
        <v>0</v>
      </c>
      <c r="AL69" s="3">
        <f t="shared" si="17"/>
        <v>412</v>
      </c>
      <c r="AM69" s="5" t="e">
        <f t="shared" si="18"/>
        <v>#VALUE!</v>
      </c>
      <c r="AN69" s="13"/>
      <c r="AO69" s="14"/>
      <c r="AP69" s="14"/>
      <c r="AQ69" s="14"/>
      <c r="AR69" s="5">
        <f t="shared" si="19"/>
        <v>0</v>
      </c>
      <c r="AS69" s="5" t="str">
        <f t="shared" si="20"/>
        <v/>
      </c>
      <c r="AT69" s="28">
        <f t="shared" si="21"/>
        <v>0</v>
      </c>
      <c r="AU69" s="3">
        <f t="shared" si="22"/>
        <v>412</v>
      </c>
      <c r="AV69" s="5" t="e">
        <f t="shared" si="23"/>
        <v>#VALUE!</v>
      </c>
      <c r="AW69" s="13"/>
      <c r="AX69" s="14"/>
      <c r="AY69" s="14"/>
      <c r="AZ69" s="14"/>
      <c r="BA69" s="5">
        <f t="shared" si="24"/>
        <v>0</v>
      </c>
      <c r="BB69" s="5" t="str">
        <f t="shared" si="25"/>
        <v/>
      </c>
      <c r="BC69" s="28">
        <f t="shared" si="26"/>
        <v>0</v>
      </c>
      <c r="BD69" s="3">
        <f t="shared" si="27"/>
        <v>412</v>
      </c>
      <c r="BE69" s="5" t="e">
        <f t="shared" si="28"/>
        <v>#VALUE!</v>
      </c>
      <c r="BF69" s="13"/>
      <c r="BG69" s="14"/>
      <c r="BH69" s="14"/>
      <c r="BI69" s="14"/>
      <c r="BJ69" s="5">
        <f t="shared" si="43"/>
        <v>0</v>
      </c>
      <c r="BK69" s="5" t="str">
        <f t="shared" si="30"/>
        <v/>
      </c>
      <c r="BL69" s="28">
        <f t="shared" si="44"/>
        <v>0</v>
      </c>
      <c r="BM69" s="3">
        <f t="shared" si="32"/>
        <v>412</v>
      </c>
      <c r="BN69" s="5" t="e">
        <f t="shared" si="33"/>
        <v>#VALUE!</v>
      </c>
      <c r="BO69" s="13"/>
      <c r="BP69" s="14"/>
      <c r="BQ69" s="14"/>
      <c r="BR69" s="14"/>
      <c r="BS69" s="5">
        <f t="shared" si="34"/>
        <v>0</v>
      </c>
      <c r="BT69" s="5" t="str">
        <f t="shared" si="35"/>
        <v/>
      </c>
      <c r="BU69" s="35">
        <f t="shared" si="36"/>
        <v>0</v>
      </c>
      <c r="BV69" s="3">
        <f t="shared" si="37"/>
        <v>412</v>
      </c>
      <c r="BW69" s="5" t="e">
        <f t="shared" si="38"/>
        <v>#VALUE!</v>
      </c>
    </row>
    <row r="70" spans="2:75">
      <c r="B70" s="36" t="s">
        <v>610</v>
      </c>
      <c r="C70" s="41" t="s">
        <v>947</v>
      </c>
      <c r="D70" s="72" t="s">
        <v>896</v>
      </c>
      <c r="E70" s="51" t="s">
        <v>325</v>
      </c>
      <c r="F70" s="4">
        <v>14</v>
      </c>
      <c r="G70" s="4">
        <v>14</v>
      </c>
      <c r="H70" s="4">
        <v>15</v>
      </c>
      <c r="I70" s="4">
        <f t="shared" ref="I70:I101" si="45">SUM(F70:H70)</f>
        <v>43</v>
      </c>
      <c r="J70" s="4">
        <f t="shared" ref="J70:J101" si="46">IF(E70="","",RANK(I70,I$6:I$342))</f>
        <v>55</v>
      </c>
      <c r="K70" s="4">
        <f t="shared" ref="K70:K101" si="47">IF(J70="",0,I$344+1-J70)</f>
        <v>233</v>
      </c>
      <c r="L70" s="57">
        <f t="shared" ref="L70:L101" si="48">IF(E70="","",RANK(K70,K$6:K$342))</f>
        <v>55</v>
      </c>
      <c r="M70" s="30" t="s">
        <v>1213</v>
      </c>
      <c r="N70" s="31">
        <v>13</v>
      </c>
      <c r="O70" s="31">
        <v>14</v>
      </c>
      <c r="P70" s="31">
        <v>12</v>
      </c>
      <c r="Q70" s="4">
        <f t="shared" ref="Q70:Q133" si="49">SUM(N70:P70)</f>
        <v>39</v>
      </c>
      <c r="R70" s="5">
        <f t="shared" ref="R70:R133" si="50">IF(M70="","",RANK(Q70,Q$6:Q$343))</f>
        <v>125</v>
      </c>
      <c r="S70" s="28">
        <f t="shared" ref="S70:S133" si="51">IF(R70="",0,Q$344+1-R70)</f>
        <v>179</v>
      </c>
      <c r="T70" s="3">
        <f t="shared" ref="T70:T133" si="52">S70+K70</f>
        <v>412</v>
      </c>
      <c r="U70" s="57">
        <f t="shared" ref="U70:U133" si="53">IF(T70=0,"",RANK(T70,T$6:T$343))</f>
        <v>64</v>
      </c>
      <c r="V70" s="30"/>
      <c r="W70" s="31"/>
      <c r="X70" s="31"/>
      <c r="Y70" s="31"/>
      <c r="Z70" s="4">
        <f t="shared" si="9"/>
        <v>0</v>
      </c>
      <c r="AA70" s="5" t="str">
        <f t="shared" si="10"/>
        <v/>
      </c>
      <c r="AB70" s="28">
        <f t="shared" si="11"/>
        <v>0</v>
      </c>
      <c r="AC70" s="74">
        <f t="shared" si="12"/>
        <v>412</v>
      </c>
      <c r="AD70" s="57" t="e">
        <f t="shared" si="13"/>
        <v>#VALUE!</v>
      </c>
      <c r="AE70" s="30"/>
      <c r="AF70" s="31"/>
      <c r="AG70" s="31"/>
      <c r="AH70" s="31"/>
      <c r="AI70" s="4">
        <f t="shared" si="14"/>
        <v>0</v>
      </c>
      <c r="AJ70" s="5" t="str">
        <f t="shared" si="15"/>
        <v/>
      </c>
      <c r="AK70" s="28">
        <f t="shared" si="16"/>
        <v>0</v>
      </c>
      <c r="AL70" s="3">
        <f t="shared" si="17"/>
        <v>412</v>
      </c>
      <c r="AM70" s="5" t="e">
        <f t="shared" si="18"/>
        <v>#VALUE!</v>
      </c>
      <c r="AN70" s="13"/>
      <c r="AO70" s="14"/>
      <c r="AP70" s="14"/>
      <c r="AQ70" s="14"/>
      <c r="AR70" s="5">
        <f t="shared" si="19"/>
        <v>0</v>
      </c>
      <c r="AS70" s="5" t="str">
        <f t="shared" si="20"/>
        <v/>
      </c>
      <c r="AT70" s="28">
        <f t="shared" si="21"/>
        <v>0</v>
      </c>
      <c r="AU70" s="3">
        <f t="shared" si="22"/>
        <v>412</v>
      </c>
      <c r="AV70" s="5" t="e">
        <f t="shared" si="23"/>
        <v>#VALUE!</v>
      </c>
      <c r="AW70" s="13"/>
      <c r="AX70" s="14"/>
      <c r="AY70" s="14"/>
      <c r="AZ70" s="14"/>
      <c r="BA70" s="5">
        <f t="shared" si="24"/>
        <v>0</v>
      </c>
      <c r="BB70" s="5" t="str">
        <f t="shared" si="25"/>
        <v/>
      </c>
      <c r="BC70" s="28">
        <f t="shared" si="26"/>
        <v>0</v>
      </c>
      <c r="BD70" s="3">
        <f t="shared" si="27"/>
        <v>412</v>
      </c>
      <c r="BE70" s="5" t="e">
        <f t="shared" si="28"/>
        <v>#VALUE!</v>
      </c>
      <c r="BF70" s="30"/>
      <c r="BG70" s="31"/>
      <c r="BH70" s="31"/>
      <c r="BI70" s="31"/>
      <c r="BJ70" s="5">
        <f t="shared" si="43"/>
        <v>0</v>
      </c>
      <c r="BK70" s="5" t="str">
        <f t="shared" si="30"/>
        <v/>
      </c>
      <c r="BL70" s="28">
        <f t="shared" si="44"/>
        <v>0</v>
      </c>
      <c r="BM70" s="3">
        <f t="shared" si="32"/>
        <v>412</v>
      </c>
      <c r="BN70" s="5" t="e">
        <f t="shared" si="33"/>
        <v>#VALUE!</v>
      </c>
      <c r="BO70" s="13"/>
      <c r="BP70" s="14"/>
      <c r="BQ70" s="14"/>
      <c r="BR70" s="14"/>
      <c r="BS70" s="5">
        <f t="shared" si="34"/>
        <v>0</v>
      </c>
      <c r="BT70" s="5" t="str">
        <f t="shared" si="35"/>
        <v/>
      </c>
      <c r="BU70" s="35">
        <f t="shared" si="36"/>
        <v>0</v>
      </c>
      <c r="BV70" s="3">
        <f t="shared" si="37"/>
        <v>412</v>
      </c>
      <c r="BW70" s="5" t="e">
        <f t="shared" si="38"/>
        <v>#VALUE!</v>
      </c>
    </row>
    <row r="71" spans="2:75">
      <c r="B71" s="36" t="s">
        <v>503</v>
      </c>
      <c r="C71" s="41" t="s">
        <v>937</v>
      </c>
      <c r="D71" s="72" t="s">
        <v>789</v>
      </c>
      <c r="E71" s="51" t="s">
        <v>224</v>
      </c>
      <c r="F71" s="4">
        <v>17</v>
      </c>
      <c r="G71" s="4">
        <v>14</v>
      </c>
      <c r="H71" s="4">
        <v>19</v>
      </c>
      <c r="I71" s="4">
        <f t="shared" si="45"/>
        <v>50</v>
      </c>
      <c r="J71" s="4">
        <f t="shared" si="46"/>
        <v>6</v>
      </c>
      <c r="K71" s="4">
        <f t="shared" si="47"/>
        <v>282</v>
      </c>
      <c r="L71" s="57">
        <f t="shared" si="48"/>
        <v>6</v>
      </c>
      <c r="M71" s="30" t="s">
        <v>1106</v>
      </c>
      <c r="N71" s="31">
        <v>11</v>
      </c>
      <c r="O71" s="31">
        <v>16</v>
      </c>
      <c r="P71" s="31">
        <v>10</v>
      </c>
      <c r="Q71" s="4">
        <f t="shared" si="49"/>
        <v>37</v>
      </c>
      <c r="R71" s="5">
        <f t="shared" si="50"/>
        <v>175</v>
      </c>
      <c r="S71" s="28">
        <f t="shared" si="51"/>
        <v>129</v>
      </c>
      <c r="T71" s="3">
        <f t="shared" si="52"/>
        <v>411</v>
      </c>
      <c r="U71" s="57">
        <f t="shared" si="53"/>
        <v>66</v>
      </c>
      <c r="V71" s="30"/>
      <c r="W71" s="31"/>
      <c r="X71" s="31"/>
      <c r="Y71" s="31"/>
      <c r="Z71" s="5">
        <f t="shared" si="9"/>
        <v>0</v>
      </c>
      <c r="AA71" s="5" t="str">
        <f t="shared" si="10"/>
        <v/>
      </c>
      <c r="AB71" s="28">
        <f t="shared" si="11"/>
        <v>0</v>
      </c>
      <c r="AC71" s="74">
        <f t="shared" si="12"/>
        <v>411</v>
      </c>
      <c r="AD71" s="57" t="e">
        <f t="shared" si="13"/>
        <v>#VALUE!</v>
      </c>
      <c r="AE71" s="30"/>
      <c r="AF71" s="31"/>
      <c r="AG71" s="31"/>
      <c r="AH71" s="31"/>
      <c r="AI71" s="4">
        <f t="shared" si="14"/>
        <v>0</v>
      </c>
      <c r="AJ71" s="5" t="str">
        <f t="shared" si="15"/>
        <v/>
      </c>
      <c r="AK71" s="28">
        <f t="shared" si="16"/>
        <v>0</v>
      </c>
      <c r="AL71" s="3">
        <f t="shared" si="17"/>
        <v>411</v>
      </c>
      <c r="AM71" s="5" t="e">
        <f t="shared" si="18"/>
        <v>#VALUE!</v>
      </c>
      <c r="AN71" s="13"/>
      <c r="AO71" s="14"/>
      <c r="AP71" s="14"/>
      <c r="AQ71" s="14"/>
      <c r="AR71" s="5">
        <f t="shared" si="19"/>
        <v>0</v>
      </c>
      <c r="AS71" s="5" t="str">
        <f t="shared" si="20"/>
        <v/>
      </c>
      <c r="AT71" s="28">
        <f t="shared" si="21"/>
        <v>0</v>
      </c>
      <c r="AU71" s="3">
        <f t="shared" si="22"/>
        <v>411</v>
      </c>
      <c r="AV71" s="5" t="e">
        <f t="shared" si="23"/>
        <v>#VALUE!</v>
      </c>
      <c r="AW71" s="13"/>
      <c r="AX71" s="14"/>
      <c r="AY71" s="14"/>
      <c r="AZ71" s="14"/>
      <c r="BA71" s="5">
        <f t="shared" si="24"/>
        <v>0</v>
      </c>
      <c r="BB71" s="5" t="str">
        <f t="shared" si="25"/>
        <v/>
      </c>
      <c r="BC71" s="28">
        <f t="shared" si="26"/>
        <v>0</v>
      </c>
      <c r="BD71" s="3">
        <f t="shared" si="27"/>
        <v>411</v>
      </c>
      <c r="BE71" s="5" t="e">
        <f t="shared" si="28"/>
        <v>#VALUE!</v>
      </c>
      <c r="BF71" s="30"/>
      <c r="BG71" s="31"/>
      <c r="BH71" s="31"/>
      <c r="BI71" s="31"/>
      <c r="BJ71" s="5">
        <f t="shared" si="43"/>
        <v>0</v>
      </c>
      <c r="BK71" s="5" t="str">
        <f t="shared" si="30"/>
        <v/>
      </c>
      <c r="BL71" s="28">
        <f t="shared" si="44"/>
        <v>0</v>
      </c>
      <c r="BM71" s="3">
        <f t="shared" si="32"/>
        <v>411</v>
      </c>
      <c r="BN71" s="5" t="e">
        <f t="shared" si="33"/>
        <v>#VALUE!</v>
      </c>
      <c r="BO71" s="13"/>
      <c r="BP71" s="14"/>
      <c r="BQ71" s="14"/>
      <c r="BR71" s="14"/>
      <c r="BS71" s="5">
        <f t="shared" si="34"/>
        <v>0</v>
      </c>
      <c r="BT71" s="5" t="str">
        <f t="shared" si="35"/>
        <v/>
      </c>
      <c r="BU71" s="35">
        <f t="shared" si="36"/>
        <v>0</v>
      </c>
      <c r="BV71" s="3">
        <f t="shared" si="37"/>
        <v>411</v>
      </c>
      <c r="BW71" s="5" t="e">
        <f t="shared" si="38"/>
        <v>#VALUE!</v>
      </c>
    </row>
    <row r="72" spans="2:75">
      <c r="B72" s="36" t="s">
        <v>441</v>
      </c>
      <c r="C72" s="41" t="s">
        <v>935</v>
      </c>
      <c r="D72" s="72" t="s">
        <v>727</v>
      </c>
      <c r="E72" s="51" t="s">
        <v>164</v>
      </c>
      <c r="F72" s="4">
        <v>16</v>
      </c>
      <c r="G72" s="4">
        <v>15</v>
      </c>
      <c r="H72" s="4">
        <v>13</v>
      </c>
      <c r="I72" s="4">
        <f t="shared" si="45"/>
        <v>44</v>
      </c>
      <c r="J72" s="4">
        <f t="shared" si="46"/>
        <v>40</v>
      </c>
      <c r="K72" s="4">
        <f t="shared" si="47"/>
        <v>248</v>
      </c>
      <c r="L72" s="57">
        <f t="shared" si="48"/>
        <v>40</v>
      </c>
      <c r="M72" s="13" t="s">
        <v>1046</v>
      </c>
      <c r="N72" s="14">
        <v>16</v>
      </c>
      <c r="O72" s="14">
        <v>14</v>
      </c>
      <c r="P72" s="14">
        <v>8</v>
      </c>
      <c r="Q72" s="4">
        <f t="shared" si="49"/>
        <v>38</v>
      </c>
      <c r="R72" s="5">
        <f t="shared" si="50"/>
        <v>144</v>
      </c>
      <c r="S72" s="28">
        <f t="shared" si="51"/>
        <v>160</v>
      </c>
      <c r="T72" s="3">
        <f t="shared" si="52"/>
        <v>408</v>
      </c>
      <c r="U72" s="57">
        <f t="shared" si="53"/>
        <v>67</v>
      </c>
      <c r="V72" s="13"/>
      <c r="W72" s="14"/>
      <c r="X72" s="14"/>
      <c r="Y72" s="14"/>
      <c r="Z72" s="5">
        <f t="shared" si="9"/>
        <v>0</v>
      </c>
      <c r="AA72" s="5" t="str">
        <f t="shared" si="10"/>
        <v/>
      </c>
      <c r="AB72" s="28">
        <f t="shared" si="11"/>
        <v>0</v>
      </c>
      <c r="AC72" s="74">
        <f t="shared" si="12"/>
        <v>408</v>
      </c>
      <c r="AD72" s="57" t="e">
        <f t="shared" si="13"/>
        <v>#VALUE!</v>
      </c>
      <c r="AE72" s="30"/>
      <c r="AF72" s="31"/>
      <c r="AG72" s="31"/>
      <c r="AH72" s="31"/>
      <c r="AI72" s="4">
        <f t="shared" si="14"/>
        <v>0</v>
      </c>
      <c r="AJ72" s="5" t="str">
        <f t="shared" si="15"/>
        <v/>
      </c>
      <c r="AK72" s="28">
        <f t="shared" si="16"/>
        <v>0</v>
      </c>
      <c r="AL72" s="3">
        <f t="shared" si="17"/>
        <v>408</v>
      </c>
      <c r="AM72" s="5" t="e">
        <f t="shared" si="18"/>
        <v>#VALUE!</v>
      </c>
      <c r="AN72" s="13"/>
      <c r="AO72" s="14"/>
      <c r="AP72" s="14"/>
      <c r="AQ72" s="14"/>
      <c r="AR72" s="5">
        <f t="shared" si="19"/>
        <v>0</v>
      </c>
      <c r="AS72" s="5" t="str">
        <f t="shared" si="20"/>
        <v/>
      </c>
      <c r="AT72" s="28">
        <f t="shared" si="21"/>
        <v>0</v>
      </c>
      <c r="AU72" s="3">
        <f t="shared" si="22"/>
        <v>408</v>
      </c>
      <c r="AV72" s="5" t="e">
        <f t="shared" si="23"/>
        <v>#VALUE!</v>
      </c>
      <c r="AW72" s="13"/>
      <c r="AX72" s="14"/>
      <c r="AY72" s="14"/>
      <c r="AZ72" s="14"/>
      <c r="BA72" s="5">
        <f t="shared" si="24"/>
        <v>0</v>
      </c>
      <c r="BB72" s="5" t="str">
        <f t="shared" si="25"/>
        <v/>
      </c>
      <c r="BC72" s="28">
        <f t="shared" si="26"/>
        <v>0</v>
      </c>
      <c r="BD72" s="3">
        <f t="shared" si="27"/>
        <v>408</v>
      </c>
      <c r="BE72" s="5" t="e">
        <f t="shared" si="28"/>
        <v>#VALUE!</v>
      </c>
      <c r="BF72" s="30"/>
      <c r="BG72" s="31"/>
      <c r="BH72" s="31"/>
      <c r="BI72" s="31"/>
      <c r="BJ72" s="5">
        <f t="shared" si="43"/>
        <v>0</v>
      </c>
      <c r="BK72" s="5" t="str">
        <f t="shared" si="30"/>
        <v/>
      </c>
      <c r="BL72" s="28">
        <f t="shared" si="44"/>
        <v>0</v>
      </c>
      <c r="BM72" s="3">
        <f t="shared" si="32"/>
        <v>408</v>
      </c>
      <c r="BN72" s="5" t="e">
        <f t="shared" si="33"/>
        <v>#VALUE!</v>
      </c>
      <c r="BO72" s="13"/>
      <c r="BP72" s="14"/>
      <c r="BQ72" s="14"/>
      <c r="BR72" s="14"/>
      <c r="BS72" s="5">
        <f t="shared" si="34"/>
        <v>0</v>
      </c>
      <c r="BT72" s="5" t="str">
        <f t="shared" si="35"/>
        <v/>
      </c>
      <c r="BU72" s="35">
        <f t="shared" si="36"/>
        <v>0</v>
      </c>
      <c r="BV72" s="3">
        <f t="shared" si="37"/>
        <v>408</v>
      </c>
      <c r="BW72" s="5" t="e">
        <f t="shared" si="38"/>
        <v>#VALUE!</v>
      </c>
    </row>
    <row r="73" spans="2:75">
      <c r="B73" s="36" t="s">
        <v>391</v>
      </c>
      <c r="C73" s="41" t="s">
        <v>931</v>
      </c>
      <c r="D73" s="72" t="s">
        <v>677</v>
      </c>
      <c r="E73" s="51" t="s">
        <v>118</v>
      </c>
      <c r="F73" s="4">
        <v>14</v>
      </c>
      <c r="G73" s="4">
        <v>19</v>
      </c>
      <c r="H73" s="4">
        <v>14</v>
      </c>
      <c r="I73" s="4">
        <f t="shared" si="45"/>
        <v>47</v>
      </c>
      <c r="J73" s="4">
        <f t="shared" si="46"/>
        <v>16</v>
      </c>
      <c r="K73" s="4">
        <f t="shared" si="47"/>
        <v>272</v>
      </c>
      <c r="L73" s="57">
        <f t="shared" si="48"/>
        <v>16</v>
      </c>
      <c r="M73" s="13" t="s">
        <v>993</v>
      </c>
      <c r="N73" s="14">
        <v>10</v>
      </c>
      <c r="O73" s="14">
        <v>13</v>
      </c>
      <c r="P73" s="14">
        <v>14</v>
      </c>
      <c r="Q73" s="4">
        <f t="shared" si="49"/>
        <v>37</v>
      </c>
      <c r="R73" s="5">
        <f t="shared" si="50"/>
        <v>175</v>
      </c>
      <c r="S73" s="28">
        <f t="shared" si="51"/>
        <v>129</v>
      </c>
      <c r="T73" s="3">
        <f t="shared" si="52"/>
        <v>401</v>
      </c>
      <c r="U73" s="57">
        <f t="shared" si="53"/>
        <v>68</v>
      </c>
      <c r="V73" s="13"/>
      <c r="W73" s="14"/>
      <c r="X73" s="14"/>
      <c r="Y73" s="14"/>
      <c r="Z73" s="5"/>
      <c r="AA73" s="5"/>
      <c r="AB73" s="28"/>
      <c r="AC73" s="74"/>
      <c r="AD73" s="57"/>
      <c r="AE73" s="30"/>
      <c r="AF73" s="31"/>
      <c r="AG73" s="31"/>
      <c r="AH73" s="31"/>
      <c r="AI73" s="4"/>
      <c r="AJ73" s="5"/>
      <c r="AK73" s="28"/>
      <c r="AL73" s="3"/>
      <c r="AM73" s="5"/>
      <c r="AN73" s="30"/>
      <c r="AO73" s="31"/>
      <c r="AP73" s="31"/>
      <c r="AQ73" s="31"/>
      <c r="AR73" s="5"/>
      <c r="AS73" s="5"/>
      <c r="AT73" s="28"/>
      <c r="AU73" s="3"/>
      <c r="AV73" s="5"/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488</v>
      </c>
      <c r="C74" s="41" t="s">
        <v>936</v>
      </c>
      <c r="D74" s="72" t="s">
        <v>774</v>
      </c>
      <c r="E74" s="51" t="s">
        <v>209</v>
      </c>
      <c r="F74" s="4">
        <v>12</v>
      </c>
      <c r="G74" s="4">
        <v>14</v>
      </c>
      <c r="H74" s="4">
        <v>14</v>
      </c>
      <c r="I74" s="4">
        <f t="shared" si="45"/>
        <v>40</v>
      </c>
      <c r="J74" s="4">
        <f t="shared" si="46"/>
        <v>107</v>
      </c>
      <c r="K74" s="4">
        <f t="shared" si="47"/>
        <v>181</v>
      </c>
      <c r="L74" s="57">
        <f t="shared" si="48"/>
        <v>107</v>
      </c>
      <c r="M74" s="13" t="s">
        <v>1092</v>
      </c>
      <c r="N74" s="14">
        <v>10</v>
      </c>
      <c r="O74" s="14">
        <v>18</v>
      </c>
      <c r="P74" s="14">
        <v>13</v>
      </c>
      <c r="Q74" s="4">
        <f t="shared" si="49"/>
        <v>41</v>
      </c>
      <c r="R74" s="5">
        <f t="shared" si="50"/>
        <v>85</v>
      </c>
      <c r="S74" s="28">
        <f t="shared" si="51"/>
        <v>219</v>
      </c>
      <c r="T74" s="3">
        <f t="shared" si="52"/>
        <v>400</v>
      </c>
      <c r="U74" s="57">
        <f t="shared" si="53"/>
        <v>69</v>
      </c>
      <c r="V74" s="13"/>
      <c r="W74" s="14"/>
      <c r="X74" s="14"/>
      <c r="Y74" s="14"/>
      <c r="Z74" s="5">
        <f t="shared" si="9"/>
        <v>0</v>
      </c>
      <c r="AA74" s="5" t="str">
        <f t="shared" si="10"/>
        <v/>
      </c>
      <c r="AB74" s="28">
        <f t="shared" si="11"/>
        <v>0</v>
      </c>
      <c r="AC74" s="74">
        <f t="shared" si="12"/>
        <v>400</v>
      </c>
      <c r="AD74" s="57" t="e">
        <f t="shared" si="13"/>
        <v>#VALUE!</v>
      </c>
      <c r="AE74" s="30"/>
      <c r="AF74" s="31"/>
      <c r="AG74" s="31"/>
      <c r="AH74" s="31"/>
      <c r="AI74" s="4">
        <f t="shared" si="14"/>
        <v>0</v>
      </c>
      <c r="AJ74" s="5" t="str">
        <f t="shared" si="15"/>
        <v/>
      </c>
      <c r="AK74" s="28">
        <f t="shared" si="16"/>
        <v>0</v>
      </c>
      <c r="AL74" s="3">
        <f t="shared" si="17"/>
        <v>400</v>
      </c>
      <c r="AM74" s="5" t="e">
        <f t="shared" si="18"/>
        <v>#VALUE!</v>
      </c>
      <c r="AN74" s="30"/>
      <c r="AO74" s="31"/>
      <c r="AP74" s="31"/>
      <c r="AQ74" s="31"/>
      <c r="AR74" s="5">
        <f t="shared" si="19"/>
        <v>0</v>
      </c>
      <c r="AS74" s="5" t="str">
        <f t="shared" si="20"/>
        <v/>
      </c>
      <c r="AT74" s="28">
        <f t="shared" si="21"/>
        <v>0</v>
      </c>
      <c r="AU74" s="3">
        <f t="shared" si="22"/>
        <v>400</v>
      </c>
      <c r="AV74" s="5" t="e">
        <f t="shared" si="23"/>
        <v>#VALUE!</v>
      </c>
      <c r="AW74" s="13"/>
      <c r="AX74" s="14"/>
      <c r="AY74" s="14"/>
      <c r="AZ74" s="14"/>
      <c r="BA74" s="5">
        <f t="shared" si="24"/>
        <v>0</v>
      </c>
      <c r="BB74" s="5" t="str">
        <f t="shared" si="25"/>
        <v/>
      </c>
      <c r="BC74" s="28">
        <f t="shared" si="26"/>
        <v>0</v>
      </c>
      <c r="BD74" s="3">
        <f t="shared" si="27"/>
        <v>400</v>
      </c>
      <c r="BE74" s="5" t="e">
        <f t="shared" si="28"/>
        <v>#VALUE!</v>
      </c>
      <c r="BF74" s="30"/>
      <c r="BG74" s="31"/>
      <c r="BH74" s="31"/>
      <c r="BI74" s="31"/>
      <c r="BJ74" s="5">
        <f t="shared" si="43"/>
        <v>0</v>
      </c>
      <c r="BK74" s="5" t="str">
        <f t="shared" si="30"/>
        <v/>
      </c>
      <c r="BL74" s="28">
        <f t="shared" si="44"/>
        <v>0</v>
      </c>
      <c r="BM74" s="3">
        <f t="shared" si="32"/>
        <v>400</v>
      </c>
      <c r="BN74" s="5" t="e">
        <f t="shared" si="33"/>
        <v>#VALUE!</v>
      </c>
      <c r="BO74" s="13"/>
      <c r="BP74" s="14"/>
      <c r="BQ74" s="14"/>
      <c r="BR74" s="14"/>
      <c r="BS74" s="5">
        <f t="shared" si="34"/>
        <v>0</v>
      </c>
      <c r="BT74" s="5" t="str">
        <f t="shared" si="35"/>
        <v/>
      </c>
      <c r="BU74" s="35">
        <f t="shared" si="36"/>
        <v>0</v>
      </c>
      <c r="BV74" s="3">
        <f t="shared" si="37"/>
        <v>400</v>
      </c>
      <c r="BW74" s="5" t="e">
        <f t="shared" si="38"/>
        <v>#VALUE!</v>
      </c>
    </row>
    <row r="75" spans="2:75">
      <c r="B75" s="36" t="s">
        <v>575</v>
      </c>
      <c r="C75" s="41" t="s">
        <v>944</v>
      </c>
      <c r="D75" s="72" t="s">
        <v>861</v>
      </c>
      <c r="E75" s="51" t="s">
        <v>291</v>
      </c>
      <c r="F75" s="4">
        <v>11</v>
      </c>
      <c r="G75" s="4">
        <v>15</v>
      </c>
      <c r="H75" s="4">
        <v>14</v>
      </c>
      <c r="I75" s="4">
        <f t="shared" si="45"/>
        <v>40</v>
      </c>
      <c r="J75" s="4">
        <f t="shared" si="46"/>
        <v>107</v>
      </c>
      <c r="K75" s="4">
        <f t="shared" si="47"/>
        <v>181</v>
      </c>
      <c r="L75" s="57">
        <f t="shared" si="48"/>
        <v>107</v>
      </c>
      <c r="M75" s="13" t="s">
        <v>1179</v>
      </c>
      <c r="N75" s="14">
        <v>11</v>
      </c>
      <c r="O75" s="14">
        <v>17</v>
      </c>
      <c r="P75" s="14">
        <v>13</v>
      </c>
      <c r="Q75" s="4">
        <f t="shared" si="49"/>
        <v>41</v>
      </c>
      <c r="R75" s="5">
        <f t="shared" si="50"/>
        <v>85</v>
      </c>
      <c r="S75" s="28">
        <f t="shared" si="51"/>
        <v>219</v>
      </c>
      <c r="T75" s="3">
        <f t="shared" si="52"/>
        <v>400</v>
      </c>
      <c r="U75" s="57">
        <f t="shared" si="53"/>
        <v>69</v>
      </c>
      <c r="V75" s="13"/>
      <c r="W75" s="14"/>
      <c r="X75" s="14"/>
      <c r="Y75" s="14"/>
      <c r="Z75" s="5">
        <f t="shared" si="9"/>
        <v>0</v>
      </c>
      <c r="AA75" s="5" t="str">
        <f t="shared" si="10"/>
        <v/>
      </c>
      <c r="AB75" s="28">
        <f t="shared" si="11"/>
        <v>0</v>
      </c>
      <c r="AC75" s="74">
        <f t="shared" si="12"/>
        <v>400</v>
      </c>
      <c r="AD75" s="57" t="e">
        <f t="shared" si="13"/>
        <v>#VALUE!</v>
      </c>
      <c r="AE75" s="30"/>
      <c r="AF75" s="31"/>
      <c r="AG75" s="31"/>
      <c r="AH75" s="31"/>
      <c r="AI75" s="4">
        <f t="shared" si="14"/>
        <v>0</v>
      </c>
      <c r="AJ75" s="5" t="str">
        <f t="shared" si="15"/>
        <v/>
      </c>
      <c r="AK75" s="28">
        <f t="shared" si="16"/>
        <v>0</v>
      </c>
      <c r="AL75" s="3">
        <f t="shared" si="17"/>
        <v>400</v>
      </c>
      <c r="AM75" s="5" t="e">
        <f t="shared" si="18"/>
        <v>#VALUE!</v>
      </c>
      <c r="AN75" s="30"/>
      <c r="AO75" s="31"/>
      <c r="AP75" s="31"/>
      <c r="AQ75" s="31"/>
      <c r="AR75" s="5">
        <f t="shared" si="19"/>
        <v>0</v>
      </c>
      <c r="AS75" s="5" t="str">
        <f t="shared" si="20"/>
        <v/>
      </c>
      <c r="AT75" s="28">
        <f t="shared" si="21"/>
        <v>0</v>
      </c>
      <c r="AU75" s="3">
        <f t="shared" si="22"/>
        <v>400</v>
      </c>
      <c r="AV75" s="5" t="e">
        <f t="shared" si="23"/>
        <v>#VALUE!</v>
      </c>
      <c r="AW75" s="13"/>
      <c r="AX75" s="14"/>
      <c r="AY75" s="14"/>
      <c r="AZ75" s="14"/>
      <c r="BA75" s="5">
        <f t="shared" si="24"/>
        <v>0</v>
      </c>
      <c r="BB75" s="5" t="str">
        <f t="shared" si="25"/>
        <v/>
      </c>
      <c r="BC75" s="28">
        <f t="shared" si="26"/>
        <v>0</v>
      </c>
      <c r="BD75" s="3">
        <f t="shared" si="27"/>
        <v>400</v>
      </c>
      <c r="BE75" s="5" t="e">
        <f t="shared" si="28"/>
        <v>#VALUE!</v>
      </c>
      <c r="BF75" s="30"/>
      <c r="BG75" s="31"/>
      <c r="BH75" s="31"/>
      <c r="BI75" s="31"/>
      <c r="BJ75" s="5">
        <f t="shared" si="43"/>
        <v>0</v>
      </c>
      <c r="BK75" s="5" t="str">
        <f t="shared" si="30"/>
        <v/>
      </c>
      <c r="BL75" s="28">
        <f t="shared" si="44"/>
        <v>0</v>
      </c>
      <c r="BM75" s="3">
        <f t="shared" si="32"/>
        <v>400</v>
      </c>
      <c r="BN75" s="5" t="e">
        <f t="shared" si="33"/>
        <v>#VALUE!</v>
      </c>
      <c r="BO75" s="13"/>
      <c r="BP75" s="14"/>
      <c r="BQ75" s="14"/>
      <c r="BR75" s="14"/>
      <c r="BS75" s="5">
        <f t="shared" si="34"/>
        <v>0</v>
      </c>
      <c r="BT75" s="5" t="str">
        <f t="shared" si="35"/>
        <v/>
      </c>
      <c r="BU75" s="35">
        <f t="shared" si="36"/>
        <v>0</v>
      </c>
      <c r="BV75" s="3">
        <f t="shared" si="37"/>
        <v>400</v>
      </c>
      <c r="BW75" s="5" t="e">
        <f t="shared" si="38"/>
        <v>#VALUE!</v>
      </c>
    </row>
    <row r="76" spans="2:75">
      <c r="B76" s="36" t="s">
        <v>376</v>
      </c>
      <c r="C76" s="41" t="s">
        <v>929</v>
      </c>
      <c r="D76" s="72" t="s">
        <v>662</v>
      </c>
      <c r="E76" s="51" t="s">
        <v>29</v>
      </c>
      <c r="F76" s="4">
        <v>14</v>
      </c>
      <c r="G76" s="4">
        <v>15</v>
      </c>
      <c r="H76" s="4">
        <v>17</v>
      </c>
      <c r="I76" s="4">
        <f t="shared" si="45"/>
        <v>46</v>
      </c>
      <c r="J76" s="4">
        <f t="shared" si="46"/>
        <v>22</v>
      </c>
      <c r="K76" s="4">
        <f t="shared" si="47"/>
        <v>266</v>
      </c>
      <c r="L76" s="57">
        <f t="shared" si="48"/>
        <v>22</v>
      </c>
      <c r="M76" s="13" t="s">
        <v>978</v>
      </c>
      <c r="N76" s="14">
        <v>13</v>
      </c>
      <c r="O76" s="14">
        <v>14</v>
      </c>
      <c r="P76" s="14">
        <v>10</v>
      </c>
      <c r="Q76" s="4">
        <f t="shared" si="49"/>
        <v>37</v>
      </c>
      <c r="R76" s="5">
        <f t="shared" si="50"/>
        <v>175</v>
      </c>
      <c r="S76" s="28">
        <f t="shared" si="51"/>
        <v>129</v>
      </c>
      <c r="T76" s="3">
        <f t="shared" si="52"/>
        <v>395</v>
      </c>
      <c r="U76" s="57">
        <f t="shared" si="53"/>
        <v>71</v>
      </c>
      <c r="V76" s="13"/>
      <c r="W76" s="14"/>
      <c r="X76" s="14"/>
      <c r="Y76" s="14"/>
      <c r="Z76" s="5"/>
      <c r="AA76" s="5"/>
      <c r="AB76" s="28"/>
      <c r="AC76" s="74"/>
      <c r="AD76" s="57"/>
      <c r="AE76" s="30"/>
      <c r="AF76" s="31"/>
      <c r="AG76" s="31"/>
      <c r="AH76" s="31"/>
      <c r="AI76" s="4"/>
      <c r="AJ76" s="5"/>
      <c r="AK76" s="28"/>
      <c r="AL76" s="3"/>
      <c r="AM76" s="5"/>
      <c r="AN76" s="30"/>
      <c r="AO76" s="31"/>
      <c r="AP76" s="31"/>
      <c r="AQ76" s="31"/>
      <c r="AR76" s="5"/>
      <c r="AS76" s="5"/>
      <c r="AT76" s="28"/>
      <c r="AU76" s="3"/>
      <c r="AV76" s="5"/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431</v>
      </c>
      <c r="C77" s="41" t="s">
        <v>934</v>
      </c>
      <c r="D77" s="72" t="s">
        <v>717</v>
      </c>
      <c r="E77" s="51" t="s">
        <v>154</v>
      </c>
      <c r="F77" s="4">
        <v>17</v>
      </c>
      <c r="G77" s="4">
        <v>18</v>
      </c>
      <c r="H77" s="4">
        <v>16</v>
      </c>
      <c r="I77" s="4">
        <f t="shared" si="45"/>
        <v>51</v>
      </c>
      <c r="J77" s="4">
        <f t="shared" si="46"/>
        <v>4</v>
      </c>
      <c r="K77" s="4">
        <f t="shared" si="47"/>
        <v>284</v>
      </c>
      <c r="L77" s="57">
        <f t="shared" si="48"/>
        <v>4</v>
      </c>
      <c r="M77" s="13" t="s">
        <v>1035</v>
      </c>
      <c r="N77" s="14">
        <v>12</v>
      </c>
      <c r="O77" s="14">
        <v>13</v>
      </c>
      <c r="P77" s="14">
        <v>11</v>
      </c>
      <c r="Q77" s="4">
        <f t="shared" si="49"/>
        <v>36</v>
      </c>
      <c r="R77" s="5">
        <f t="shared" si="50"/>
        <v>193</v>
      </c>
      <c r="S77" s="28">
        <f t="shared" si="51"/>
        <v>111</v>
      </c>
      <c r="T77" s="3">
        <f t="shared" si="52"/>
        <v>395</v>
      </c>
      <c r="U77" s="57">
        <f t="shared" si="53"/>
        <v>71</v>
      </c>
      <c r="V77" s="13"/>
      <c r="W77" s="14"/>
      <c r="X77" s="14"/>
      <c r="Y77" s="14"/>
      <c r="Z77" s="5">
        <f t="shared" si="9"/>
        <v>0</v>
      </c>
      <c r="AA77" s="5" t="str">
        <f t="shared" si="10"/>
        <v/>
      </c>
      <c r="AB77" s="28">
        <f t="shared" si="11"/>
        <v>0</v>
      </c>
      <c r="AC77" s="74">
        <f t="shared" si="12"/>
        <v>395</v>
      </c>
      <c r="AD77" s="57" t="e">
        <f t="shared" si="13"/>
        <v>#VALUE!</v>
      </c>
      <c r="AE77" s="30"/>
      <c r="AF77" s="31"/>
      <c r="AG77" s="31"/>
      <c r="AH77" s="31"/>
      <c r="AI77" s="4">
        <f t="shared" si="14"/>
        <v>0</v>
      </c>
      <c r="AJ77" s="5" t="str">
        <f t="shared" si="15"/>
        <v/>
      </c>
      <c r="AK77" s="28">
        <f t="shared" si="16"/>
        <v>0</v>
      </c>
      <c r="AL77" s="3">
        <f t="shared" si="17"/>
        <v>395</v>
      </c>
      <c r="AM77" s="5" t="e">
        <f t="shared" si="18"/>
        <v>#VALUE!</v>
      </c>
      <c r="AN77" s="30"/>
      <c r="AO77" s="31"/>
      <c r="AP77" s="31"/>
      <c r="AQ77" s="31"/>
      <c r="AR77" s="5">
        <f t="shared" si="19"/>
        <v>0</v>
      </c>
      <c r="AS77" s="5" t="str">
        <f t="shared" si="20"/>
        <v/>
      </c>
      <c r="AT77" s="28">
        <f t="shared" si="21"/>
        <v>0</v>
      </c>
      <c r="AU77" s="3">
        <f t="shared" si="22"/>
        <v>395</v>
      </c>
      <c r="AV77" s="5" t="e">
        <f t="shared" si="23"/>
        <v>#VALUE!</v>
      </c>
      <c r="AW77" s="13"/>
      <c r="AX77" s="14"/>
      <c r="AY77" s="14"/>
      <c r="AZ77" s="14"/>
      <c r="BA77" s="5">
        <f t="shared" si="24"/>
        <v>0</v>
      </c>
      <c r="BB77" s="5" t="str">
        <f t="shared" si="25"/>
        <v/>
      </c>
      <c r="BC77" s="28">
        <f t="shared" si="26"/>
        <v>0</v>
      </c>
      <c r="BD77" s="3">
        <f t="shared" si="27"/>
        <v>395</v>
      </c>
      <c r="BE77" s="5" t="e">
        <f t="shared" si="28"/>
        <v>#VALUE!</v>
      </c>
      <c r="BF77" s="13"/>
      <c r="BG77" s="14"/>
      <c r="BH77" s="14"/>
      <c r="BI77" s="14"/>
      <c r="BJ77" s="5">
        <f t="shared" si="43"/>
        <v>0</v>
      </c>
      <c r="BK77" s="5" t="str">
        <f t="shared" si="30"/>
        <v/>
      </c>
      <c r="BL77" s="28">
        <f t="shared" si="44"/>
        <v>0</v>
      </c>
      <c r="BM77" s="3">
        <f t="shared" si="32"/>
        <v>395</v>
      </c>
      <c r="BN77" s="5" t="e">
        <f t="shared" si="33"/>
        <v>#VALUE!</v>
      </c>
      <c r="BO77" s="13"/>
      <c r="BP77" s="14"/>
      <c r="BQ77" s="14"/>
      <c r="BR77" s="14"/>
      <c r="BS77" s="5">
        <f t="shared" si="34"/>
        <v>0</v>
      </c>
      <c r="BT77" s="5" t="str">
        <f t="shared" si="35"/>
        <v/>
      </c>
      <c r="BU77" s="35">
        <f t="shared" si="36"/>
        <v>0</v>
      </c>
      <c r="BV77" s="3">
        <f t="shared" si="37"/>
        <v>395</v>
      </c>
      <c r="BW77" s="5" t="e">
        <f t="shared" si="38"/>
        <v>#VALUE!</v>
      </c>
    </row>
    <row r="78" spans="2:75">
      <c r="B78" s="36" t="s">
        <v>505</v>
      </c>
      <c r="C78" s="41" t="s">
        <v>937</v>
      </c>
      <c r="D78" s="72" t="s">
        <v>791</v>
      </c>
      <c r="E78" s="51" t="s">
        <v>226</v>
      </c>
      <c r="F78" s="4">
        <v>13</v>
      </c>
      <c r="G78" s="4">
        <v>15</v>
      </c>
      <c r="H78" s="4">
        <v>13</v>
      </c>
      <c r="I78" s="4">
        <f t="shared" si="45"/>
        <v>41</v>
      </c>
      <c r="J78" s="4">
        <f t="shared" si="46"/>
        <v>91</v>
      </c>
      <c r="K78" s="4">
        <f t="shared" si="47"/>
        <v>197</v>
      </c>
      <c r="L78" s="57">
        <f t="shared" si="48"/>
        <v>91</v>
      </c>
      <c r="M78" s="30" t="s">
        <v>1109</v>
      </c>
      <c r="N78" s="31">
        <v>12</v>
      </c>
      <c r="O78" s="31">
        <v>16</v>
      </c>
      <c r="P78" s="31">
        <v>12</v>
      </c>
      <c r="Q78" s="4">
        <f t="shared" si="49"/>
        <v>40</v>
      </c>
      <c r="R78" s="5">
        <f t="shared" si="50"/>
        <v>106</v>
      </c>
      <c r="S78" s="28">
        <f t="shared" si="51"/>
        <v>198</v>
      </c>
      <c r="T78" s="3">
        <f t="shared" si="52"/>
        <v>395</v>
      </c>
      <c r="U78" s="57">
        <f t="shared" si="53"/>
        <v>71</v>
      </c>
      <c r="V78" s="30"/>
      <c r="W78" s="31"/>
      <c r="X78" s="31"/>
      <c r="Y78" s="31"/>
      <c r="Z78" s="4">
        <f t="shared" si="9"/>
        <v>0</v>
      </c>
      <c r="AA78" s="5" t="str">
        <f t="shared" si="10"/>
        <v/>
      </c>
      <c r="AB78" s="28">
        <f t="shared" si="11"/>
        <v>0</v>
      </c>
      <c r="AC78" s="74">
        <f t="shared" si="12"/>
        <v>395</v>
      </c>
      <c r="AD78" s="57" t="e">
        <f t="shared" si="13"/>
        <v>#VALUE!</v>
      </c>
      <c r="AE78" s="30"/>
      <c r="AF78" s="31"/>
      <c r="AG78" s="31"/>
      <c r="AH78" s="31"/>
      <c r="AI78" s="4">
        <f t="shared" si="14"/>
        <v>0</v>
      </c>
      <c r="AJ78" s="5" t="str">
        <f t="shared" si="15"/>
        <v/>
      </c>
      <c r="AK78" s="28">
        <f t="shared" si="16"/>
        <v>0</v>
      </c>
      <c r="AL78" s="3">
        <f t="shared" si="17"/>
        <v>395</v>
      </c>
      <c r="AM78" s="5" t="e">
        <f t="shared" si="18"/>
        <v>#VALUE!</v>
      </c>
      <c r="AN78" s="30"/>
      <c r="AO78" s="31"/>
      <c r="AP78" s="31"/>
      <c r="AQ78" s="31"/>
      <c r="AR78" s="5">
        <f t="shared" si="19"/>
        <v>0</v>
      </c>
      <c r="AS78" s="5" t="str">
        <f t="shared" si="20"/>
        <v/>
      </c>
      <c r="AT78" s="28">
        <f t="shared" si="21"/>
        <v>0</v>
      </c>
      <c r="AU78" s="3">
        <f t="shared" si="22"/>
        <v>395</v>
      </c>
      <c r="AV78" s="5" t="e">
        <f t="shared" si="23"/>
        <v>#VALUE!</v>
      </c>
      <c r="AW78" s="13"/>
      <c r="AX78" s="14"/>
      <c r="AY78" s="14"/>
      <c r="AZ78" s="14"/>
      <c r="BA78" s="5">
        <f t="shared" si="24"/>
        <v>0</v>
      </c>
      <c r="BB78" s="5" t="str">
        <f t="shared" si="25"/>
        <v/>
      </c>
      <c r="BC78" s="28">
        <f t="shared" si="26"/>
        <v>0</v>
      </c>
      <c r="BD78" s="3">
        <f t="shared" si="27"/>
        <v>395</v>
      </c>
      <c r="BE78" s="5" t="e">
        <f t="shared" si="28"/>
        <v>#VALUE!</v>
      </c>
      <c r="BF78" s="13"/>
      <c r="BG78" s="14"/>
      <c r="BH78" s="14"/>
      <c r="BI78" s="14"/>
      <c r="BJ78" s="5">
        <f t="shared" si="43"/>
        <v>0</v>
      </c>
      <c r="BK78" s="5" t="str">
        <f t="shared" si="30"/>
        <v/>
      </c>
      <c r="BL78" s="28">
        <f t="shared" si="44"/>
        <v>0</v>
      </c>
      <c r="BM78" s="3">
        <f t="shared" si="32"/>
        <v>395</v>
      </c>
      <c r="BN78" s="5" t="e">
        <f t="shared" si="33"/>
        <v>#VALUE!</v>
      </c>
      <c r="BO78" s="13"/>
      <c r="BP78" s="14"/>
      <c r="BQ78" s="14"/>
      <c r="BR78" s="14"/>
      <c r="BS78" s="5">
        <f t="shared" si="34"/>
        <v>0</v>
      </c>
      <c r="BT78" s="5" t="str">
        <f t="shared" si="35"/>
        <v/>
      </c>
      <c r="BU78" s="35">
        <f t="shared" si="36"/>
        <v>0</v>
      </c>
      <c r="BV78" s="3">
        <f t="shared" si="37"/>
        <v>395</v>
      </c>
      <c r="BW78" s="5" t="e">
        <f t="shared" si="38"/>
        <v>#VALUE!</v>
      </c>
    </row>
    <row r="79" spans="2:75">
      <c r="B79" s="36" t="s">
        <v>632</v>
      </c>
      <c r="C79" s="41" t="s">
        <v>951</v>
      </c>
      <c r="D79" s="72" t="s">
        <v>918</v>
      </c>
      <c r="E79" s="51" t="s">
        <v>72</v>
      </c>
      <c r="F79" s="4">
        <v>15</v>
      </c>
      <c r="G79" s="4">
        <v>15</v>
      </c>
      <c r="H79" s="4">
        <v>16</v>
      </c>
      <c r="I79" s="4">
        <f t="shared" si="45"/>
        <v>46</v>
      </c>
      <c r="J79" s="4">
        <f t="shared" si="46"/>
        <v>22</v>
      </c>
      <c r="K79" s="4">
        <f t="shared" si="47"/>
        <v>266</v>
      </c>
      <c r="L79" s="57">
        <f t="shared" si="48"/>
        <v>22</v>
      </c>
      <c r="M79" s="30" t="s">
        <v>1238</v>
      </c>
      <c r="N79" s="31">
        <v>12</v>
      </c>
      <c r="O79" s="31">
        <v>14</v>
      </c>
      <c r="P79" s="31">
        <v>11</v>
      </c>
      <c r="Q79" s="4">
        <f t="shared" si="49"/>
        <v>37</v>
      </c>
      <c r="R79" s="5">
        <f t="shared" si="50"/>
        <v>175</v>
      </c>
      <c r="S79" s="28">
        <f t="shared" si="51"/>
        <v>129</v>
      </c>
      <c r="T79" s="3">
        <f t="shared" si="52"/>
        <v>395</v>
      </c>
      <c r="U79" s="57">
        <f t="shared" si="53"/>
        <v>71</v>
      </c>
      <c r="V79" s="30"/>
      <c r="W79" s="31"/>
      <c r="X79" s="31"/>
      <c r="Y79" s="31"/>
      <c r="Z79" s="4">
        <f t="shared" si="9"/>
        <v>0</v>
      </c>
      <c r="AA79" s="5" t="str">
        <f t="shared" si="10"/>
        <v/>
      </c>
      <c r="AB79" s="28">
        <f t="shared" si="11"/>
        <v>0</v>
      </c>
      <c r="AC79" s="74">
        <f t="shared" si="12"/>
        <v>395</v>
      </c>
      <c r="AD79" s="57" t="e">
        <f t="shared" si="13"/>
        <v>#VALUE!</v>
      </c>
      <c r="AE79" s="30"/>
      <c r="AF79" s="31"/>
      <c r="AG79" s="31"/>
      <c r="AH79" s="31"/>
      <c r="AI79" s="4">
        <f t="shared" si="14"/>
        <v>0</v>
      </c>
      <c r="AJ79" s="5" t="str">
        <f t="shared" si="15"/>
        <v/>
      </c>
      <c r="AK79" s="28">
        <f t="shared" si="16"/>
        <v>0</v>
      </c>
      <c r="AL79" s="3">
        <f t="shared" si="17"/>
        <v>395</v>
      </c>
      <c r="AM79" s="5" t="e">
        <f t="shared" si="18"/>
        <v>#VALUE!</v>
      </c>
      <c r="AN79" s="30"/>
      <c r="AO79" s="31"/>
      <c r="AP79" s="31"/>
      <c r="AQ79" s="31"/>
      <c r="AR79" s="5">
        <f t="shared" si="19"/>
        <v>0</v>
      </c>
      <c r="AS79" s="5" t="str">
        <f t="shared" si="20"/>
        <v/>
      </c>
      <c r="AT79" s="28">
        <f t="shared" si="21"/>
        <v>0</v>
      </c>
      <c r="AU79" s="3">
        <f t="shared" si="22"/>
        <v>395</v>
      </c>
      <c r="AV79" s="5" t="e">
        <f t="shared" si="23"/>
        <v>#VALUE!</v>
      </c>
      <c r="AW79" s="13"/>
      <c r="AX79" s="14"/>
      <c r="AY79" s="14"/>
      <c r="AZ79" s="14"/>
      <c r="BA79" s="5">
        <f t="shared" si="24"/>
        <v>0</v>
      </c>
      <c r="BB79" s="5" t="str">
        <f t="shared" si="25"/>
        <v/>
      </c>
      <c r="BC79" s="28">
        <f t="shared" si="26"/>
        <v>0</v>
      </c>
      <c r="BD79" s="3">
        <f t="shared" si="27"/>
        <v>395</v>
      </c>
      <c r="BE79" s="5" t="e">
        <f t="shared" si="28"/>
        <v>#VALUE!</v>
      </c>
      <c r="BF79" s="13"/>
      <c r="BG79" s="14"/>
      <c r="BH79" s="14"/>
      <c r="BI79" s="14"/>
      <c r="BJ79" s="5">
        <f t="shared" si="43"/>
        <v>0</v>
      </c>
      <c r="BK79" s="5" t="str">
        <f t="shared" si="30"/>
        <v/>
      </c>
      <c r="BL79" s="28">
        <f t="shared" si="44"/>
        <v>0</v>
      </c>
      <c r="BM79" s="3">
        <f t="shared" si="32"/>
        <v>395</v>
      </c>
      <c r="BN79" s="5" t="e">
        <f t="shared" si="33"/>
        <v>#VALUE!</v>
      </c>
      <c r="BO79" s="13"/>
      <c r="BP79" s="14"/>
      <c r="BQ79" s="14"/>
      <c r="BR79" s="14"/>
      <c r="BS79" s="5">
        <f t="shared" si="34"/>
        <v>0</v>
      </c>
      <c r="BT79" s="5" t="str">
        <f t="shared" si="35"/>
        <v/>
      </c>
      <c r="BU79" s="35">
        <f t="shared" si="36"/>
        <v>0</v>
      </c>
      <c r="BV79" s="3">
        <f t="shared" si="37"/>
        <v>395</v>
      </c>
      <c r="BW79" s="5" t="e">
        <f t="shared" si="38"/>
        <v>#VALUE!</v>
      </c>
    </row>
    <row r="80" spans="2:75">
      <c r="B80" s="36" t="s">
        <v>392</v>
      </c>
      <c r="C80" s="41" t="s">
        <v>931</v>
      </c>
      <c r="D80" s="72" t="s">
        <v>678</v>
      </c>
      <c r="E80" s="51" t="s">
        <v>119</v>
      </c>
      <c r="F80" s="4">
        <v>14</v>
      </c>
      <c r="G80" s="4">
        <v>12</v>
      </c>
      <c r="H80" s="4">
        <v>13</v>
      </c>
      <c r="I80" s="4">
        <f t="shared" si="45"/>
        <v>39</v>
      </c>
      <c r="J80" s="4">
        <f t="shared" si="46"/>
        <v>129</v>
      </c>
      <c r="K80" s="4">
        <f t="shared" si="47"/>
        <v>159</v>
      </c>
      <c r="L80" s="57">
        <f t="shared" si="48"/>
        <v>129</v>
      </c>
      <c r="M80" s="30" t="s">
        <v>994</v>
      </c>
      <c r="N80" s="31">
        <v>16</v>
      </c>
      <c r="O80" s="31">
        <v>16</v>
      </c>
      <c r="P80" s="31">
        <v>10</v>
      </c>
      <c r="Q80" s="4">
        <f t="shared" si="49"/>
        <v>42</v>
      </c>
      <c r="R80" s="5">
        <f t="shared" si="50"/>
        <v>72</v>
      </c>
      <c r="S80" s="28">
        <f t="shared" si="51"/>
        <v>232</v>
      </c>
      <c r="T80" s="3">
        <f t="shared" si="52"/>
        <v>391</v>
      </c>
      <c r="U80" s="57">
        <f t="shared" si="53"/>
        <v>75</v>
      </c>
      <c r="V80" s="30"/>
      <c r="W80" s="31"/>
      <c r="X80" s="31"/>
      <c r="Y80" s="31"/>
      <c r="Z80" s="4"/>
      <c r="AA80" s="5"/>
      <c r="AB80" s="28"/>
      <c r="AC80" s="74"/>
      <c r="AD80" s="57"/>
      <c r="AE80" s="30"/>
      <c r="AF80" s="31"/>
      <c r="AG80" s="31"/>
      <c r="AH80" s="31"/>
      <c r="AI80" s="4"/>
      <c r="AJ80" s="5"/>
      <c r="AK80" s="28"/>
      <c r="AL80" s="3"/>
      <c r="AM80" s="5"/>
      <c r="AN80" s="30"/>
      <c r="AO80" s="31"/>
      <c r="AP80" s="31"/>
      <c r="AQ80" s="31"/>
      <c r="AR80" s="5"/>
      <c r="AS80" s="5"/>
      <c r="AT80" s="28"/>
      <c r="AU80" s="3"/>
      <c r="AV80" s="5"/>
      <c r="AW80" s="13"/>
      <c r="AX80" s="14"/>
      <c r="AY80" s="14"/>
      <c r="AZ80" s="14"/>
      <c r="BA80" s="5"/>
      <c r="BB80" s="5"/>
      <c r="BC80" s="28"/>
      <c r="BD80" s="3"/>
      <c r="BE80" s="5"/>
      <c r="BF80" s="13"/>
      <c r="BG80" s="14"/>
      <c r="BH80" s="14"/>
      <c r="BI80" s="14"/>
      <c r="BJ80" s="5"/>
      <c r="BK80" s="5"/>
      <c r="BL80" s="28"/>
      <c r="BM80" s="3"/>
      <c r="BN80" s="5"/>
      <c r="BO80" s="13"/>
      <c r="BP80" s="14"/>
      <c r="BQ80" s="14"/>
      <c r="BR80" s="14"/>
      <c r="BS80" s="5"/>
      <c r="BT80" s="5"/>
      <c r="BU80" s="35"/>
      <c r="BV80" s="3"/>
      <c r="BW80" s="5"/>
    </row>
    <row r="81" spans="2:75">
      <c r="B81" s="36" t="s">
        <v>639</v>
      </c>
      <c r="C81" s="41" t="s">
        <v>953</v>
      </c>
      <c r="D81" s="72" t="s">
        <v>925</v>
      </c>
      <c r="E81" s="51" t="s">
        <v>352</v>
      </c>
      <c r="F81" s="4">
        <v>13</v>
      </c>
      <c r="G81" s="4">
        <v>13</v>
      </c>
      <c r="H81" s="4">
        <v>10</v>
      </c>
      <c r="I81" s="4">
        <f t="shared" si="45"/>
        <v>36</v>
      </c>
      <c r="J81" s="4">
        <f t="shared" si="46"/>
        <v>179</v>
      </c>
      <c r="K81" s="4">
        <f t="shared" si="47"/>
        <v>109</v>
      </c>
      <c r="L81" s="57">
        <f t="shared" si="48"/>
        <v>179</v>
      </c>
      <c r="M81" s="30" t="s">
        <v>1245</v>
      </c>
      <c r="N81" s="31">
        <v>15</v>
      </c>
      <c r="O81" s="31">
        <v>19</v>
      </c>
      <c r="P81" s="31">
        <v>12</v>
      </c>
      <c r="Q81" s="4">
        <f t="shared" si="49"/>
        <v>46</v>
      </c>
      <c r="R81" s="5">
        <f t="shared" si="50"/>
        <v>22</v>
      </c>
      <c r="S81" s="28">
        <f t="shared" si="51"/>
        <v>282</v>
      </c>
      <c r="T81" s="3">
        <f t="shared" si="52"/>
        <v>391</v>
      </c>
      <c r="U81" s="57">
        <f t="shared" si="53"/>
        <v>75</v>
      </c>
      <c r="V81" s="30"/>
      <c r="W81" s="31"/>
      <c r="X81" s="31"/>
      <c r="Y81" s="31"/>
      <c r="Z81" s="4">
        <f t="shared" ref="Z81:Z150" si="54">SUM(W81:Y81)</f>
        <v>0</v>
      </c>
      <c r="AA81" s="5" t="str">
        <f t="shared" ref="AA81:AA150" si="55">IF(V81="","",RANK(Z81,Z$6:Z$343))</f>
        <v/>
      </c>
      <c r="AB81" s="28">
        <f t="shared" ref="AB81:AB150" si="56">IF(AA81="",0,Z$344+1-AA81)</f>
        <v>0</v>
      </c>
      <c r="AC81" s="74">
        <f t="shared" ref="AC81:AC150" si="57">AB81+T81</f>
        <v>391</v>
      </c>
      <c r="AD81" s="57" t="e">
        <f t="shared" ref="AD81:AD150" si="58">IF(AC81=0,"",RANK(AC81,AC$6:AC$343))</f>
        <v>#VALUE!</v>
      </c>
      <c r="AE81" s="30"/>
      <c r="AF81" s="31"/>
      <c r="AG81" s="31"/>
      <c r="AH81" s="31"/>
      <c r="AI81" s="4">
        <f t="shared" ref="AI81:AI150" si="59">SUM(AF81:AH81)</f>
        <v>0</v>
      </c>
      <c r="AJ81" s="5" t="str">
        <f t="shared" ref="AJ81:AJ150" si="60">IF(AE81="","",RANK(AI81,AI$6:AI$343))</f>
        <v/>
      </c>
      <c r="AK81" s="28">
        <f t="shared" ref="AK81:AK150" si="61">IF(AJ81="",0,AI$344+1-AJ81)</f>
        <v>0</v>
      </c>
      <c r="AL81" s="3">
        <f t="shared" ref="AL81:AL150" si="62">AK81+AC81</f>
        <v>391</v>
      </c>
      <c r="AM81" s="5" t="e">
        <f t="shared" ref="AM81:AM150" si="63">IF(AL81=0,"",RANK(AL81,AL$6:AL$343))</f>
        <v>#VALUE!</v>
      </c>
      <c r="AN81" s="13"/>
      <c r="AO81" s="14"/>
      <c r="AP81" s="14"/>
      <c r="AQ81" s="14"/>
      <c r="AR81" s="5">
        <f t="shared" ref="AR81:AR150" si="64">SUM(AO81:AQ81)</f>
        <v>0</v>
      </c>
      <c r="AS81" s="5" t="str">
        <f t="shared" ref="AS81:AS150" si="65">IF(AN81="","",RANK(AR81,AR$7:AR$343))</f>
        <v/>
      </c>
      <c r="AT81" s="28">
        <f t="shared" ref="AT81:AT150" si="66">IF(AS81="",0,AR$344+1-AS81)</f>
        <v>0</v>
      </c>
      <c r="AU81" s="3">
        <f t="shared" ref="AU81:AU150" si="67">AT81+AL81</f>
        <v>391</v>
      </c>
      <c r="AV81" s="5" t="e">
        <f t="shared" ref="AV81:AV150" si="68">IF(AU81=0,"",RANK(AU81,AU$6:AU$343))</f>
        <v>#VALUE!</v>
      </c>
      <c r="AW81" s="13"/>
      <c r="AX81" s="14"/>
      <c r="AY81" s="14"/>
      <c r="AZ81" s="14"/>
      <c r="BA81" s="5">
        <f t="shared" ref="BA81:BA150" si="69">SUM(AX81:AZ81)</f>
        <v>0</v>
      </c>
      <c r="BB81" s="5" t="str">
        <f t="shared" ref="BB81:BB150" si="70">IF(AW81="","",RANK(BA81,BA$7:BA$343))</f>
        <v/>
      </c>
      <c r="BC81" s="28">
        <f t="shared" ref="BC81:BC150" si="71">IF(BB81="",0,BA$344+1-BB81)</f>
        <v>0</v>
      </c>
      <c r="BD81" s="3">
        <f t="shared" ref="BD81:BD150" si="72">BC81+AU81</f>
        <v>391</v>
      </c>
      <c r="BE81" s="5" t="e">
        <f t="shared" ref="BE81:BE150" si="73">IF(BD81=0,"",RANK(BD81,BD$6:BD$343))</f>
        <v>#VALUE!</v>
      </c>
      <c r="BF81" s="13"/>
      <c r="BG81" s="14"/>
      <c r="BH81" s="14"/>
      <c r="BI81" s="14"/>
      <c r="BJ81" s="5">
        <f t="shared" si="43"/>
        <v>0</v>
      </c>
      <c r="BK81" s="5" t="str">
        <f t="shared" ref="BK81:BK150" si="74">IF(BF81="","",RANK(BJ81,BJ$6:BJ$343))</f>
        <v/>
      </c>
      <c r="BL81" s="28">
        <f t="shared" si="44"/>
        <v>0</v>
      </c>
      <c r="BM81" s="3">
        <f t="shared" ref="BM81:BM150" si="75">BL81+BD81</f>
        <v>391</v>
      </c>
      <c r="BN81" s="5" t="e">
        <f t="shared" ref="BN81:BN150" si="76">IF(BM81=0,"",RANK(BM81,BM$6:BM$343))</f>
        <v>#VALUE!</v>
      </c>
      <c r="BO81" s="13"/>
      <c r="BP81" s="14"/>
      <c r="BQ81" s="14"/>
      <c r="BR81" s="14"/>
      <c r="BS81" s="5">
        <f t="shared" ref="BS81:BS150" si="77">SUM(BP81:BR81)</f>
        <v>0</v>
      </c>
      <c r="BT81" s="5" t="str">
        <f t="shared" ref="BT81:BT150" si="78">IF(BO81="","",RANK(BS81,BS$6:BS$343))</f>
        <v/>
      </c>
      <c r="BU81" s="35">
        <f t="shared" ref="BU81:BU150" si="79">IF(BT81="",0,BS$344+1-BT81)</f>
        <v>0</v>
      </c>
      <c r="BV81" s="3">
        <f t="shared" ref="BV81:BV150" si="80">BU81+BM81</f>
        <v>391</v>
      </c>
      <c r="BW81" s="5" t="e">
        <f t="shared" ref="BW81:BW150" si="81">IF(BV81=0,"",RANK(BV81,BV$6:BV$343))</f>
        <v>#VALUE!</v>
      </c>
    </row>
    <row r="82" spans="2:75">
      <c r="B82" s="186" t="s">
        <v>543</v>
      </c>
      <c r="C82" s="41" t="s">
        <v>940</v>
      </c>
      <c r="D82" s="72" t="s">
        <v>829</v>
      </c>
      <c r="E82" s="51" t="s">
        <v>260</v>
      </c>
      <c r="F82" s="4">
        <v>11</v>
      </c>
      <c r="G82" s="4">
        <v>14</v>
      </c>
      <c r="H82" s="4">
        <v>13</v>
      </c>
      <c r="I82" s="4">
        <f t="shared" si="45"/>
        <v>38</v>
      </c>
      <c r="J82" s="4">
        <f t="shared" si="46"/>
        <v>147</v>
      </c>
      <c r="K82" s="4">
        <f t="shared" si="47"/>
        <v>141</v>
      </c>
      <c r="L82" s="57">
        <f t="shared" si="48"/>
        <v>147</v>
      </c>
      <c r="M82" s="30" t="s">
        <v>1147</v>
      </c>
      <c r="N82" s="31">
        <v>12</v>
      </c>
      <c r="O82" s="31">
        <v>17</v>
      </c>
      <c r="P82" s="31">
        <v>14</v>
      </c>
      <c r="Q82" s="4">
        <f t="shared" si="49"/>
        <v>43</v>
      </c>
      <c r="R82" s="5">
        <f t="shared" si="50"/>
        <v>59</v>
      </c>
      <c r="S82" s="28">
        <f t="shared" si="51"/>
        <v>245</v>
      </c>
      <c r="T82" s="3">
        <f t="shared" si="52"/>
        <v>386</v>
      </c>
      <c r="U82" s="57">
        <f t="shared" si="53"/>
        <v>77</v>
      </c>
      <c r="V82" s="30"/>
      <c r="W82" s="31"/>
      <c r="X82" s="31"/>
      <c r="Y82" s="31"/>
      <c r="Z82" s="4"/>
      <c r="AA82" s="5"/>
      <c r="AB82" s="28"/>
      <c r="AC82" s="74"/>
      <c r="AD82" s="57"/>
      <c r="AE82" s="30"/>
      <c r="AF82" s="31"/>
      <c r="AG82" s="31"/>
      <c r="AH82" s="31"/>
      <c r="AI82" s="4"/>
      <c r="AJ82" s="5"/>
      <c r="AK82" s="28"/>
      <c r="AL82" s="3"/>
      <c r="AM82" s="5"/>
      <c r="AN82" s="13"/>
      <c r="AO82" s="14"/>
      <c r="AP82" s="14"/>
      <c r="AQ82" s="14"/>
      <c r="AR82" s="5"/>
      <c r="AS82" s="5"/>
      <c r="AT82" s="28"/>
      <c r="AU82" s="3"/>
      <c r="AV82" s="5"/>
      <c r="AW82" s="13"/>
      <c r="AX82" s="14"/>
      <c r="AY82" s="14"/>
      <c r="AZ82" s="14"/>
      <c r="BA82" s="5"/>
      <c r="BB82" s="5"/>
      <c r="BC82" s="28"/>
      <c r="BD82" s="3"/>
      <c r="BE82" s="5"/>
      <c r="BF82" s="13"/>
      <c r="BG82" s="14"/>
      <c r="BH82" s="14"/>
      <c r="BI82" s="14"/>
      <c r="BJ82" s="5"/>
      <c r="BK82" s="5"/>
      <c r="BL82" s="28"/>
      <c r="BM82" s="3"/>
      <c r="BN82" s="5"/>
      <c r="BO82" s="13"/>
      <c r="BP82" s="14"/>
      <c r="BQ82" s="14"/>
      <c r="BR82" s="14"/>
      <c r="BS82" s="5"/>
      <c r="BT82" s="5"/>
      <c r="BU82" s="35"/>
      <c r="BV82" s="3"/>
      <c r="BW82" s="5"/>
    </row>
    <row r="83" spans="2:75">
      <c r="B83" s="36" t="s">
        <v>397</v>
      </c>
      <c r="C83" s="41" t="s">
        <v>931</v>
      </c>
      <c r="D83" s="72" t="s">
        <v>683</v>
      </c>
      <c r="E83" s="51" t="s">
        <v>124</v>
      </c>
      <c r="F83" s="4">
        <v>14</v>
      </c>
      <c r="G83" s="4">
        <v>10</v>
      </c>
      <c r="H83" s="4">
        <v>12</v>
      </c>
      <c r="I83" s="4">
        <f t="shared" si="45"/>
        <v>36</v>
      </c>
      <c r="J83" s="4">
        <f t="shared" si="46"/>
        <v>179</v>
      </c>
      <c r="K83" s="4">
        <f t="shared" si="47"/>
        <v>109</v>
      </c>
      <c r="L83" s="57">
        <f t="shared" si="48"/>
        <v>179</v>
      </c>
      <c r="M83" s="30" t="s">
        <v>1001</v>
      </c>
      <c r="N83" s="31">
        <v>14</v>
      </c>
      <c r="O83" s="31">
        <v>16</v>
      </c>
      <c r="P83" s="31">
        <v>15</v>
      </c>
      <c r="Q83" s="4">
        <f t="shared" si="49"/>
        <v>45</v>
      </c>
      <c r="R83" s="5">
        <f t="shared" si="50"/>
        <v>33</v>
      </c>
      <c r="S83" s="28">
        <f t="shared" si="51"/>
        <v>271</v>
      </c>
      <c r="T83" s="3">
        <f t="shared" si="52"/>
        <v>380</v>
      </c>
      <c r="U83" s="57">
        <f t="shared" si="53"/>
        <v>78</v>
      </c>
      <c r="V83" s="30"/>
      <c r="W83" s="31"/>
      <c r="X83" s="31"/>
      <c r="Y83" s="31"/>
      <c r="Z83" s="4">
        <f t="shared" si="54"/>
        <v>0</v>
      </c>
      <c r="AA83" s="5" t="str">
        <f t="shared" si="55"/>
        <v/>
      </c>
      <c r="AB83" s="28">
        <f t="shared" si="56"/>
        <v>0</v>
      </c>
      <c r="AC83" s="74">
        <f t="shared" si="57"/>
        <v>380</v>
      </c>
      <c r="AD83" s="57" t="e">
        <f t="shared" si="58"/>
        <v>#VALUE!</v>
      </c>
      <c r="AE83" s="30"/>
      <c r="AF83" s="31"/>
      <c r="AG83" s="31"/>
      <c r="AH83" s="31"/>
      <c r="AI83" s="4">
        <f t="shared" si="59"/>
        <v>0</v>
      </c>
      <c r="AJ83" s="5" t="str">
        <f t="shared" si="60"/>
        <v/>
      </c>
      <c r="AK83" s="28">
        <f t="shared" si="61"/>
        <v>0</v>
      </c>
      <c r="AL83" s="3">
        <f t="shared" si="62"/>
        <v>380</v>
      </c>
      <c r="AM83" s="5" t="e">
        <f t="shared" si="63"/>
        <v>#VALUE!</v>
      </c>
      <c r="AN83" s="13"/>
      <c r="AO83" s="14"/>
      <c r="AP83" s="14"/>
      <c r="AQ83" s="14"/>
      <c r="AR83" s="5">
        <f t="shared" si="64"/>
        <v>0</v>
      </c>
      <c r="AS83" s="5" t="str">
        <f t="shared" si="65"/>
        <v/>
      </c>
      <c r="AT83" s="28">
        <f t="shared" si="66"/>
        <v>0</v>
      </c>
      <c r="AU83" s="3">
        <f t="shared" si="67"/>
        <v>380</v>
      </c>
      <c r="AV83" s="5" t="e">
        <f t="shared" si="68"/>
        <v>#VALUE!</v>
      </c>
      <c r="AW83" s="13"/>
      <c r="AX83" s="14"/>
      <c r="AY83" s="14"/>
      <c r="AZ83" s="14"/>
      <c r="BA83" s="5">
        <f t="shared" si="69"/>
        <v>0</v>
      </c>
      <c r="BB83" s="5" t="str">
        <f t="shared" si="70"/>
        <v/>
      </c>
      <c r="BC83" s="28">
        <f t="shared" si="71"/>
        <v>0</v>
      </c>
      <c r="BD83" s="3">
        <f t="shared" si="72"/>
        <v>380</v>
      </c>
      <c r="BE83" s="5" t="e">
        <f t="shared" si="73"/>
        <v>#VALUE!</v>
      </c>
      <c r="BF83" s="13"/>
      <c r="BG83" s="14"/>
      <c r="BH83" s="14"/>
      <c r="BI83" s="14"/>
      <c r="BJ83" s="5">
        <f t="shared" si="43"/>
        <v>0</v>
      </c>
      <c r="BK83" s="5" t="str">
        <f t="shared" si="74"/>
        <v/>
      </c>
      <c r="BL83" s="28">
        <f t="shared" si="44"/>
        <v>0</v>
      </c>
      <c r="BM83" s="3">
        <f t="shared" si="75"/>
        <v>380</v>
      </c>
      <c r="BN83" s="5" t="e">
        <f t="shared" si="76"/>
        <v>#VALUE!</v>
      </c>
      <c r="BO83" s="13"/>
      <c r="BP83" s="14"/>
      <c r="BQ83" s="14"/>
      <c r="BR83" s="14"/>
      <c r="BS83" s="5">
        <f t="shared" si="77"/>
        <v>0</v>
      </c>
      <c r="BT83" s="5" t="str">
        <f t="shared" si="78"/>
        <v/>
      </c>
      <c r="BU83" s="35">
        <f t="shared" si="79"/>
        <v>0</v>
      </c>
      <c r="BV83" s="3">
        <f t="shared" si="80"/>
        <v>380</v>
      </c>
      <c r="BW83" s="5" t="e">
        <f t="shared" si="81"/>
        <v>#VALUE!</v>
      </c>
    </row>
    <row r="84" spans="2:75">
      <c r="B84" s="36" t="s">
        <v>430</v>
      </c>
      <c r="C84" s="41" t="s">
        <v>934</v>
      </c>
      <c r="D84" s="72" t="s">
        <v>716</v>
      </c>
      <c r="E84" s="51" t="s">
        <v>153</v>
      </c>
      <c r="F84" s="4">
        <v>9</v>
      </c>
      <c r="G84" s="4">
        <v>14</v>
      </c>
      <c r="H84" s="4">
        <v>13</v>
      </c>
      <c r="I84" s="4">
        <f t="shared" si="45"/>
        <v>36</v>
      </c>
      <c r="J84" s="4">
        <f t="shared" si="46"/>
        <v>179</v>
      </c>
      <c r="K84" s="4">
        <f t="shared" si="47"/>
        <v>109</v>
      </c>
      <c r="L84" s="57">
        <f t="shared" si="48"/>
        <v>179</v>
      </c>
      <c r="M84" s="30" t="s">
        <v>1034</v>
      </c>
      <c r="N84" s="31">
        <v>13</v>
      </c>
      <c r="O84" s="31">
        <v>19</v>
      </c>
      <c r="P84" s="31">
        <v>13</v>
      </c>
      <c r="Q84" s="4">
        <f t="shared" si="49"/>
        <v>45</v>
      </c>
      <c r="R84" s="5">
        <f t="shared" si="50"/>
        <v>33</v>
      </c>
      <c r="S84" s="28">
        <f t="shared" si="51"/>
        <v>271</v>
      </c>
      <c r="T84" s="3">
        <f t="shared" si="52"/>
        <v>380</v>
      </c>
      <c r="U84" s="57">
        <f t="shared" si="53"/>
        <v>78</v>
      </c>
      <c r="V84" s="30"/>
      <c r="W84" s="31"/>
      <c r="X84" s="31"/>
      <c r="Y84" s="31"/>
      <c r="Z84" s="4">
        <f t="shared" si="54"/>
        <v>0</v>
      </c>
      <c r="AA84" s="5" t="str">
        <f t="shared" si="55"/>
        <v/>
      </c>
      <c r="AB84" s="28">
        <f t="shared" si="56"/>
        <v>0</v>
      </c>
      <c r="AC84" s="74">
        <f t="shared" si="57"/>
        <v>380</v>
      </c>
      <c r="AD84" s="57" t="e">
        <f t="shared" si="58"/>
        <v>#VALUE!</v>
      </c>
      <c r="AE84" s="30"/>
      <c r="AF84" s="31"/>
      <c r="AG84" s="31"/>
      <c r="AH84" s="31"/>
      <c r="AI84" s="4">
        <f t="shared" si="59"/>
        <v>0</v>
      </c>
      <c r="AJ84" s="5" t="str">
        <f t="shared" si="60"/>
        <v/>
      </c>
      <c r="AK84" s="28">
        <f t="shared" si="61"/>
        <v>0</v>
      </c>
      <c r="AL84" s="3">
        <f t="shared" si="62"/>
        <v>380</v>
      </c>
      <c r="AM84" s="5" t="e">
        <f t="shared" si="63"/>
        <v>#VALUE!</v>
      </c>
      <c r="AN84" s="13"/>
      <c r="AO84" s="14"/>
      <c r="AP84" s="14"/>
      <c r="AQ84" s="14"/>
      <c r="AR84" s="5">
        <f t="shared" si="64"/>
        <v>0</v>
      </c>
      <c r="AS84" s="5" t="str">
        <f t="shared" si="65"/>
        <v/>
      </c>
      <c r="AT84" s="28">
        <f t="shared" si="66"/>
        <v>0</v>
      </c>
      <c r="AU84" s="3">
        <f t="shared" si="67"/>
        <v>380</v>
      </c>
      <c r="AV84" s="5" t="e">
        <f t="shared" si="68"/>
        <v>#VALUE!</v>
      </c>
      <c r="AW84" s="13"/>
      <c r="AX84" s="14"/>
      <c r="AY84" s="14"/>
      <c r="AZ84" s="14"/>
      <c r="BA84" s="5">
        <f t="shared" si="69"/>
        <v>0</v>
      </c>
      <c r="BB84" s="5" t="str">
        <f t="shared" si="70"/>
        <v/>
      </c>
      <c r="BC84" s="28">
        <f t="shared" si="71"/>
        <v>0</v>
      </c>
      <c r="BD84" s="3">
        <f t="shared" si="72"/>
        <v>380</v>
      </c>
      <c r="BE84" s="5" t="e">
        <f t="shared" si="73"/>
        <v>#VALUE!</v>
      </c>
      <c r="BF84" s="13"/>
      <c r="BG84" s="14"/>
      <c r="BH84" s="14"/>
      <c r="BI84" s="14"/>
      <c r="BJ84" s="5">
        <f t="shared" si="43"/>
        <v>0</v>
      </c>
      <c r="BK84" s="5" t="str">
        <f t="shared" si="74"/>
        <v/>
      </c>
      <c r="BL84" s="28">
        <f t="shared" si="44"/>
        <v>0</v>
      </c>
      <c r="BM84" s="3">
        <f t="shared" si="75"/>
        <v>380</v>
      </c>
      <c r="BN84" s="5" t="e">
        <f t="shared" si="76"/>
        <v>#VALUE!</v>
      </c>
      <c r="BO84" s="13"/>
      <c r="BP84" s="14"/>
      <c r="BQ84" s="14"/>
      <c r="BR84" s="14"/>
      <c r="BS84" s="5">
        <f t="shared" si="77"/>
        <v>0</v>
      </c>
      <c r="BT84" s="5" t="str">
        <f t="shared" si="78"/>
        <v/>
      </c>
      <c r="BU84" s="35">
        <f t="shared" si="79"/>
        <v>0</v>
      </c>
      <c r="BV84" s="3">
        <f t="shared" si="80"/>
        <v>380</v>
      </c>
      <c r="BW84" s="5" t="e">
        <f t="shared" si="81"/>
        <v>#VALUE!</v>
      </c>
    </row>
    <row r="85" spans="2:75">
      <c r="B85" s="36" t="s">
        <v>551</v>
      </c>
      <c r="C85" s="41" t="s">
        <v>941</v>
      </c>
      <c r="D85" s="72" t="s">
        <v>837</v>
      </c>
      <c r="E85" s="51" t="s">
        <v>268</v>
      </c>
      <c r="F85" s="4">
        <v>11</v>
      </c>
      <c r="G85" s="4">
        <v>14</v>
      </c>
      <c r="H85" s="4">
        <v>11</v>
      </c>
      <c r="I85" s="4">
        <f t="shared" si="45"/>
        <v>36</v>
      </c>
      <c r="J85" s="4">
        <f t="shared" si="46"/>
        <v>179</v>
      </c>
      <c r="K85" s="4">
        <f t="shared" si="47"/>
        <v>109</v>
      </c>
      <c r="L85" s="57">
        <f t="shared" si="48"/>
        <v>179</v>
      </c>
      <c r="M85" s="13" t="s">
        <v>1155</v>
      </c>
      <c r="N85" s="14">
        <v>17</v>
      </c>
      <c r="O85" s="14">
        <v>14</v>
      </c>
      <c r="P85" s="14">
        <v>14</v>
      </c>
      <c r="Q85" s="4">
        <f t="shared" si="49"/>
        <v>45</v>
      </c>
      <c r="R85" s="5">
        <f t="shared" si="50"/>
        <v>33</v>
      </c>
      <c r="S85" s="28">
        <f t="shared" si="51"/>
        <v>271</v>
      </c>
      <c r="T85" s="3">
        <f t="shared" si="52"/>
        <v>380</v>
      </c>
      <c r="U85" s="57">
        <f t="shared" si="53"/>
        <v>78</v>
      </c>
      <c r="V85" s="13"/>
      <c r="W85" s="14"/>
      <c r="X85" s="14"/>
      <c r="Y85" s="14"/>
      <c r="Z85" s="5">
        <f t="shared" si="54"/>
        <v>0</v>
      </c>
      <c r="AA85" s="5" t="str">
        <f t="shared" si="55"/>
        <v/>
      </c>
      <c r="AB85" s="28">
        <f t="shared" si="56"/>
        <v>0</v>
      </c>
      <c r="AC85" s="74">
        <f t="shared" si="57"/>
        <v>380</v>
      </c>
      <c r="AD85" s="57" t="e">
        <f t="shared" si="58"/>
        <v>#VALUE!</v>
      </c>
      <c r="AE85" s="30"/>
      <c r="AF85" s="31"/>
      <c r="AG85" s="31"/>
      <c r="AH85" s="31"/>
      <c r="AI85" s="4">
        <f t="shared" si="59"/>
        <v>0</v>
      </c>
      <c r="AJ85" s="5" t="str">
        <f t="shared" si="60"/>
        <v/>
      </c>
      <c r="AK85" s="28">
        <f t="shared" si="61"/>
        <v>0</v>
      </c>
      <c r="AL85" s="3">
        <f t="shared" si="62"/>
        <v>380</v>
      </c>
      <c r="AM85" s="5" t="e">
        <f t="shared" si="63"/>
        <v>#VALUE!</v>
      </c>
      <c r="AN85" s="13"/>
      <c r="AO85" s="14"/>
      <c r="AP85" s="14"/>
      <c r="AQ85" s="14"/>
      <c r="AR85" s="5">
        <f t="shared" si="64"/>
        <v>0</v>
      </c>
      <c r="AS85" s="5" t="str">
        <f t="shared" si="65"/>
        <v/>
      </c>
      <c r="AT85" s="28">
        <f t="shared" si="66"/>
        <v>0</v>
      </c>
      <c r="AU85" s="3">
        <f t="shared" si="67"/>
        <v>380</v>
      </c>
      <c r="AV85" s="5" t="e">
        <f t="shared" si="68"/>
        <v>#VALUE!</v>
      </c>
      <c r="AW85" s="13"/>
      <c r="AX85" s="14"/>
      <c r="AY85" s="14"/>
      <c r="AZ85" s="14"/>
      <c r="BA85" s="5">
        <f t="shared" si="69"/>
        <v>0</v>
      </c>
      <c r="BB85" s="5" t="str">
        <f t="shared" si="70"/>
        <v/>
      </c>
      <c r="BC85" s="28">
        <f t="shared" si="71"/>
        <v>0</v>
      </c>
      <c r="BD85" s="3">
        <f t="shared" si="72"/>
        <v>380</v>
      </c>
      <c r="BE85" s="5" t="e">
        <f t="shared" si="73"/>
        <v>#VALUE!</v>
      </c>
      <c r="BF85" s="13"/>
      <c r="BG85" s="14"/>
      <c r="BH85" s="14"/>
      <c r="BI85" s="14"/>
      <c r="BJ85" s="5">
        <f t="shared" si="43"/>
        <v>0</v>
      </c>
      <c r="BK85" s="5" t="str">
        <f t="shared" si="74"/>
        <v/>
      </c>
      <c r="BL85" s="28">
        <f t="shared" si="44"/>
        <v>0</v>
      </c>
      <c r="BM85" s="3">
        <f t="shared" si="75"/>
        <v>380</v>
      </c>
      <c r="BN85" s="5" t="e">
        <f t="shared" si="76"/>
        <v>#VALUE!</v>
      </c>
      <c r="BO85" s="13"/>
      <c r="BP85" s="14"/>
      <c r="BQ85" s="14"/>
      <c r="BR85" s="14"/>
      <c r="BS85" s="5">
        <f t="shared" si="77"/>
        <v>0</v>
      </c>
      <c r="BT85" s="5" t="str">
        <f t="shared" si="78"/>
        <v/>
      </c>
      <c r="BU85" s="35">
        <f t="shared" si="79"/>
        <v>0</v>
      </c>
      <c r="BV85" s="3">
        <f t="shared" si="80"/>
        <v>380</v>
      </c>
      <c r="BW85" s="5" t="e">
        <f t="shared" si="81"/>
        <v>#VALUE!</v>
      </c>
    </row>
    <row r="86" spans="2:75">
      <c r="B86" s="36" t="s">
        <v>463</v>
      </c>
      <c r="C86" s="41" t="s">
        <v>936</v>
      </c>
      <c r="D86" s="72" t="s">
        <v>749</v>
      </c>
      <c r="E86" s="51" t="s">
        <v>185</v>
      </c>
      <c r="F86" s="4">
        <v>15</v>
      </c>
      <c r="G86" s="4">
        <v>15</v>
      </c>
      <c r="H86" s="4">
        <v>10</v>
      </c>
      <c r="I86" s="4">
        <f t="shared" si="45"/>
        <v>40</v>
      </c>
      <c r="J86" s="4">
        <f t="shared" si="46"/>
        <v>107</v>
      </c>
      <c r="K86" s="4">
        <f t="shared" si="47"/>
        <v>181</v>
      </c>
      <c r="L86" s="57">
        <f t="shared" si="48"/>
        <v>107</v>
      </c>
      <c r="M86" s="13" t="s">
        <v>1071</v>
      </c>
      <c r="N86" s="14">
        <v>13</v>
      </c>
      <c r="O86" s="14">
        <v>16</v>
      </c>
      <c r="P86" s="14">
        <v>11</v>
      </c>
      <c r="Q86" s="4">
        <f t="shared" si="49"/>
        <v>40</v>
      </c>
      <c r="R86" s="5">
        <f t="shared" si="50"/>
        <v>106</v>
      </c>
      <c r="S86" s="28">
        <f t="shared" si="51"/>
        <v>198</v>
      </c>
      <c r="T86" s="3">
        <f t="shared" si="52"/>
        <v>379</v>
      </c>
      <c r="U86" s="57">
        <f t="shared" si="53"/>
        <v>81</v>
      </c>
      <c r="V86" s="13"/>
      <c r="W86" s="14"/>
      <c r="X86" s="14"/>
      <c r="Y86" s="14"/>
      <c r="Z86" s="5">
        <f t="shared" si="54"/>
        <v>0</v>
      </c>
      <c r="AA86" s="5" t="str">
        <f t="shared" si="55"/>
        <v/>
      </c>
      <c r="AB86" s="28">
        <f t="shared" si="56"/>
        <v>0</v>
      </c>
      <c r="AC86" s="74">
        <f t="shared" si="57"/>
        <v>379</v>
      </c>
      <c r="AD86" s="57" t="e">
        <f t="shared" si="58"/>
        <v>#VALUE!</v>
      </c>
      <c r="AE86" s="30"/>
      <c r="AF86" s="31"/>
      <c r="AG86" s="31"/>
      <c r="AH86" s="31"/>
      <c r="AI86" s="4">
        <f t="shared" si="59"/>
        <v>0</v>
      </c>
      <c r="AJ86" s="5" t="str">
        <f t="shared" si="60"/>
        <v/>
      </c>
      <c r="AK86" s="28">
        <f t="shared" si="61"/>
        <v>0</v>
      </c>
      <c r="AL86" s="3">
        <f t="shared" si="62"/>
        <v>379</v>
      </c>
      <c r="AM86" s="5" t="e">
        <f t="shared" si="63"/>
        <v>#VALUE!</v>
      </c>
      <c r="AN86" s="133"/>
      <c r="AO86" s="14"/>
      <c r="AP86" s="14"/>
      <c r="AQ86" s="14"/>
      <c r="AR86" s="5">
        <f t="shared" si="64"/>
        <v>0</v>
      </c>
      <c r="AS86" s="5" t="str">
        <f t="shared" si="65"/>
        <v/>
      </c>
      <c r="AT86" s="28">
        <f t="shared" si="66"/>
        <v>0</v>
      </c>
      <c r="AU86" s="3">
        <f t="shared" si="67"/>
        <v>379</v>
      </c>
      <c r="AV86" s="5" t="e">
        <f t="shared" si="68"/>
        <v>#VALUE!</v>
      </c>
      <c r="AW86" s="13"/>
      <c r="AX86" s="14"/>
      <c r="AY86" s="14"/>
      <c r="AZ86" s="14"/>
      <c r="BA86" s="5">
        <f t="shared" si="69"/>
        <v>0</v>
      </c>
      <c r="BB86" s="5" t="str">
        <f t="shared" si="70"/>
        <v/>
      </c>
      <c r="BC86" s="28">
        <f t="shared" si="71"/>
        <v>0</v>
      </c>
      <c r="BD86" s="3">
        <f t="shared" si="72"/>
        <v>379</v>
      </c>
      <c r="BE86" s="5" t="e">
        <f t="shared" si="73"/>
        <v>#VALUE!</v>
      </c>
      <c r="BF86" s="13"/>
      <c r="BG86" s="14"/>
      <c r="BH86" s="14"/>
      <c r="BI86" s="14"/>
      <c r="BJ86" s="5">
        <f t="shared" si="43"/>
        <v>0</v>
      </c>
      <c r="BK86" s="5" t="str">
        <f t="shared" si="74"/>
        <v/>
      </c>
      <c r="BL86" s="28">
        <f t="shared" si="44"/>
        <v>0</v>
      </c>
      <c r="BM86" s="3">
        <f t="shared" si="75"/>
        <v>379</v>
      </c>
      <c r="BN86" s="5" t="e">
        <f t="shared" si="76"/>
        <v>#VALUE!</v>
      </c>
      <c r="BO86" s="13"/>
      <c r="BP86" s="14"/>
      <c r="BQ86" s="14"/>
      <c r="BR86" s="14"/>
      <c r="BS86" s="5">
        <f t="shared" si="77"/>
        <v>0</v>
      </c>
      <c r="BT86" s="5" t="str">
        <f t="shared" si="78"/>
        <v/>
      </c>
      <c r="BU86" s="35">
        <f t="shared" si="79"/>
        <v>0</v>
      </c>
      <c r="BV86" s="3">
        <f t="shared" si="80"/>
        <v>379</v>
      </c>
      <c r="BW86" s="5" t="e">
        <f t="shared" si="81"/>
        <v>#VALUE!</v>
      </c>
    </row>
    <row r="87" spans="2:75">
      <c r="B87" s="36" t="s">
        <v>516</v>
      </c>
      <c r="C87" s="41" t="s">
        <v>938</v>
      </c>
      <c r="D87" s="72" t="s">
        <v>802</v>
      </c>
      <c r="E87" s="51" t="s">
        <v>236</v>
      </c>
      <c r="F87" s="4">
        <v>15</v>
      </c>
      <c r="G87" s="4">
        <v>14</v>
      </c>
      <c r="H87" s="4">
        <v>11</v>
      </c>
      <c r="I87" s="4">
        <f t="shared" si="45"/>
        <v>40</v>
      </c>
      <c r="J87" s="4">
        <f t="shared" si="46"/>
        <v>107</v>
      </c>
      <c r="K87" s="4">
        <f t="shared" si="47"/>
        <v>181</v>
      </c>
      <c r="L87" s="57">
        <f t="shared" si="48"/>
        <v>107</v>
      </c>
      <c r="M87" s="13" t="s">
        <v>1120</v>
      </c>
      <c r="N87" s="14">
        <v>12</v>
      </c>
      <c r="O87" s="14">
        <v>15</v>
      </c>
      <c r="P87" s="14">
        <v>13</v>
      </c>
      <c r="Q87" s="4">
        <f t="shared" si="49"/>
        <v>40</v>
      </c>
      <c r="R87" s="5">
        <f t="shared" si="50"/>
        <v>106</v>
      </c>
      <c r="S87" s="28">
        <f t="shared" si="51"/>
        <v>198</v>
      </c>
      <c r="T87" s="3">
        <f t="shared" si="52"/>
        <v>379</v>
      </c>
      <c r="U87" s="57">
        <f t="shared" si="53"/>
        <v>81</v>
      </c>
      <c r="V87" s="13"/>
      <c r="W87" s="14"/>
      <c r="X87" s="14"/>
      <c r="Y87" s="14"/>
      <c r="Z87" s="5">
        <f t="shared" si="54"/>
        <v>0</v>
      </c>
      <c r="AA87" s="5" t="str">
        <f t="shared" si="55"/>
        <v/>
      </c>
      <c r="AB87" s="28">
        <f t="shared" si="56"/>
        <v>0</v>
      </c>
      <c r="AC87" s="74">
        <f t="shared" si="57"/>
        <v>379</v>
      </c>
      <c r="AD87" s="57" t="e">
        <f t="shared" si="58"/>
        <v>#VALUE!</v>
      </c>
      <c r="AE87" s="30"/>
      <c r="AF87" s="31"/>
      <c r="AG87" s="31"/>
      <c r="AH87" s="31"/>
      <c r="AI87" s="4">
        <f t="shared" si="59"/>
        <v>0</v>
      </c>
      <c r="AJ87" s="5" t="str">
        <f t="shared" si="60"/>
        <v/>
      </c>
      <c r="AK87" s="28">
        <f t="shared" si="61"/>
        <v>0</v>
      </c>
      <c r="AL87" s="3">
        <f t="shared" si="62"/>
        <v>379</v>
      </c>
      <c r="AM87" s="5" t="e">
        <f t="shared" si="63"/>
        <v>#VALUE!</v>
      </c>
      <c r="AN87" s="13"/>
      <c r="AO87" s="14"/>
      <c r="AP87" s="14"/>
      <c r="AQ87" s="14"/>
      <c r="AR87" s="5">
        <f t="shared" si="64"/>
        <v>0</v>
      </c>
      <c r="AS87" s="5" t="str">
        <f t="shared" si="65"/>
        <v/>
      </c>
      <c r="AT87" s="28">
        <f t="shared" si="66"/>
        <v>0</v>
      </c>
      <c r="AU87" s="3">
        <f t="shared" si="67"/>
        <v>379</v>
      </c>
      <c r="AV87" s="5" t="e">
        <f t="shared" si="68"/>
        <v>#VALUE!</v>
      </c>
      <c r="AW87" s="13"/>
      <c r="AX87" s="14"/>
      <c r="AY87" s="14"/>
      <c r="AZ87" s="14"/>
      <c r="BA87" s="5">
        <f t="shared" si="69"/>
        <v>0</v>
      </c>
      <c r="BB87" s="5" t="str">
        <f t="shared" si="70"/>
        <v/>
      </c>
      <c r="BC87" s="28">
        <f t="shared" si="71"/>
        <v>0</v>
      </c>
      <c r="BD87" s="3">
        <f t="shared" si="72"/>
        <v>379</v>
      </c>
      <c r="BE87" s="5" t="e">
        <f t="shared" si="73"/>
        <v>#VALUE!</v>
      </c>
      <c r="BF87" s="13"/>
      <c r="BG87" s="14"/>
      <c r="BH87" s="14"/>
      <c r="BI87" s="14"/>
      <c r="BJ87" s="5">
        <f t="shared" si="43"/>
        <v>0</v>
      </c>
      <c r="BK87" s="5" t="str">
        <f t="shared" si="74"/>
        <v/>
      </c>
      <c r="BL87" s="28">
        <f t="shared" si="44"/>
        <v>0</v>
      </c>
      <c r="BM87" s="3">
        <f t="shared" si="75"/>
        <v>379</v>
      </c>
      <c r="BN87" s="5" t="e">
        <f t="shared" si="76"/>
        <v>#VALUE!</v>
      </c>
      <c r="BO87" s="13"/>
      <c r="BP87" s="14"/>
      <c r="BQ87" s="14"/>
      <c r="BR87" s="14"/>
      <c r="BS87" s="5">
        <f t="shared" si="77"/>
        <v>0</v>
      </c>
      <c r="BT87" s="5" t="str">
        <f t="shared" si="78"/>
        <v/>
      </c>
      <c r="BU87" s="35">
        <f t="shared" si="79"/>
        <v>0</v>
      </c>
      <c r="BV87" s="3">
        <f t="shared" si="80"/>
        <v>379</v>
      </c>
      <c r="BW87" s="5" t="e">
        <f t="shared" si="81"/>
        <v>#VALUE!</v>
      </c>
    </row>
    <row r="88" spans="2:75">
      <c r="B88" s="36" t="s">
        <v>567</v>
      </c>
      <c r="C88" s="41" t="s">
        <v>943</v>
      </c>
      <c r="D88" s="72" t="s">
        <v>853</v>
      </c>
      <c r="E88" s="51" t="s">
        <v>283</v>
      </c>
      <c r="F88" s="4">
        <v>12</v>
      </c>
      <c r="G88" s="4">
        <v>13</v>
      </c>
      <c r="H88" s="4">
        <v>15</v>
      </c>
      <c r="I88" s="4">
        <f t="shared" si="45"/>
        <v>40</v>
      </c>
      <c r="J88" s="4">
        <f t="shared" si="46"/>
        <v>107</v>
      </c>
      <c r="K88" s="4">
        <f t="shared" si="47"/>
        <v>181</v>
      </c>
      <c r="L88" s="57">
        <f t="shared" si="48"/>
        <v>107</v>
      </c>
      <c r="M88" s="13" t="s">
        <v>1171</v>
      </c>
      <c r="N88" s="14">
        <v>12</v>
      </c>
      <c r="O88" s="14">
        <v>15</v>
      </c>
      <c r="P88" s="14">
        <v>13</v>
      </c>
      <c r="Q88" s="4">
        <f t="shared" si="49"/>
        <v>40</v>
      </c>
      <c r="R88" s="5">
        <f t="shared" si="50"/>
        <v>106</v>
      </c>
      <c r="S88" s="28">
        <f t="shared" si="51"/>
        <v>198</v>
      </c>
      <c r="T88" s="3">
        <f t="shared" si="52"/>
        <v>379</v>
      </c>
      <c r="U88" s="57">
        <f t="shared" si="53"/>
        <v>81</v>
      </c>
      <c r="V88" s="13"/>
      <c r="W88" s="14"/>
      <c r="X88" s="14"/>
      <c r="Y88" s="14"/>
      <c r="Z88" s="5">
        <f t="shared" si="54"/>
        <v>0</v>
      </c>
      <c r="AA88" s="5" t="str">
        <f t="shared" si="55"/>
        <v/>
      </c>
      <c r="AB88" s="28">
        <f t="shared" si="56"/>
        <v>0</v>
      </c>
      <c r="AC88" s="74">
        <f t="shared" si="57"/>
        <v>379</v>
      </c>
      <c r="AD88" s="57" t="e">
        <f t="shared" si="58"/>
        <v>#VALUE!</v>
      </c>
      <c r="AE88" s="30"/>
      <c r="AF88" s="31"/>
      <c r="AG88" s="31"/>
      <c r="AH88" s="31"/>
      <c r="AI88" s="4">
        <f t="shared" si="59"/>
        <v>0</v>
      </c>
      <c r="AJ88" s="5" t="str">
        <f t="shared" si="60"/>
        <v/>
      </c>
      <c r="AK88" s="28">
        <f t="shared" si="61"/>
        <v>0</v>
      </c>
      <c r="AL88" s="3">
        <f t="shared" si="62"/>
        <v>379</v>
      </c>
      <c r="AM88" s="5" t="e">
        <f t="shared" si="63"/>
        <v>#VALUE!</v>
      </c>
      <c r="AN88" s="13"/>
      <c r="AO88" s="14"/>
      <c r="AP88" s="14"/>
      <c r="AQ88" s="14"/>
      <c r="AR88" s="5">
        <f t="shared" si="64"/>
        <v>0</v>
      </c>
      <c r="AS88" s="5" t="str">
        <f t="shared" si="65"/>
        <v/>
      </c>
      <c r="AT88" s="28">
        <f t="shared" si="66"/>
        <v>0</v>
      </c>
      <c r="AU88" s="3">
        <f t="shared" si="67"/>
        <v>379</v>
      </c>
      <c r="AV88" s="5" t="e">
        <f t="shared" si="68"/>
        <v>#VALUE!</v>
      </c>
      <c r="AW88" s="13"/>
      <c r="AX88" s="14"/>
      <c r="AY88" s="14"/>
      <c r="AZ88" s="14"/>
      <c r="BA88" s="5">
        <f t="shared" si="69"/>
        <v>0</v>
      </c>
      <c r="BB88" s="5" t="str">
        <f t="shared" si="70"/>
        <v/>
      </c>
      <c r="BC88" s="28">
        <f t="shared" si="71"/>
        <v>0</v>
      </c>
      <c r="BD88" s="3">
        <f t="shared" si="72"/>
        <v>379</v>
      </c>
      <c r="BE88" s="5" t="e">
        <f t="shared" si="73"/>
        <v>#VALUE!</v>
      </c>
      <c r="BF88" s="13"/>
      <c r="BG88" s="14"/>
      <c r="BH88" s="14"/>
      <c r="BI88" s="14"/>
      <c r="BJ88" s="5">
        <f t="shared" si="43"/>
        <v>0</v>
      </c>
      <c r="BK88" s="5" t="str">
        <f t="shared" si="74"/>
        <v/>
      </c>
      <c r="BL88" s="28">
        <f t="shared" si="44"/>
        <v>0</v>
      </c>
      <c r="BM88" s="3">
        <f t="shared" si="75"/>
        <v>379</v>
      </c>
      <c r="BN88" s="5" t="e">
        <f t="shared" si="76"/>
        <v>#VALUE!</v>
      </c>
      <c r="BO88" s="13"/>
      <c r="BP88" s="14"/>
      <c r="BQ88" s="14"/>
      <c r="BR88" s="14"/>
      <c r="BS88" s="5">
        <f t="shared" si="77"/>
        <v>0</v>
      </c>
      <c r="BT88" s="5" t="str">
        <f t="shared" si="78"/>
        <v/>
      </c>
      <c r="BU88" s="35">
        <f t="shared" si="79"/>
        <v>0</v>
      </c>
      <c r="BV88" s="3">
        <f t="shared" si="80"/>
        <v>379</v>
      </c>
      <c r="BW88" s="5" t="e">
        <f t="shared" si="81"/>
        <v>#VALUE!</v>
      </c>
    </row>
    <row r="89" spans="2:75">
      <c r="B89" s="36" t="s">
        <v>545</v>
      </c>
      <c r="C89" s="41" t="s">
        <v>941</v>
      </c>
      <c r="D89" s="72" t="s">
        <v>831</v>
      </c>
      <c r="E89" s="51" t="s">
        <v>262</v>
      </c>
      <c r="F89" s="4">
        <v>10</v>
      </c>
      <c r="G89" s="4">
        <v>14</v>
      </c>
      <c r="H89" s="4">
        <v>11</v>
      </c>
      <c r="I89" s="4">
        <f t="shared" si="45"/>
        <v>35</v>
      </c>
      <c r="J89" s="4">
        <f t="shared" si="46"/>
        <v>200</v>
      </c>
      <c r="K89" s="4">
        <f t="shared" si="47"/>
        <v>88</v>
      </c>
      <c r="L89" s="57">
        <f t="shared" si="48"/>
        <v>200</v>
      </c>
      <c r="M89" s="13" t="s">
        <v>1150</v>
      </c>
      <c r="N89" s="14">
        <v>14</v>
      </c>
      <c r="O89" s="14">
        <v>17</v>
      </c>
      <c r="P89" s="14">
        <v>16</v>
      </c>
      <c r="Q89" s="4">
        <f t="shared" si="49"/>
        <v>47</v>
      </c>
      <c r="R89" s="5">
        <f t="shared" si="50"/>
        <v>14</v>
      </c>
      <c r="S89" s="28">
        <f t="shared" si="51"/>
        <v>290</v>
      </c>
      <c r="T89" s="3">
        <f t="shared" si="52"/>
        <v>378</v>
      </c>
      <c r="U89" s="57">
        <f t="shared" si="53"/>
        <v>84</v>
      </c>
      <c r="V89" s="13"/>
      <c r="W89" s="14"/>
      <c r="X89" s="14"/>
      <c r="Y89" s="14"/>
      <c r="Z89" s="5">
        <f t="shared" si="54"/>
        <v>0</v>
      </c>
      <c r="AA89" s="5" t="str">
        <f t="shared" si="55"/>
        <v/>
      </c>
      <c r="AB89" s="28">
        <f t="shared" si="56"/>
        <v>0</v>
      </c>
      <c r="AC89" s="74">
        <f t="shared" si="57"/>
        <v>378</v>
      </c>
      <c r="AD89" s="57" t="e">
        <f t="shared" si="58"/>
        <v>#VALUE!</v>
      </c>
      <c r="AE89" s="30"/>
      <c r="AF89" s="31"/>
      <c r="AG89" s="31"/>
      <c r="AH89" s="31"/>
      <c r="AI89" s="4">
        <f t="shared" si="59"/>
        <v>0</v>
      </c>
      <c r="AJ89" s="5" t="str">
        <f t="shared" si="60"/>
        <v/>
      </c>
      <c r="AK89" s="28">
        <f t="shared" si="61"/>
        <v>0</v>
      </c>
      <c r="AL89" s="3">
        <f t="shared" si="62"/>
        <v>378</v>
      </c>
      <c r="AM89" s="5" t="e">
        <f t="shared" si="63"/>
        <v>#VALUE!</v>
      </c>
      <c r="AN89" s="13"/>
      <c r="AO89" s="14"/>
      <c r="AP89" s="14"/>
      <c r="AQ89" s="14"/>
      <c r="AR89" s="5">
        <f t="shared" si="64"/>
        <v>0</v>
      </c>
      <c r="AS89" s="5" t="str">
        <f t="shared" si="65"/>
        <v/>
      </c>
      <c r="AT89" s="28">
        <f t="shared" si="66"/>
        <v>0</v>
      </c>
      <c r="AU89" s="3">
        <f t="shared" si="67"/>
        <v>378</v>
      </c>
      <c r="AV89" s="5" t="e">
        <f t="shared" si="68"/>
        <v>#VALUE!</v>
      </c>
      <c r="AW89" s="13"/>
      <c r="AX89" s="14"/>
      <c r="AY89" s="14"/>
      <c r="AZ89" s="14"/>
      <c r="BA89" s="5">
        <f t="shared" si="69"/>
        <v>0</v>
      </c>
      <c r="BB89" s="5" t="str">
        <f t="shared" si="70"/>
        <v/>
      </c>
      <c r="BC89" s="28">
        <f t="shared" si="71"/>
        <v>0</v>
      </c>
      <c r="BD89" s="3">
        <f t="shared" si="72"/>
        <v>378</v>
      </c>
      <c r="BE89" s="5" t="e">
        <f t="shared" si="73"/>
        <v>#VALUE!</v>
      </c>
      <c r="BF89" s="13"/>
      <c r="BG89" s="14"/>
      <c r="BH89" s="14"/>
      <c r="BI89" s="14"/>
      <c r="BJ89" s="5">
        <f t="shared" si="43"/>
        <v>0</v>
      </c>
      <c r="BK89" s="5" t="str">
        <f t="shared" si="74"/>
        <v/>
      </c>
      <c r="BL89" s="28">
        <f t="shared" si="44"/>
        <v>0</v>
      </c>
      <c r="BM89" s="3">
        <f t="shared" si="75"/>
        <v>378</v>
      </c>
      <c r="BN89" s="5" t="e">
        <f t="shared" si="76"/>
        <v>#VALUE!</v>
      </c>
      <c r="BO89" s="13"/>
      <c r="BP89" s="14"/>
      <c r="BQ89" s="14"/>
      <c r="BR89" s="14"/>
      <c r="BS89" s="5">
        <f t="shared" si="77"/>
        <v>0</v>
      </c>
      <c r="BT89" s="5" t="str">
        <f t="shared" si="78"/>
        <v/>
      </c>
      <c r="BU89" s="35">
        <f t="shared" si="79"/>
        <v>0</v>
      </c>
      <c r="BV89" s="3">
        <f t="shared" si="80"/>
        <v>378</v>
      </c>
      <c r="BW89" s="5" t="e">
        <f t="shared" si="81"/>
        <v>#VALUE!</v>
      </c>
    </row>
    <row r="90" spans="2:75">
      <c r="B90" s="36" t="s">
        <v>597</v>
      </c>
      <c r="C90" s="41" t="s">
        <v>946</v>
      </c>
      <c r="D90" s="72" t="s">
        <v>883</v>
      </c>
      <c r="E90" s="51" t="s">
        <v>312</v>
      </c>
      <c r="F90" s="4">
        <v>14</v>
      </c>
      <c r="G90" s="4">
        <v>12</v>
      </c>
      <c r="H90" s="4">
        <v>13</v>
      </c>
      <c r="I90" s="4">
        <f t="shared" si="45"/>
        <v>39</v>
      </c>
      <c r="J90" s="4">
        <f t="shared" si="46"/>
        <v>129</v>
      </c>
      <c r="K90" s="4">
        <f t="shared" si="47"/>
        <v>159</v>
      </c>
      <c r="L90" s="57">
        <f t="shared" si="48"/>
        <v>129</v>
      </c>
      <c r="M90" s="13" t="s">
        <v>1200</v>
      </c>
      <c r="N90" s="14">
        <v>12</v>
      </c>
      <c r="O90" s="14">
        <v>15</v>
      </c>
      <c r="P90" s="14">
        <v>14</v>
      </c>
      <c r="Q90" s="4">
        <f t="shared" si="49"/>
        <v>41</v>
      </c>
      <c r="R90" s="5">
        <f t="shared" si="50"/>
        <v>85</v>
      </c>
      <c r="S90" s="28">
        <f t="shared" si="51"/>
        <v>219</v>
      </c>
      <c r="T90" s="3">
        <f t="shared" si="52"/>
        <v>378</v>
      </c>
      <c r="U90" s="57">
        <f t="shared" si="53"/>
        <v>84</v>
      </c>
      <c r="V90" s="13"/>
      <c r="W90" s="14"/>
      <c r="X90" s="14"/>
      <c r="Y90" s="14"/>
      <c r="Z90" s="5">
        <f t="shared" si="54"/>
        <v>0</v>
      </c>
      <c r="AA90" s="5" t="str">
        <f t="shared" si="55"/>
        <v/>
      </c>
      <c r="AB90" s="28">
        <f t="shared" si="56"/>
        <v>0</v>
      </c>
      <c r="AC90" s="74">
        <f t="shared" si="57"/>
        <v>378</v>
      </c>
      <c r="AD90" s="57" t="e">
        <f t="shared" si="58"/>
        <v>#VALUE!</v>
      </c>
      <c r="AE90" s="30"/>
      <c r="AF90" s="31"/>
      <c r="AG90" s="31"/>
      <c r="AH90" s="31"/>
      <c r="AI90" s="4">
        <f t="shared" si="59"/>
        <v>0</v>
      </c>
      <c r="AJ90" s="5" t="str">
        <f t="shared" si="60"/>
        <v/>
      </c>
      <c r="AK90" s="28">
        <f t="shared" si="61"/>
        <v>0</v>
      </c>
      <c r="AL90" s="3">
        <f t="shared" si="62"/>
        <v>378</v>
      </c>
      <c r="AM90" s="5" t="e">
        <f t="shared" si="63"/>
        <v>#VALUE!</v>
      </c>
      <c r="AN90" s="13"/>
      <c r="AO90" s="14"/>
      <c r="AP90" s="14"/>
      <c r="AQ90" s="14"/>
      <c r="AR90" s="5">
        <f t="shared" si="64"/>
        <v>0</v>
      </c>
      <c r="AS90" s="5" t="str">
        <f t="shared" si="65"/>
        <v/>
      </c>
      <c r="AT90" s="28">
        <f t="shared" si="66"/>
        <v>0</v>
      </c>
      <c r="AU90" s="3">
        <f t="shared" si="67"/>
        <v>378</v>
      </c>
      <c r="AV90" s="5" t="e">
        <f t="shared" si="68"/>
        <v>#VALUE!</v>
      </c>
      <c r="AW90" s="13"/>
      <c r="AX90" s="14"/>
      <c r="AY90" s="14"/>
      <c r="AZ90" s="14"/>
      <c r="BA90" s="5">
        <f t="shared" si="69"/>
        <v>0</v>
      </c>
      <c r="BB90" s="5" t="str">
        <f t="shared" si="70"/>
        <v/>
      </c>
      <c r="BC90" s="28">
        <f t="shared" si="71"/>
        <v>0</v>
      </c>
      <c r="BD90" s="3">
        <f t="shared" si="72"/>
        <v>378</v>
      </c>
      <c r="BE90" s="5" t="e">
        <f t="shared" si="73"/>
        <v>#VALUE!</v>
      </c>
      <c r="BF90" s="13"/>
      <c r="BG90" s="14"/>
      <c r="BH90" s="14"/>
      <c r="BI90" s="14"/>
      <c r="BJ90" s="5">
        <f t="shared" si="43"/>
        <v>0</v>
      </c>
      <c r="BK90" s="5" t="str">
        <f t="shared" si="74"/>
        <v/>
      </c>
      <c r="BL90" s="28">
        <f t="shared" si="44"/>
        <v>0</v>
      </c>
      <c r="BM90" s="3">
        <f t="shared" si="75"/>
        <v>378</v>
      </c>
      <c r="BN90" s="5" t="e">
        <f t="shared" si="76"/>
        <v>#VALUE!</v>
      </c>
      <c r="BO90" s="13"/>
      <c r="BP90" s="14"/>
      <c r="BQ90" s="14"/>
      <c r="BR90" s="14"/>
      <c r="BS90" s="5">
        <f t="shared" si="77"/>
        <v>0</v>
      </c>
      <c r="BT90" s="5" t="str">
        <f t="shared" si="78"/>
        <v/>
      </c>
      <c r="BU90" s="35">
        <f t="shared" si="79"/>
        <v>0</v>
      </c>
      <c r="BV90" s="3">
        <f t="shared" si="80"/>
        <v>378</v>
      </c>
      <c r="BW90" s="5" t="e">
        <f t="shared" si="81"/>
        <v>#VALUE!</v>
      </c>
    </row>
    <row r="91" spans="2:75">
      <c r="B91" s="36" t="s">
        <v>623</v>
      </c>
      <c r="C91" s="41" t="s">
        <v>949</v>
      </c>
      <c r="D91" s="72" t="s">
        <v>909</v>
      </c>
      <c r="E91" s="51" t="s">
        <v>338</v>
      </c>
      <c r="F91" s="4">
        <v>15</v>
      </c>
      <c r="G91" s="4">
        <v>15</v>
      </c>
      <c r="H91" s="4">
        <v>14</v>
      </c>
      <c r="I91" s="4">
        <f t="shared" si="45"/>
        <v>44</v>
      </c>
      <c r="J91" s="4">
        <f t="shared" si="46"/>
        <v>40</v>
      </c>
      <c r="K91" s="4">
        <f t="shared" si="47"/>
        <v>248</v>
      </c>
      <c r="L91" s="57">
        <f t="shared" si="48"/>
        <v>40</v>
      </c>
      <c r="M91" s="13" t="s">
        <v>1229</v>
      </c>
      <c r="N91" s="14">
        <v>13</v>
      </c>
      <c r="O91" s="14">
        <v>12</v>
      </c>
      <c r="P91" s="14">
        <v>12</v>
      </c>
      <c r="Q91" s="4">
        <f t="shared" si="49"/>
        <v>37</v>
      </c>
      <c r="R91" s="5">
        <f t="shared" si="50"/>
        <v>175</v>
      </c>
      <c r="S91" s="28">
        <f t="shared" si="51"/>
        <v>129</v>
      </c>
      <c r="T91" s="3">
        <f t="shared" si="52"/>
        <v>377</v>
      </c>
      <c r="U91" s="57">
        <f t="shared" si="53"/>
        <v>86</v>
      </c>
      <c r="V91" s="13"/>
      <c r="W91" s="14"/>
      <c r="X91" s="14"/>
      <c r="Y91" s="14"/>
      <c r="Z91" s="5">
        <f t="shared" si="54"/>
        <v>0</v>
      </c>
      <c r="AA91" s="5" t="str">
        <f t="shared" si="55"/>
        <v/>
      </c>
      <c r="AB91" s="28">
        <f t="shared" si="56"/>
        <v>0</v>
      </c>
      <c r="AC91" s="74">
        <f t="shared" si="57"/>
        <v>377</v>
      </c>
      <c r="AD91" s="57" t="e">
        <f t="shared" si="58"/>
        <v>#VALUE!</v>
      </c>
      <c r="AE91" s="30"/>
      <c r="AF91" s="31"/>
      <c r="AG91" s="31"/>
      <c r="AH91" s="31"/>
      <c r="AI91" s="4">
        <f t="shared" si="59"/>
        <v>0</v>
      </c>
      <c r="AJ91" s="5" t="str">
        <f t="shared" si="60"/>
        <v/>
      </c>
      <c r="AK91" s="28">
        <f t="shared" si="61"/>
        <v>0</v>
      </c>
      <c r="AL91" s="3">
        <f t="shared" si="62"/>
        <v>377</v>
      </c>
      <c r="AM91" s="5" t="e">
        <f t="shared" si="63"/>
        <v>#VALUE!</v>
      </c>
      <c r="AN91" s="13"/>
      <c r="AO91" s="14"/>
      <c r="AP91" s="14"/>
      <c r="AQ91" s="14"/>
      <c r="AR91" s="5">
        <f t="shared" si="64"/>
        <v>0</v>
      </c>
      <c r="AS91" s="5" t="str">
        <f t="shared" si="65"/>
        <v/>
      </c>
      <c r="AT91" s="28">
        <f t="shared" si="66"/>
        <v>0</v>
      </c>
      <c r="AU91" s="3">
        <f t="shared" si="67"/>
        <v>377</v>
      </c>
      <c r="AV91" s="5" t="e">
        <f t="shared" si="68"/>
        <v>#VALUE!</v>
      </c>
      <c r="AW91" s="13"/>
      <c r="AX91" s="14"/>
      <c r="AY91" s="14"/>
      <c r="AZ91" s="14"/>
      <c r="BA91" s="5">
        <f t="shared" si="69"/>
        <v>0</v>
      </c>
      <c r="BB91" s="5" t="str">
        <f t="shared" si="70"/>
        <v/>
      </c>
      <c r="BC91" s="28">
        <f t="shared" si="71"/>
        <v>0</v>
      </c>
      <c r="BD91" s="3">
        <f t="shared" si="72"/>
        <v>377</v>
      </c>
      <c r="BE91" s="5" t="e">
        <f t="shared" si="73"/>
        <v>#VALUE!</v>
      </c>
      <c r="BF91" s="13"/>
      <c r="BG91" s="14"/>
      <c r="BH91" s="14"/>
      <c r="BI91" s="14"/>
      <c r="BJ91" s="5">
        <f t="shared" si="43"/>
        <v>0</v>
      </c>
      <c r="BK91" s="5" t="str">
        <f t="shared" si="74"/>
        <v/>
      </c>
      <c r="BL91" s="28">
        <f t="shared" si="44"/>
        <v>0</v>
      </c>
      <c r="BM91" s="3">
        <f t="shared" si="75"/>
        <v>377</v>
      </c>
      <c r="BN91" s="5" t="e">
        <f t="shared" si="76"/>
        <v>#VALUE!</v>
      </c>
      <c r="BO91" s="13"/>
      <c r="BP91" s="14"/>
      <c r="BQ91" s="14"/>
      <c r="BR91" s="14"/>
      <c r="BS91" s="5">
        <f t="shared" si="77"/>
        <v>0</v>
      </c>
      <c r="BT91" s="5" t="str">
        <f t="shared" si="78"/>
        <v/>
      </c>
      <c r="BU91" s="35">
        <f t="shared" si="79"/>
        <v>0</v>
      </c>
      <c r="BV91" s="3">
        <f t="shared" si="80"/>
        <v>377</v>
      </c>
      <c r="BW91" s="5" t="e">
        <f t="shared" si="81"/>
        <v>#VALUE!</v>
      </c>
    </row>
    <row r="92" spans="2:75">
      <c r="B92" s="36" t="s">
        <v>411</v>
      </c>
      <c r="C92" s="41" t="s">
        <v>933</v>
      </c>
      <c r="D92" s="72" t="s">
        <v>697</v>
      </c>
      <c r="E92" s="51" t="s">
        <v>138</v>
      </c>
      <c r="F92" s="4">
        <v>14</v>
      </c>
      <c r="G92" s="4">
        <v>11</v>
      </c>
      <c r="H92" s="4">
        <v>17</v>
      </c>
      <c r="I92" s="4">
        <f t="shared" si="45"/>
        <v>42</v>
      </c>
      <c r="J92" s="4">
        <f t="shared" si="46"/>
        <v>72</v>
      </c>
      <c r="K92" s="4">
        <f t="shared" si="47"/>
        <v>216</v>
      </c>
      <c r="L92" s="57">
        <f t="shared" si="48"/>
        <v>72</v>
      </c>
      <c r="M92" s="30" t="s">
        <v>1005</v>
      </c>
      <c r="N92" s="31">
        <v>10</v>
      </c>
      <c r="O92" s="31">
        <v>14</v>
      </c>
      <c r="P92" s="31">
        <v>14</v>
      </c>
      <c r="Q92" s="4">
        <f t="shared" si="49"/>
        <v>38</v>
      </c>
      <c r="R92" s="5">
        <f t="shared" si="50"/>
        <v>144</v>
      </c>
      <c r="S92" s="28">
        <f t="shared" si="51"/>
        <v>160</v>
      </c>
      <c r="T92" s="3">
        <f t="shared" si="52"/>
        <v>376</v>
      </c>
      <c r="U92" s="57">
        <f t="shared" si="53"/>
        <v>87</v>
      </c>
      <c r="V92" s="13"/>
      <c r="W92" s="14"/>
      <c r="X92" s="14"/>
      <c r="Y92" s="14"/>
      <c r="Z92" s="5">
        <f t="shared" si="54"/>
        <v>0</v>
      </c>
      <c r="AA92" s="5" t="str">
        <f t="shared" si="55"/>
        <v/>
      </c>
      <c r="AB92" s="28">
        <f t="shared" si="56"/>
        <v>0</v>
      </c>
      <c r="AC92" s="74">
        <f t="shared" si="57"/>
        <v>376</v>
      </c>
      <c r="AD92" s="57" t="e">
        <f t="shared" si="58"/>
        <v>#VALUE!</v>
      </c>
      <c r="AE92" s="30"/>
      <c r="AF92" s="31"/>
      <c r="AG92" s="31"/>
      <c r="AH92" s="31"/>
      <c r="AI92" s="4">
        <f t="shared" si="59"/>
        <v>0</v>
      </c>
      <c r="AJ92" s="5" t="str">
        <f t="shared" si="60"/>
        <v/>
      </c>
      <c r="AK92" s="28">
        <f t="shared" si="61"/>
        <v>0</v>
      </c>
      <c r="AL92" s="3">
        <f t="shared" si="62"/>
        <v>376</v>
      </c>
      <c r="AM92" s="5" t="e">
        <f t="shared" si="63"/>
        <v>#VALUE!</v>
      </c>
      <c r="AN92" s="13"/>
      <c r="AO92" s="14"/>
      <c r="AP92" s="14"/>
      <c r="AQ92" s="14"/>
      <c r="AR92" s="5">
        <f t="shared" si="64"/>
        <v>0</v>
      </c>
      <c r="AS92" s="5" t="str">
        <f t="shared" si="65"/>
        <v/>
      </c>
      <c r="AT92" s="28">
        <f t="shared" si="66"/>
        <v>0</v>
      </c>
      <c r="AU92" s="3">
        <f t="shared" si="67"/>
        <v>376</v>
      </c>
      <c r="AV92" s="5" t="e">
        <f t="shared" si="68"/>
        <v>#VALUE!</v>
      </c>
      <c r="AW92" s="13"/>
      <c r="AX92" s="14"/>
      <c r="AY92" s="14"/>
      <c r="AZ92" s="14"/>
      <c r="BA92" s="5">
        <f t="shared" si="69"/>
        <v>0</v>
      </c>
      <c r="BB92" s="5" t="str">
        <f t="shared" si="70"/>
        <v/>
      </c>
      <c r="BC92" s="28">
        <f t="shared" si="71"/>
        <v>0</v>
      </c>
      <c r="BD92" s="3">
        <f t="shared" si="72"/>
        <v>376</v>
      </c>
      <c r="BE92" s="5" t="e">
        <f t="shared" si="73"/>
        <v>#VALUE!</v>
      </c>
      <c r="BF92" s="13"/>
      <c r="BG92" s="14"/>
      <c r="BH92" s="14"/>
      <c r="BI92" s="14"/>
      <c r="BJ92" s="5">
        <f t="shared" si="43"/>
        <v>0</v>
      </c>
      <c r="BK92" s="5" t="str">
        <f t="shared" si="74"/>
        <v/>
      </c>
      <c r="BL92" s="28">
        <f t="shared" si="44"/>
        <v>0</v>
      </c>
      <c r="BM92" s="3">
        <f t="shared" si="75"/>
        <v>376</v>
      </c>
      <c r="BN92" s="5" t="e">
        <f t="shared" si="76"/>
        <v>#VALUE!</v>
      </c>
      <c r="BO92" s="13"/>
      <c r="BP92" s="14"/>
      <c r="BQ92" s="14"/>
      <c r="BR92" s="14"/>
      <c r="BS92" s="5">
        <f t="shared" si="77"/>
        <v>0</v>
      </c>
      <c r="BT92" s="5" t="str">
        <f t="shared" si="78"/>
        <v/>
      </c>
      <c r="BU92" s="35">
        <f t="shared" si="79"/>
        <v>0</v>
      </c>
      <c r="BV92" s="3">
        <f t="shared" si="80"/>
        <v>376</v>
      </c>
      <c r="BW92" s="5" t="e">
        <f t="shared" si="81"/>
        <v>#VALUE!</v>
      </c>
    </row>
    <row r="93" spans="2:75">
      <c r="B93" s="36" t="s">
        <v>515</v>
      </c>
      <c r="C93" s="41" t="s">
        <v>938</v>
      </c>
      <c r="D93" s="72" t="s">
        <v>801</v>
      </c>
      <c r="E93" s="51" t="s">
        <v>235</v>
      </c>
      <c r="F93" s="4">
        <v>13</v>
      </c>
      <c r="G93" s="4">
        <v>17</v>
      </c>
      <c r="H93" s="4">
        <v>12</v>
      </c>
      <c r="I93" s="4">
        <f t="shared" si="45"/>
        <v>42</v>
      </c>
      <c r="J93" s="4">
        <f t="shared" si="46"/>
        <v>72</v>
      </c>
      <c r="K93" s="4">
        <f t="shared" si="47"/>
        <v>216</v>
      </c>
      <c r="L93" s="57">
        <f t="shared" si="48"/>
        <v>72</v>
      </c>
      <c r="M93" s="30" t="s">
        <v>1014</v>
      </c>
      <c r="N93" s="31">
        <v>13</v>
      </c>
      <c r="O93" s="31">
        <v>13</v>
      </c>
      <c r="P93" s="31">
        <v>12</v>
      </c>
      <c r="Q93" s="4">
        <f t="shared" si="49"/>
        <v>38</v>
      </c>
      <c r="R93" s="5">
        <f t="shared" si="50"/>
        <v>144</v>
      </c>
      <c r="S93" s="28">
        <f t="shared" si="51"/>
        <v>160</v>
      </c>
      <c r="T93" s="3">
        <f t="shared" si="52"/>
        <v>376</v>
      </c>
      <c r="U93" s="57">
        <f t="shared" si="53"/>
        <v>87</v>
      </c>
      <c r="V93" s="13"/>
      <c r="W93" s="14"/>
      <c r="X93" s="14"/>
      <c r="Y93" s="14"/>
      <c r="Z93" s="5">
        <f t="shared" si="54"/>
        <v>0</v>
      </c>
      <c r="AA93" s="5" t="str">
        <f t="shared" si="55"/>
        <v/>
      </c>
      <c r="AB93" s="28">
        <f t="shared" si="56"/>
        <v>0</v>
      </c>
      <c r="AC93" s="74">
        <f t="shared" si="57"/>
        <v>376</v>
      </c>
      <c r="AD93" s="57" t="e">
        <f t="shared" si="58"/>
        <v>#VALUE!</v>
      </c>
      <c r="AE93" s="30"/>
      <c r="AF93" s="31"/>
      <c r="AG93" s="31"/>
      <c r="AH93" s="31"/>
      <c r="AI93" s="4">
        <f t="shared" si="59"/>
        <v>0</v>
      </c>
      <c r="AJ93" s="5" t="str">
        <f t="shared" si="60"/>
        <v/>
      </c>
      <c r="AK93" s="28">
        <f t="shared" si="61"/>
        <v>0</v>
      </c>
      <c r="AL93" s="3">
        <f t="shared" si="62"/>
        <v>376</v>
      </c>
      <c r="AM93" s="5" t="e">
        <f t="shared" si="63"/>
        <v>#VALUE!</v>
      </c>
      <c r="AN93" s="13"/>
      <c r="AO93" s="14"/>
      <c r="AP93" s="14"/>
      <c r="AQ93" s="14"/>
      <c r="AR93" s="5">
        <f t="shared" si="64"/>
        <v>0</v>
      </c>
      <c r="AS93" s="5" t="str">
        <f t="shared" si="65"/>
        <v/>
      </c>
      <c r="AT93" s="28">
        <f t="shared" si="66"/>
        <v>0</v>
      </c>
      <c r="AU93" s="3">
        <f t="shared" si="67"/>
        <v>376</v>
      </c>
      <c r="AV93" s="5" t="e">
        <f t="shared" si="68"/>
        <v>#VALUE!</v>
      </c>
      <c r="AW93" s="13"/>
      <c r="AX93" s="14"/>
      <c r="AY93" s="14"/>
      <c r="AZ93" s="14"/>
      <c r="BA93" s="5">
        <f t="shared" si="69"/>
        <v>0</v>
      </c>
      <c r="BB93" s="5" t="str">
        <f t="shared" si="70"/>
        <v/>
      </c>
      <c r="BC93" s="28">
        <f t="shared" si="71"/>
        <v>0</v>
      </c>
      <c r="BD93" s="3">
        <f t="shared" si="72"/>
        <v>376</v>
      </c>
      <c r="BE93" s="5" t="e">
        <f t="shared" si="73"/>
        <v>#VALUE!</v>
      </c>
      <c r="BF93" s="13"/>
      <c r="BG93" s="14"/>
      <c r="BH93" s="14"/>
      <c r="BI93" s="14"/>
      <c r="BJ93" s="5">
        <f t="shared" si="43"/>
        <v>0</v>
      </c>
      <c r="BK93" s="5" t="str">
        <f t="shared" si="74"/>
        <v/>
      </c>
      <c r="BL93" s="28">
        <f t="shared" si="44"/>
        <v>0</v>
      </c>
      <c r="BM93" s="3">
        <f t="shared" si="75"/>
        <v>376</v>
      </c>
      <c r="BN93" s="5" t="e">
        <f t="shared" si="76"/>
        <v>#VALUE!</v>
      </c>
      <c r="BO93" s="13"/>
      <c r="BP93" s="14"/>
      <c r="BQ93" s="14"/>
      <c r="BR93" s="14"/>
      <c r="BS93" s="5">
        <f t="shared" si="77"/>
        <v>0</v>
      </c>
      <c r="BT93" s="5" t="str">
        <f t="shared" si="78"/>
        <v/>
      </c>
      <c r="BU93" s="35">
        <f t="shared" si="79"/>
        <v>0</v>
      </c>
      <c r="BV93" s="3">
        <f t="shared" si="80"/>
        <v>376</v>
      </c>
      <c r="BW93" s="5" t="e">
        <f t="shared" si="81"/>
        <v>#VALUE!</v>
      </c>
    </row>
    <row r="94" spans="2:75">
      <c r="B94" s="36" t="s">
        <v>574</v>
      </c>
      <c r="C94" s="41" t="s">
        <v>944</v>
      </c>
      <c r="D94" s="72" t="s">
        <v>860</v>
      </c>
      <c r="E94" s="51" t="s">
        <v>290</v>
      </c>
      <c r="F94" s="4">
        <v>14</v>
      </c>
      <c r="G94" s="4">
        <v>13</v>
      </c>
      <c r="H94" s="4">
        <v>15</v>
      </c>
      <c r="I94" s="4">
        <f t="shared" si="45"/>
        <v>42</v>
      </c>
      <c r="J94" s="4">
        <f t="shared" si="46"/>
        <v>72</v>
      </c>
      <c r="K94" s="4">
        <f t="shared" si="47"/>
        <v>216</v>
      </c>
      <c r="L94" s="57">
        <f t="shared" si="48"/>
        <v>72</v>
      </c>
      <c r="M94" s="30" t="s">
        <v>1178</v>
      </c>
      <c r="N94" s="31">
        <v>12</v>
      </c>
      <c r="O94" s="31">
        <v>16</v>
      </c>
      <c r="P94" s="31">
        <v>10</v>
      </c>
      <c r="Q94" s="4">
        <f t="shared" si="49"/>
        <v>38</v>
      </c>
      <c r="R94" s="5">
        <f t="shared" si="50"/>
        <v>144</v>
      </c>
      <c r="S94" s="28">
        <f t="shared" si="51"/>
        <v>160</v>
      </c>
      <c r="T94" s="3">
        <f t="shared" si="52"/>
        <v>376</v>
      </c>
      <c r="U94" s="57">
        <f t="shared" si="53"/>
        <v>87</v>
      </c>
      <c r="V94" s="13"/>
      <c r="W94" s="14"/>
      <c r="X94" s="14"/>
      <c r="Y94" s="14"/>
      <c r="Z94" s="5">
        <f t="shared" si="54"/>
        <v>0</v>
      </c>
      <c r="AA94" s="5" t="str">
        <f t="shared" si="55"/>
        <v/>
      </c>
      <c r="AB94" s="28">
        <f t="shared" si="56"/>
        <v>0</v>
      </c>
      <c r="AC94" s="74">
        <f t="shared" si="57"/>
        <v>376</v>
      </c>
      <c r="AD94" s="57" t="e">
        <f t="shared" si="58"/>
        <v>#VALUE!</v>
      </c>
      <c r="AE94" s="30"/>
      <c r="AF94" s="31"/>
      <c r="AG94" s="31"/>
      <c r="AH94" s="31"/>
      <c r="AI94" s="4">
        <f t="shared" si="59"/>
        <v>0</v>
      </c>
      <c r="AJ94" s="5" t="str">
        <f t="shared" si="60"/>
        <v/>
      </c>
      <c r="AK94" s="28">
        <f t="shared" si="61"/>
        <v>0</v>
      </c>
      <c r="AL94" s="3">
        <f t="shared" si="62"/>
        <v>376</v>
      </c>
      <c r="AM94" s="5" t="e">
        <f t="shared" si="63"/>
        <v>#VALUE!</v>
      </c>
      <c r="AN94" s="13"/>
      <c r="AO94" s="14"/>
      <c r="AP94" s="14"/>
      <c r="AQ94" s="14"/>
      <c r="AR94" s="5">
        <f t="shared" si="64"/>
        <v>0</v>
      </c>
      <c r="AS94" s="5" t="str">
        <f t="shared" si="65"/>
        <v/>
      </c>
      <c r="AT94" s="28">
        <f t="shared" si="66"/>
        <v>0</v>
      </c>
      <c r="AU94" s="3">
        <f t="shared" si="67"/>
        <v>376</v>
      </c>
      <c r="AV94" s="5" t="e">
        <f t="shared" si="68"/>
        <v>#VALUE!</v>
      </c>
      <c r="AW94" s="13"/>
      <c r="AX94" s="14"/>
      <c r="AY94" s="14"/>
      <c r="AZ94" s="14"/>
      <c r="BA94" s="5">
        <f t="shared" si="69"/>
        <v>0</v>
      </c>
      <c r="BB94" s="5" t="str">
        <f t="shared" si="70"/>
        <v/>
      </c>
      <c r="BC94" s="28">
        <f t="shared" si="71"/>
        <v>0</v>
      </c>
      <c r="BD94" s="3">
        <f t="shared" si="72"/>
        <v>376</v>
      </c>
      <c r="BE94" s="5" t="e">
        <f t="shared" si="73"/>
        <v>#VALUE!</v>
      </c>
      <c r="BF94" s="13"/>
      <c r="BG94" s="14"/>
      <c r="BH94" s="14"/>
      <c r="BI94" s="14"/>
      <c r="BJ94" s="5">
        <f t="shared" si="43"/>
        <v>0</v>
      </c>
      <c r="BK94" s="5" t="str">
        <f t="shared" si="74"/>
        <v/>
      </c>
      <c r="BL94" s="28">
        <f t="shared" si="44"/>
        <v>0</v>
      </c>
      <c r="BM94" s="3">
        <f t="shared" si="75"/>
        <v>376</v>
      </c>
      <c r="BN94" s="5" t="e">
        <f t="shared" si="76"/>
        <v>#VALUE!</v>
      </c>
      <c r="BO94" s="13"/>
      <c r="BP94" s="14"/>
      <c r="BQ94" s="14"/>
      <c r="BR94" s="14"/>
      <c r="BS94" s="5">
        <f t="shared" si="77"/>
        <v>0</v>
      </c>
      <c r="BT94" s="5" t="str">
        <f t="shared" si="78"/>
        <v/>
      </c>
      <c r="BU94" s="35">
        <f t="shared" si="79"/>
        <v>0</v>
      </c>
      <c r="BV94" s="3">
        <f t="shared" si="80"/>
        <v>376</v>
      </c>
      <c r="BW94" s="5" t="e">
        <f t="shared" si="81"/>
        <v>#VALUE!</v>
      </c>
    </row>
    <row r="95" spans="2:75">
      <c r="B95" s="36" t="s">
        <v>587</v>
      </c>
      <c r="C95" s="41" t="s">
        <v>945</v>
      </c>
      <c r="D95" s="72" t="s">
        <v>873</v>
      </c>
      <c r="E95" s="51" t="s">
        <v>302</v>
      </c>
      <c r="F95" s="4">
        <v>12</v>
      </c>
      <c r="G95" s="4">
        <v>16</v>
      </c>
      <c r="H95" s="4">
        <v>13</v>
      </c>
      <c r="I95" s="4">
        <f t="shared" si="45"/>
        <v>41</v>
      </c>
      <c r="J95" s="4">
        <f t="shared" si="46"/>
        <v>91</v>
      </c>
      <c r="K95" s="4">
        <f t="shared" si="47"/>
        <v>197</v>
      </c>
      <c r="L95" s="57">
        <f t="shared" si="48"/>
        <v>91</v>
      </c>
      <c r="M95" s="30" t="s">
        <v>1191</v>
      </c>
      <c r="N95" s="31">
        <v>13</v>
      </c>
      <c r="O95" s="31">
        <v>12</v>
      </c>
      <c r="P95" s="31">
        <v>14</v>
      </c>
      <c r="Q95" s="4">
        <f t="shared" si="49"/>
        <v>39</v>
      </c>
      <c r="R95" s="5">
        <f t="shared" si="50"/>
        <v>125</v>
      </c>
      <c r="S95" s="28">
        <f t="shared" si="51"/>
        <v>179</v>
      </c>
      <c r="T95" s="3">
        <f t="shared" si="52"/>
        <v>376</v>
      </c>
      <c r="U95" s="57">
        <f t="shared" si="53"/>
        <v>87</v>
      </c>
      <c r="V95" s="13"/>
      <c r="W95" s="14"/>
      <c r="X95" s="14"/>
      <c r="Y95" s="14"/>
      <c r="Z95" s="5">
        <f t="shared" si="54"/>
        <v>0</v>
      </c>
      <c r="AA95" s="5" t="str">
        <f t="shared" si="55"/>
        <v/>
      </c>
      <c r="AB95" s="28">
        <f t="shared" si="56"/>
        <v>0</v>
      </c>
      <c r="AC95" s="74">
        <f t="shared" si="57"/>
        <v>376</v>
      </c>
      <c r="AD95" s="57" t="e">
        <f t="shared" si="58"/>
        <v>#VALUE!</v>
      </c>
      <c r="AE95" s="30"/>
      <c r="AF95" s="31"/>
      <c r="AG95" s="31"/>
      <c r="AH95" s="31"/>
      <c r="AI95" s="4">
        <f t="shared" si="59"/>
        <v>0</v>
      </c>
      <c r="AJ95" s="5" t="str">
        <f t="shared" si="60"/>
        <v/>
      </c>
      <c r="AK95" s="28">
        <f t="shared" si="61"/>
        <v>0</v>
      </c>
      <c r="AL95" s="3">
        <f t="shared" si="62"/>
        <v>376</v>
      </c>
      <c r="AM95" s="5" t="e">
        <f t="shared" si="63"/>
        <v>#VALUE!</v>
      </c>
      <c r="AN95" s="13"/>
      <c r="AO95" s="14"/>
      <c r="AP95" s="14"/>
      <c r="AQ95" s="14"/>
      <c r="AR95" s="5">
        <f t="shared" si="64"/>
        <v>0</v>
      </c>
      <c r="AS95" s="5" t="str">
        <f t="shared" si="65"/>
        <v/>
      </c>
      <c r="AT95" s="28">
        <f t="shared" si="66"/>
        <v>0</v>
      </c>
      <c r="AU95" s="3">
        <f t="shared" si="67"/>
        <v>376</v>
      </c>
      <c r="AV95" s="5" t="e">
        <f t="shared" si="68"/>
        <v>#VALUE!</v>
      </c>
      <c r="AW95" s="13"/>
      <c r="AX95" s="14"/>
      <c r="AY95" s="14"/>
      <c r="AZ95" s="14"/>
      <c r="BA95" s="5">
        <f t="shared" si="69"/>
        <v>0</v>
      </c>
      <c r="BB95" s="5" t="str">
        <f t="shared" si="70"/>
        <v/>
      </c>
      <c r="BC95" s="28">
        <f t="shared" si="71"/>
        <v>0</v>
      </c>
      <c r="BD95" s="3">
        <f t="shared" si="72"/>
        <v>376</v>
      </c>
      <c r="BE95" s="5" t="e">
        <f t="shared" si="73"/>
        <v>#VALUE!</v>
      </c>
      <c r="BF95" s="13"/>
      <c r="BG95" s="14"/>
      <c r="BH95" s="14"/>
      <c r="BI95" s="14"/>
      <c r="BJ95" s="5">
        <f t="shared" si="43"/>
        <v>0</v>
      </c>
      <c r="BK95" s="5" t="str">
        <f t="shared" si="74"/>
        <v/>
      </c>
      <c r="BL95" s="28">
        <f t="shared" si="44"/>
        <v>0</v>
      </c>
      <c r="BM95" s="3">
        <f t="shared" si="75"/>
        <v>376</v>
      </c>
      <c r="BN95" s="5" t="e">
        <f t="shared" si="76"/>
        <v>#VALUE!</v>
      </c>
      <c r="BO95" s="13"/>
      <c r="BP95" s="14"/>
      <c r="BQ95" s="14"/>
      <c r="BR95" s="14"/>
      <c r="BS95" s="5">
        <f t="shared" si="77"/>
        <v>0</v>
      </c>
      <c r="BT95" s="5" t="str">
        <f t="shared" si="78"/>
        <v/>
      </c>
      <c r="BU95" s="35">
        <f t="shared" si="79"/>
        <v>0</v>
      </c>
      <c r="BV95" s="3">
        <f t="shared" si="80"/>
        <v>376</v>
      </c>
      <c r="BW95" s="5" t="e">
        <f t="shared" si="81"/>
        <v>#VALUE!</v>
      </c>
    </row>
    <row r="96" spans="2:75">
      <c r="B96" s="36" t="s">
        <v>636</v>
      </c>
      <c r="C96" s="41" t="s">
        <v>952</v>
      </c>
      <c r="D96" s="72" t="s">
        <v>922</v>
      </c>
      <c r="E96" s="51" t="s">
        <v>349</v>
      </c>
      <c r="F96" s="4">
        <v>16</v>
      </c>
      <c r="G96" s="4">
        <v>14</v>
      </c>
      <c r="H96" s="4">
        <v>12</v>
      </c>
      <c r="I96" s="4">
        <f t="shared" si="45"/>
        <v>42</v>
      </c>
      <c r="J96" s="4">
        <f t="shared" si="46"/>
        <v>72</v>
      </c>
      <c r="K96" s="4">
        <f t="shared" si="47"/>
        <v>216</v>
      </c>
      <c r="L96" s="57">
        <f t="shared" si="48"/>
        <v>72</v>
      </c>
      <c r="M96" s="30" t="s">
        <v>1242</v>
      </c>
      <c r="N96" s="31">
        <v>10</v>
      </c>
      <c r="O96" s="31">
        <v>14</v>
      </c>
      <c r="P96" s="31">
        <v>14</v>
      </c>
      <c r="Q96" s="4">
        <f t="shared" si="49"/>
        <v>38</v>
      </c>
      <c r="R96" s="5">
        <f t="shared" si="50"/>
        <v>144</v>
      </c>
      <c r="S96" s="28">
        <f t="shared" si="51"/>
        <v>160</v>
      </c>
      <c r="T96" s="3">
        <f t="shared" si="52"/>
        <v>376</v>
      </c>
      <c r="U96" s="57">
        <f t="shared" si="53"/>
        <v>87</v>
      </c>
      <c r="V96" s="13"/>
      <c r="W96" s="14"/>
      <c r="X96" s="14"/>
      <c r="Y96" s="14"/>
      <c r="Z96" s="5"/>
      <c r="AA96" s="5"/>
      <c r="AB96" s="28"/>
      <c r="AC96" s="74"/>
      <c r="AD96" s="57"/>
      <c r="AE96" s="30"/>
      <c r="AF96" s="31"/>
      <c r="AG96" s="31"/>
      <c r="AH96" s="31"/>
      <c r="AI96" s="4"/>
      <c r="AJ96" s="5"/>
      <c r="AK96" s="28"/>
      <c r="AL96" s="3"/>
      <c r="AM96" s="5"/>
      <c r="AN96" s="13"/>
      <c r="AO96" s="14"/>
      <c r="AP96" s="14"/>
      <c r="AQ96" s="14"/>
      <c r="AR96" s="5"/>
      <c r="AS96" s="5"/>
      <c r="AT96" s="28"/>
      <c r="AU96" s="3"/>
      <c r="AV96" s="5"/>
      <c r="AW96" s="13"/>
      <c r="AX96" s="14"/>
      <c r="AY96" s="14"/>
      <c r="AZ96" s="14"/>
      <c r="BA96" s="5"/>
      <c r="BB96" s="5"/>
      <c r="BC96" s="28"/>
      <c r="BD96" s="3"/>
      <c r="BE96" s="5"/>
      <c r="BF96" s="13"/>
      <c r="BG96" s="14"/>
      <c r="BH96" s="14"/>
      <c r="BI96" s="14"/>
      <c r="BJ96" s="5"/>
      <c r="BK96" s="5"/>
      <c r="BL96" s="28"/>
      <c r="BM96" s="3"/>
      <c r="BN96" s="5"/>
      <c r="BO96" s="13"/>
      <c r="BP96" s="14"/>
      <c r="BQ96" s="14"/>
      <c r="BR96" s="14"/>
      <c r="BS96" s="5"/>
      <c r="BT96" s="5"/>
      <c r="BU96" s="35"/>
      <c r="BV96" s="3"/>
      <c r="BW96" s="5"/>
    </row>
    <row r="97" spans="2:75">
      <c r="B97" s="36" t="s">
        <v>381</v>
      </c>
      <c r="C97" s="41" t="s">
        <v>930</v>
      </c>
      <c r="D97" s="72" t="s">
        <v>667</v>
      </c>
      <c r="E97" s="51" t="s">
        <v>108</v>
      </c>
      <c r="F97" s="4">
        <v>10</v>
      </c>
      <c r="G97" s="4">
        <v>12</v>
      </c>
      <c r="H97" s="4">
        <v>13</v>
      </c>
      <c r="I97" s="4">
        <f t="shared" si="45"/>
        <v>35</v>
      </c>
      <c r="J97" s="4">
        <f t="shared" si="46"/>
        <v>200</v>
      </c>
      <c r="K97" s="4">
        <f t="shared" si="47"/>
        <v>88</v>
      </c>
      <c r="L97" s="57">
        <f t="shared" si="48"/>
        <v>200</v>
      </c>
      <c r="M97" s="30" t="s">
        <v>984</v>
      </c>
      <c r="N97" s="31">
        <v>13</v>
      </c>
      <c r="O97" s="31">
        <v>18</v>
      </c>
      <c r="P97" s="31">
        <v>15</v>
      </c>
      <c r="Q97" s="4">
        <f t="shared" si="49"/>
        <v>46</v>
      </c>
      <c r="R97" s="5">
        <f t="shared" si="50"/>
        <v>22</v>
      </c>
      <c r="S97" s="28">
        <f t="shared" si="51"/>
        <v>282</v>
      </c>
      <c r="T97" s="3">
        <f t="shared" si="52"/>
        <v>370</v>
      </c>
      <c r="U97" s="57">
        <f t="shared" si="53"/>
        <v>92</v>
      </c>
      <c r="V97" s="13"/>
      <c r="W97" s="14"/>
      <c r="X97" s="14"/>
      <c r="Y97" s="14"/>
      <c r="Z97" s="5">
        <f t="shared" si="54"/>
        <v>0</v>
      </c>
      <c r="AA97" s="5" t="str">
        <f t="shared" si="55"/>
        <v/>
      </c>
      <c r="AB97" s="28">
        <f t="shared" si="56"/>
        <v>0</v>
      </c>
      <c r="AC97" s="74">
        <f t="shared" si="57"/>
        <v>370</v>
      </c>
      <c r="AD97" s="57" t="e">
        <f t="shared" si="58"/>
        <v>#VALUE!</v>
      </c>
      <c r="AE97" s="30"/>
      <c r="AF97" s="31"/>
      <c r="AG97" s="31"/>
      <c r="AH97" s="31"/>
      <c r="AI97" s="4">
        <f t="shared" si="59"/>
        <v>0</v>
      </c>
      <c r="AJ97" s="5" t="str">
        <f t="shared" si="60"/>
        <v/>
      </c>
      <c r="AK97" s="28">
        <f t="shared" si="61"/>
        <v>0</v>
      </c>
      <c r="AL97" s="3">
        <f t="shared" si="62"/>
        <v>370</v>
      </c>
      <c r="AM97" s="5" t="e">
        <f t="shared" si="63"/>
        <v>#VALUE!</v>
      </c>
      <c r="AN97" s="13"/>
      <c r="AO97" s="14"/>
      <c r="AP97" s="14"/>
      <c r="AQ97" s="14"/>
      <c r="AR97" s="5">
        <f t="shared" si="64"/>
        <v>0</v>
      </c>
      <c r="AS97" s="5" t="str">
        <f t="shared" si="65"/>
        <v/>
      </c>
      <c r="AT97" s="28">
        <f t="shared" si="66"/>
        <v>0</v>
      </c>
      <c r="AU97" s="3">
        <f t="shared" si="67"/>
        <v>370</v>
      </c>
      <c r="AV97" s="5" t="e">
        <f t="shared" si="68"/>
        <v>#VALUE!</v>
      </c>
      <c r="AW97" s="13"/>
      <c r="AX97" s="14"/>
      <c r="AY97" s="14"/>
      <c r="AZ97" s="14"/>
      <c r="BA97" s="5">
        <f t="shared" si="69"/>
        <v>0</v>
      </c>
      <c r="BB97" s="5" t="str">
        <f t="shared" si="70"/>
        <v/>
      </c>
      <c r="BC97" s="28">
        <f t="shared" si="71"/>
        <v>0</v>
      </c>
      <c r="BD97" s="3">
        <f t="shared" si="72"/>
        <v>370</v>
      </c>
      <c r="BE97" s="5" t="e">
        <f t="shared" si="73"/>
        <v>#VALUE!</v>
      </c>
      <c r="BF97" s="13"/>
      <c r="BG97" s="14"/>
      <c r="BH97" s="14"/>
      <c r="BI97" s="14"/>
      <c r="BJ97" s="5">
        <f t="shared" si="43"/>
        <v>0</v>
      </c>
      <c r="BK97" s="5" t="str">
        <f t="shared" si="74"/>
        <v/>
      </c>
      <c r="BL97" s="28">
        <f t="shared" si="44"/>
        <v>0</v>
      </c>
      <c r="BM97" s="3">
        <f t="shared" si="75"/>
        <v>370</v>
      </c>
      <c r="BN97" s="5" t="e">
        <f t="shared" si="76"/>
        <v>#VALUE!</v>
      </c>
      <c r="BO97" s="13"/>
      <c r="BP97" s="14"/>
      <c r="BQ97" s="14"/>
      <c r="BR97" s="14"/>
      <c r="BS97" s="5">
        <f t="shared" si="77"/>
        <v>0</v>
      </c>
      <c r="BT97" s="5" t="str">
        <f t="shared" si="78"/>
        <v/>
      </c>
      <c r="BU97" s="35">
        <f t="shared" si="79"/>
        <v>0</v>
      </c>
      <c r="BV97" s="3">
        <f t="shared" si="80"/>
        <v>370</v>
      </c>
      <c r="BW97" s="5" t="e">
        <f t="shared" si="81"/>
        <v>#VALUE!</v>
      </c>
    </row>
    <row r="98" spans="2:75">
      <c r="B98" s="36" t="s">
        <v>404</v>
      </c>
      <c r="C98" s="41" t="s">
        <v>932</v>
      </c>
      <c r="D98" s="72" t="s">
        <v>690</v>
      </c>
      <c r="E98" s="51" t="s">
        <v>131</v>
      </c>
      <c r="F98" s="4">
        <v>19</v>
      </c>
      <c r="G98" s="4">
        <v>12</v>
      </c>
      <c r="H98" s="4">
        <v>18</v>
      </c>
      <c r="I98" s="4">
        <f t="shared" si="45"/>
        <v>49</v>
      </c>
      <c r="J98" s="4">
        <f t="shared" si="46"/>
        <v>8</v>
      </c>
      <c r="K98" s="4">
        <f t="shared" si="47"/>
        <v>280</v>
      </c>
      <c r="L98" s="57">
        <f t="shared" si="48"/>
        <v>8</v>
      </c>
      <c r="M98" s="133" t="s">
        <v>1009</v>
      </c>
      <c r="N98" s="69">
        <v>11</v>
      </c>
      <c r="O98" s="69">
        <v>13</v>
      </c>
      <c r="P98" s="189">
        <v>11</v>
      </c>
      <c r="Q98" s="4">
        <f t="shared" si="49"/>
        <v>35</v>
      </c>
      <c r="R98" s="5">
        <f t="shared" si="50"/>
        <v>217</v>
      </c>
      <c r="S98" s="28">
        <f t="shared" si="51"/>
        <v>87</v>
      </c>
      <c r="T98" s="3">
        <f t="shared" si="52"/>
        <v>367</v>
      </c>
      <c r="U98" s="57">
        <f t="shared" si="53"/>
        <v>93</v>
      </c>
      <c r="V98" s="4">
        <f t="shared" ref="V98" si="82">IF(Q98="","",RANK(U98,U$6:U$342))</f>
        <v>236</v>
      </c>
      <c r="W98" s="4" t="e">
        <f t="shared" ref="W98" si="83">IF(V98="",0,U$344+1-V98)</f>
        <v>#VALUE!</v>
      </c>
      <c r="X98" s="57" t="e">
        <f t="shared" ref="X98" si="84">IF(Q98="","",RANK(W98,W$6:W$342))</f>
        <v>#VALUE!</v>
      </c>
      <c r="Y98" s="4" t="e">
        <f t="shared" ref="Y98" si="85">SUM(V98:X98)</f>
        <v>#VALUE!</v>
      </c>
      <c r="Z98" s="4" t="e">
        <f t="shared" ref="Z98" si="86">IF(U98="","",RANK(Y98,Y$6:Y$342))</f>
        <v>#VALUE!</v>
      </c>
      <c r="AA98" s="4" t="e">
        <f t="shared" ref="AA98" si="87">IF(Z98="",0,Y$344+1-Z98)</f>
        <v>#VALUE!</v>
      </c>
      <c r="AB98" s="57" t="e">
        <f t="shared" ref="AB98" si="88">IF(U98="","",RANK(AA98,AA$6:AA$342))</f>
        <v>#VALUE!</v>
      </c>
      <c r="AC98" s="4" t="e">
        <f t="shared" ref="AC98" si="89">SUM(Z98:AB98)</f>
        <v>#VALUE!</v>
      </c>
      <c r="AD98" s="4" t="e">
        <f t="shared" ref="AD98" si="90">IF(Y98="","",RANK(AC98,AC$6:AC$342))</f>
        <v>#VALUE!</v>
      </c>
      <c r="AE98" s="4" t="e">
        <f t="shared" ref="AE98" si="91">IF(AD98="",0,AC$344+1-AD98)</f>
        <v>#VALUE!</v>
      </c>
      <c r="AF98" s="57" t="e">
        <f t="shared" ref="AF98" si="92">IF(Y98="","",RANK(AE98,AE$6:AE$342))</f>
        <v>#VALUE!</v>
      </c>
      <c r="AG98" s="4" t="e">
        <f t="shared" ref="AG98" si="93">SUM(AD98:AF98)</f>
        <v>#VALUE!</v>
      </c>
      <c r="AH98" s="4" t="e">
        <f t="shared" ref="AH98" si="94">IF(AC98="","",RANK(AG98,AG$6:AG$342))</f>
        <v>#VALUE!</v>
      </c>
      <c r="AI98" s="4" t="e">
        <f t="shared" ref="AI98" si="95">IF(AH98="",0,AG$344+1-AH98)</f>
        <v>#VALUE!</v>
      </c>
      <c r="AJ98" s="57" t="e">
        <f t="shared" ref="AJ98" si="96">IF(AC98="","",RANK(AI98,AI$6:AI$342))</f>
        <v>#VALUE!</v>
      </c>
      <c r="AK98" s="4" t="e">
        <f t="shared" ref="AK98" si="97">SUM(AH98:AJ98)</f>
        <v>#VALUE!</v>
      </c>
      <c r="AL98" s="4" t="e">
        <f t="shared" ref="AL98" si="98">IF(AG98="","",RANK(AK98,AK$6:AK$342))</f>
        <v>#VALUE!</v>
      </c>
      <c r="AM98" s="4" t="e">
        <f t="shared" ref="AM98" si="99">IF(AL98="",0,AK$344+1-AL98)</f>
        <v>#VALUE!</v>
      </c>
      <c r="AN98" s="57" t="e">
        <f t="shared" ref="AN98" si="100">IF(AG98="","",RANK(AM98,AM$6:AM$342))</f>
        <v>#VALUE!</v>
      </c>
      <c r="AO98" s="4" t="e">
        <f t="shared" ref="AO98" si="101">SUM(AL98:AN98)</f>
        <v>#VALUE!</v>
      </c>
      <c r="AP98" s="4" t="e">
        <f t="shared" ref="AP98" si="102">IF(AK98="","",RANK(AO98,AO$6:AO$342))</f>
        <v>#VALUE!</v>
      </c>
      <c r="AQ98" s="4" t="e">
        <f t="shared" ref="AQ98" si="103">IF(AP98="",0,AO$344+1-AP98)</f>
        <v>#VALUE!</v>
      </c>
      <c r="AR98" s="57" t="e">
        <f t="shared" ref="AR98" si="104">IF(AK98="","",RANK(AQ98,AQ$6:AQ$342))</f>
        <v>#VALUE!</v>
      </c>
      <c r="AS98" s="4" t="e">
        <f t="shared" ref="AS98" si="105">SUM(AP98:AR98)</f>
        <v>#VALUE!</v>
      </c>
      <c r="AT98" s="4" t="e">
        <f t="shared" ref="AT98" si="106">IF(AO98="","",RANK(AS98,AS$6:AS$342))</f>
        <v>#VALUE!</v>
      </c>
      <c r="AU98" s="4" t="e">
        <f t="shared" ref="AU98" si="107">IF(AT98="",0,AS$344+1-AT98)</f>
        <v>#VALUE!</v>
      </c>
      <c r="AV98" s="57" t="e">
        <f t="shared" ref="AV98" si="108">IF(AO98="","",RANK(AU98,AU$6:AU$342))</f>
        <v>#VALUE!</v>
      </c>
      <c r="AW98" s="4" t="e">
        <f t="shared" ref="AW98" si="109">SUM(AT98:AV98)</f>
        <v>#VALUE!</v>
      </c>
      <c r="AX98" s="4" t="e">
        <f t="shared" ref="AX98" si="110">IF(AS98="","",RANK(AW98,AW$6:AW$342))</f>
        <v>#VALUE!</v>
      </c>
      <c r="AY98" s="4" t="e">
        <f t="shared" ref="AY98" si="111">IF(AX98="",0,AW$344+1-AX98)</f>
        <v>#VALUE!</v>
      </c>
      <c r="AZ98" s="57" t="e">
        <f t="shared" ref="AZ98" si="112">IF(AS98="","",RANK(AY98,AY$6:AY$342))</f>
        <v>#VALUE!</v>
      </c>
      <c r="BA98" s="4" t="e">
        <f t="shared" si="69"/>
        <v>#VALUE!</v>
      </c>
      <c r="BB98" s="4" t="e">
        <f t="shared" ref="BB98" si="113">IF(AW98="","",RANK(BA98,BA$6:BA$342))</f>
        <v>#VALUE!</v>
      </c>
      <c r="BC98" s="4" t="e">
        <f t="shared" si="71"/>
        <v>#VALUE!</v>
      </c>
      <c r="BD98" s="57" t="e">
        <f t="shared" ref="BD98" si="114">IF(AW98="","",RANK(BC98,BC$6:BC$342))</f>
        <v>#VALUE!</v>
      </c>
      <c r="BE98" s="4" t="e">
        <f t="shared" ref="BE98" si="115">SUM(BB98:BD98)</f>
        <v>#VALUE!</v>
      </c>
      <c r="BF98" s="4" t="e">
        <f t="shared" ref="BF98" si="116">IF(BA98="","",RANK(BE98,BE$6:BE$342))</f>
        <v>#VALUE!</v>
      </c>
      <c r="BG98" s="4" t="e">
        <f t="shared" ref="BG98" si="117">IF(BF98="",0,BE$344+1-BF98)</f>
        <v>#VALUE!</v>
      </c>
      <c r="BH98" s="57" t="e">
        <f t="shared" ref="BH98" si="118">IF(BA98="","",RANK(BG98,BG$6:BG$342))</f>
        <v>#VALUE!</v>
      </c>
      <c r="BI98" s="4" t="e">
        <f t="shared" ref="BI98" si="119">SUM(BF98:BH98)</f>
        <v>#VALUE!</v>
      </c>
      <c r="BJ98" s="4" t="e">
        <f t="shared" ref="BJ98" si="120">IF(BE98="","",RANK(BI98,BI$6:BI$342))</f>
        <v>#VALUE!</v>
      </c>
      <c r="BK98" s="4" t="e">
        <f t="shared" ref="BK98" si="121">IF(BJ98="",0,BI$344+1-BJ98)</f>
        <v>#VALUE!</v>
      </c>
      <c r="BL98" s="57" t="e">
        <f t="shared" ref="BL98" si="122">IF(BE98="","",RANK(BK98,BK$6:BK$342))</f>
        <v>#VALUE!</v>
      </c>
      <c r="BM98" s="4" t="e">
        <f t="shared" ref="BM98" si="123">SUM(BJ98:BL98)</f>
        <v>#VALUE!</v>
      </c>
      <c r="BN98" s="4" t="e">
        <f t="shared" ref="BN98" si="124">IF(BI98="","",RANK(BM98,BM$6:BM$342))</f>
        <v>#VALUE!</v>
      </c>
      <c r="BO98" s="4" t="e">
        <f t="shared" ref="BO98" si="125">IF(BN98="",0,BM$344+1-BN98)</f>
        <v>#VALUE!</v>
      </c>
      <c r="BP98" s="57" t="e">
        <f t="shared" ref="BP98" si="126">IF(BI98="","",RANK(BO98,BO$6:BO$342))</f>
        <v>#VALUE!</v>
      </c>
      <c r="BQ98" s="4" t="e">
        <f t="shared" ref="BQ98" si="127">SUM(BN98:BP98)</f>
        <v>#VALUE!</v>
      </c>
      <c r="BR98" s="4" t="e">
        <f t="shared" ref="BR98" si="128">IF(BM98="","",RANK(BQ98,BQ$6:BQ$342))</f>
        <v>#VALUE!</v>
      </c>
      <c r="BS98" s="4" t="e">
        <f t="shared" ref="BS98" si="129">IF(BR98="",0,BQ$344+1-BR98)</f>
        <v>#VALUE!</v>
      </c>
      <c r="BT98" s="57" t="e">
        <f t="shared" ref="BT98" si="130">IF(BM98="","",RANK(BS98,BS$6:BS$342))</f>
        <v>#VALUE!</v>
      </c>
      <c r="BU98" s="4" t="e">
        <f t="shared" ref="BU98" si="131">SUM(BR98:BT98)</f>
        <v>#VALUE!</v>
      </c>
      <c r="BV98" s="4" t="e">
        <f t="shared" ref="BV98" si="132">IF(BQ98="","",RANK(BU98,BU$6:BU$342))</f>
        <v>#VALUE!</v>
      </c>
      <c r="BW98" s="4" t="e">
        <f t="shared" ref="BW98" si="133">IF(BV98="",0,BU$344+1-BV98)</f>
        <v>#VALUE!</v>
      </c>
    </row>
    <row r="99" spans="2:75">
      <c r="B99" s="36" t="s">
        <v>383</v>
      </c>
      <c r="C99" s="41" t="s">
        <v>930</v>
      </c>
      <c r="D99" s="72" t="s">
        <v>669</v>
      </c>
      <c r="E99" s="51" t="s">
        <v>110</v>
      </c>
      <c r="F99" s="4">
        <v>12</v>
      </c>
      <c r="G99" s="4">
        <v>12</v>
      </c>
      <c r="H99" s="4">
        <v>13</v>
      </c>
      <c r="I99" s="4">
        <f t="shared" si="45"/>
        <v>37</v>
      </c>
      <c r="J99" s="4">
        <f t="shared" si="46"/>
        <v>166</v>
      </c>
      <c r="K99" s="4">
        <f t="shared" si="47"/>
        <v>122</v>
      </c>
      <c r="L99" s="57">
        <f t="shared" si="48"/>
        <v>166</v>
      </c>
      <c r="M99" s="30" t="s">
        <v>986</v>
      </c>
      <c r="N99" s="31">
        <v>14</v>
      </c>
      <c r="O99" s="31">
        <v>10</v>
      </c>
      <c r="P99" s="31">
        <v>19</v>
      </c>
      <c r="Q99" s="5">
        <f t="shared" si="49"/>
        <v>43</v>
      </c>
      <c r="R99" s="5">
        <f t="shared" si="50"/>
        <v>59</v>
      </c>
      <c r="S99" s="28">
        <f t="shared" si="51"/>
        <v>245</v>
      </c>
      <c r="T99" s="3">
        <f t="shared" si="52"/>
        <v>367</v>
      </c>
      <c r="U99" s="57">
        <f t="shared" si="53"/>
        <v>93</v>
      </c>
      <c r="V99" s="13"/>
      <c r="W99" s="14"/>
      <c r="X99" s="14"/>
      <c r="Y99" s="14"/>
      <c r="Z99" s="5">
        <f t="shared" si="54"/>
        <v>0</v>
      </c>
      <c r="AA99" s="5" t="str">
        <f t="shared" si="55"/>
        <v/>
      </c>
      <c r="AB99" s="28">
        <f t="shared" si="56"/>
        <v>0</v>
      </c>
      <c r="AC99" s="74">
        <f t="shared" si="57"/>
        <v>367</v>
      </c>
      <c r="AD99" s="57" t="e">
        <f t="shared" si="58"/>
        <v>#VALUE!</v>
      </c>
      <c r="AE99" s="30"/>
      <c r="AF99" s="31"/>
      <c r="AG99" s="31"/>
      <c r="AH99" s="31"/>
      <c r="AI99" s="4">
        <f t="shared" si="59"/>
        <v>0</v>
      </c>
      <c r="AJ99" s="5" t="str">
        <f t="shared" si="60"/>
        <v/>
      </c>
      <c r="AK99" s="28">
        <f t="shared" si="61"/>
        <v>0</v>
      </c>
      <c r="AL99" s="3">
        <f t="shared" si="62"/>
        <v>367</v>
      </c>
      <c r="AM99" s="5" t="e">
        <f t="shared" si="63"/>
        <v>#VALUE!</v>
      </c>
      <c r="AN99" s="13"/>
      <c r="AO99" s="14"/>
      <c r="AP99" s="14"/>
      <c r="AQ99" s="14"/>
      <c r="AR99" s="5">
        <f t="shared" si="64"/>
        <v>0</v>
      </c>
      <c r="AS99" s="5" t="str">
        <f t="shared" si="65"/>
        <v/>
      </c>
      <c r="AT99" s="28">
        <f t="shared" si="66"/>
        <v>0</v>
      </c>
      <c r="AU99" s="3">
        <f t="shared" si="67"/>
        <v>367</v>
      </c>
      <c r="AV99" s="5" t="e">
        <f t="shared" si="68"/>
        <v>#VALUE!</v>
      </c>
      <c r="AW99" s="13"/>
      <c r="AX99" s="14"/>
      <c r="AY99" s="14"/>
      <c r="AZ99" s="14"/>
      <c r="BA99" s="5">
        <f t="shared" si="69"/>
        <v>0</v>
      </c>
      <c r="BB99" s="5" t="str">
        <f t="shared" si="70"/>
        <v/>
      </c>
      <c r="BC99" s="28">
        <f t="shared" si="71"/>
        <v>0</v>
      </c>
      <c r="BD99" s="3">
        <f t="shared" si="72"/>
        <v>367</v>
      </c>
      <c r="BE99" s="5" t="e">
        <f t="shared" si="73"/>
        <v>#VALUE!</v>
      </c>
      <c r="BF99" s="13"/>
      <c r="BG99" s="14"/>
      <c r="BH99" s="14"/>
      <c r="BI99" s="14"/>
      <c r="BJ99" s="5">
        <f t="shared" si="43"/>
        <v>0</v>
      </c>
      <c r="BK99" s="5" t="str">
        <f t="shared" si="74"/>
        <v/>
      </c>
      <c r="BL99" s="28">
        <f t="shared" si="44"/>
        <v>0</v>
      </c>
      <c r="BM99" s="3">
        <f t="shared" si="75"/>
        <v>367</v>
      </c>
      <c r="BN99" s="5" t="e">
        <f t="shared" si="76"/>
        <v>#VALUE!</v>
      </c>
      <c r="BO99" s="13"/>
      <c r="BP99" s="14"/>
      <c r="BQ99" s="14"/>
      <c r="BR99" s="14"/>
      <c r="BS99" s="5">
        <f t="shared" si="77"/>
        <v>0</v>
      </c>
      <c r="BT99" s="5" t="str">
        <f t="shared" si="78"/>
        <v/>
      </c>
      <c r="BU99" s="35">
        <f t="shared" si="79"/>
        <v>0</v>
      </c>
      <c r="BV99" s="3">
        <f t="shared" si="80"/>
        <v>367</v>
      </c>
      <c r="BW99" s="5" t="e">
        <f t="shared" si="81"/>
        <v>#VALUE!</v>
      </c>
    </row>
    <row r="100" spans="2:75">
      <c r="B100" s="36" t="s">
        <v>641</v>
      </c>
      <c r="C100" s="41" t="s">
        <v>953</v>
      </c>
      <c r="D100" s="72" t="s">
        <v>927</v>
      </c>
      <c r="E100" s="51" t="s">
        <v>354</v>
      </c>
      <c r="F100" s="4">
        <v>13</v>
      </c>
      <c r="G100" s="4">
        <v>18</v>
      </c>
      <c r="H100" s="4">
        <v>14</v>
      </c>
      <c r="I100" s="4">
        <f t="shared" si="45"/>
        <v>45</v>
      </c>
      <c r="J100" s="4">
        <f t="shared" si="46"/>
        <v>33</v>
      </c>
      <c r="K100" s="4">
        <f t="shared" si="47"/>
        <v>255</v>
      </c>
      <c r="L100" s="57">
        <f t="shared" si="48"/>
        <v>33</v>
      </c>
      <c r="M100" s="30" t="s">
        <v>1247</v>
      </c>
      <c r="N100" s="31">
        <v>11</v>
      </c>
      <c r="O100" s="31">
        <v>15</v>
      </c>
      <c r="P100" s="31">
        <v>10</v>
      </c>
      <c r="Q100" s="5">
        <f t="shared" si="49"/>
        <v>36</v>
      </c>
      <c r="R100" s="5">
        <f t="shared" si="50"/>
        <v>193</v>
      </c>
      <c r="S100" s="28">
        <f t="shared" si="51"/>
        <v>111</v>
      </c>
      <c r="T100" s="3">
        <f t="shared" si="52"/>
        <v>366</v>
      </c>
      <c r="U100" s="57">
        <f t="shared" si="53"/>
        <v>95</v>
      </c>
      <c r="V100" s="13"/>
      <c r="W100" s="14"/>
      <c r="X100" s="14"/>
      <c r="Y100" s="14"/>
      <c r="Z100" s="5">
        <f t="shared" si="54"/>
        <v>0</v>
      </c>
      <c r="AA100" s="5" t="str">
        <f t="shared" si="55"/>
        <v/>
      </c>
      <c r="AB100" s="28">
        <f t="shared" si="56"/>
        <v>0</v>
      </c>
      <c r="AC100" s="74">
        <f t="shared" si="57"/>
        <v>366</v>
      </c>
      <c r="AD100" s="57" t="e">
        <f t="shared" si="58"/>
        <v>#VALUE!</v>
      </c>
      <c r="AE100" s="30"/>
      <c r="AF100" s="31"/>
      <c r="AG100" s="31"/>
      <c r="AH100" s="31"/>
      <c r="AI100" s="4">
        <f t="shared" si="59"/>
        <v>0</v>
      </c>
      <c r="AJ100" s="5" t="str">
        <f t="shared" si="60"/>
        <v/>
      </c>
      <c r="AK100" s="28">
        <f t="shared" si="61"/>
        <v>0</v>
      </c>
      <c r="AL100" s="3">
        <f t="shared" si="62"/>
        <v>366</v>
      </c>
      <c r="AM100" s="5" t="e">
        <f t="shared" si="63"/>
        <v>#VALUE!</v>
      </c>
      <c r="AN100" s="13"/>
      <c r="AO100" s="14"/>
      <c r="AP100" s="14"/>
      <c r="AQ100" s="14"/>
      <c r="AR100" s="5">
        <f t="shared" si="64"/>
        <v>0</v>
      </c>
      <c r="AS100" s="5" t="str">
        <f t="shared" si="65"/>
        <v/>
      </c>
      <c r="AT100" s="28">
        <f t="shared" si="66"/>
        <v>0</v>
      </c>
      <c r="AU100" s="3">
        <f t="shared" si="67"/>
        <v>366</v>
      </c>
      <c r="AV100" s="5" t="e">
        <f t="shared" si="68"/>
        <v>#VALUE!</v>
      </c>
      <c r="AW100" s="13"/>
      <c r="AX100" s="14"/>
      <c r="AY100" s="14"/>
      <c r="AZ100" s="14"/>
      <c r="BA100" s="5">
        <f t="shared" si="69"/>
        <v>0</v>
      </c>
      <c r="BB100" s="5" t="str">
        <f t="shared" si="70"/>
        <v/>
      </c>
      <c r="BC100" s="28">
        <f t="shared" si="71"/>
        <v>0</v>
      </c>
      <c r="BD100" s="3">
        <f t="shared" si="72"/>
        <v>366</v>
      </c>
      <c r="BE100" s="5" t="e">
        <f t="shared" si="73"/>
        <v>#VALUE!</v>
      </c>
      <c r="BF100" s="13"/>
      <c r="BG100" s="14"/>
      <c r="BH100" s="14"/>
      <c r="BI100" s="14"/>
      <c r="BJ100" s="5">
        <f t="shared" si="43"/>
        <v>0</v>
      </c>
      <c r="BK100" s="5" t="str">
        <f t="shared" si="74"/>
        <v/>
      </c>
      <c r="BL100" s="28">
        <f t="shared" si="44"/>
        <v>0</v>
      </c>
      <c r="BM100" s="3">
        <f t="shared" si="75"/>
        <v>366</v>
      </c>
      <c r="BN100" s="5" t="e">
        <f t="shared" si="76"/>
        <v>#VALUE!</v>
      </c>
      <c r="BO100" s="13"/>
      <c r="BP100" s="14"/>
      <c r="BQ100" s="14"/>
      <c r="BR100" s="14"/>
      <c r="BS100" s="5">
        <f t="shared" si="77"/>
        <v>0</v>
      </c>
      <c r="BT100" s="5" t="str">
        <f t="shared" si="78"/>
        <v/>
      </c>
      <c r="BU100" s="35">
        <f t="shared" si="79"/>
        <v>0</v>
      </c>
      <c r="BV100" s="3">
        <f t="shared" si="80"/>
        <v>366</v>
      </c>
      <c r="BW100" s="5" t="e">
        <f t="shared" si="81"/>
        <v>#VALUE!</v>
      </c>
    </row>
    <row r="101" spans="2:75">
      <c r="B101" s="36" t="s">
        <v>594</v>
      </c>
      <c r="C101" s="41" t="s">
        <v>946</v>
      </c>
      <c r="D101" s="72" t="s">
        <v>880</v>
      </c>
      <c r="E101" s="51" t="s">
        <v>309</v>
      </c>
      <c r="F101" s="4">
        <v>17</v>
      </c>
      <c r="G101" s="4">
        <v>11</v>
      </c>
      <c r="H101" s="4">
        <v>15</v>
      </c>
      <c r="I101" s="4">
        <f t="shared" si="45"/>
        <v>43</v>
      </c>
      <c r="J101" s="4">
        <f t="shared" si="46"/>
        <v>55</v>
      </c>
      <c r="K101" s="4">
        <f t="shared" si="47"/>
        <v>233</v>
      </c>
      <c r="L101" s="57">
        <f t="shared" si="48"/>
        <v>55</v>
      </c>
      <c r="M101" s="30" t="s">
        <v>1197</v>
      </c>
      <c r="N101" s="31">
        <v>13</v>
      </c>
      <c r="O101" s="31">
        <v>14</v>
      </c>
      <c r="P101" s="31">
        <v>10</v>
      </c>
      <c r="Q101" s="5">
        <f t="shared" si="49"/>
        <v>37</v>
      </c>
      <c r="R101" s="5">
        <f t="shared" si="50"/>
        <v>175</v>
      </c>
      <c r="S101" s="28">
        <f t="shared" si="51"/>
        <v>129</v>
      </c>
      <c r="T101" s="3">
        <f t="shared" si="52"/>
        <v>362</v>
      </c>
      <c r="U101" s="57">
        <f t="shared" si="53"/>
        <v>96</v>
      </c>
      <c r="V101" s="13"/>
      <c r="W101" s="14"/>
      <c r="X101" s="14"/>
      <c r="Y101" s="14"/>
      <c r="Z101" s="5">
        <f t="shared" si="54"/>
        <v>0</v>
      </c>
      <c r="AA101" s="5" t="str">
        <f t="shared" si="55"/>
        <v/>
      </c>
      <c r="AB101" s="28">
        <f t="shared" si="56"/>
        <v>0</v>
      </c>
      <c r="AC101" s="74">
        <f t="shared" si="57"/>
        <v>362</v>
      </c>
      <c r="AD101" s="57" t="e">
        <f t="shared" si="58"/>
        <v>#VALUE!</v>
      </c>
      <c r="AE101" s="30"/>
      <c r="AF101" s="31"/>
      <c r="AG101" s="31"/>
      <c r="AH101" s="31"/>
      <c r="AI101" s="4">
        <f t="shared" si="59"/>
        <v>0</v>
      </c>
      <c r="AJ101" s="5" t="str">
        <f t="shared" si="60"/>
        <v/>
      </c>
      <c r="AK101" s="28">
        <f t="shared" si="61"/>
        <v>0</v>
      </c>
      <c r="AL101" s="3">
        <f t="shared" si="62"/>
        <v>362</v>
      </c>
      <c r="AM101" s="5" t="e">
        <f t="shared" si="63"/>
        <v>#VALUE!</v>
      </c>
      <c r="AN101" s="13"/>
      <c r="AO101" s="14"/>
      <c r="AP101" s="14"/>
      <c r="AQ101" s="14"/>
      <c r="AR101" s="5">
        <f t="shared" si="64"/>
        <v>0</v>
      </c>
      <c r="AS101" s="5" t="str">
        <f t="shared" si="65"/>
        <v/>
      </c>
      <c r="AT101" s="28">
        <f t="shared" si="66"/>
        <v>0</v>
      </c>
      <c r="AU101" s="3">
        <f t="shared" si="67"/>
        <v>362</v>
      </c>
      <c r="AV101" s="5" t="e">
        <f t="shared" si="68"/>
        <v>#VALUE!</v>
      </c>
      <c r="AW101" s="13"/>
      <c r="AX101" s="14"/>
      <c r="AY101" s="14"/>
      <c r="AZ101" s="14"/>
      <c r="BA101" s="5">
        <f t="shared" si="69"/>
        <v>0</v>
      </c>
      <c r="BB101" s="5" t="str">
        <f t="shared" si="70"/>
        <v/>
      </c>
      <c r="BC101" s="28">
        <f t="shared" si="71"/>
        <v>0</v>
      </c>
      <c r="BD101" s="3">
        <f t="shared" si="72"/>
        <v>362</v>
      </c>
      <c r="BE101" s="5" t="e">
        <f t="shared" si="73"/>
        <v>#VALUE!</v>
      </c>
      <c r="BF101" s="13"/>
      <c r="BG101" s="14"/>
      <c r="BH101" s="14"/>
      <c r="BI101" s="14"/>
      <c r="BJ101" s="5">
        <f t="shared" si="43"/>
        <v>0</v>
      </c>
      <c r="BK101" s="5" t="str">
        <f t="shared" si="74"/>
        <v/>
      </c>
      <c r="BL101" s="28">
        <f t="shared" si="44"/>
        <v>0</v>
      </c>
      <c r="BM101" s="3">
        <f t="shared" si="75"/>
        <v>362</v>
      </c>
      <c r="BN101" s="5" t="e">
        <f t="shared" si="76"/>
        <v>#VALUE!</v>
      </c>
      <c r="BO101" s="13"/>
      <c r="BP101" s="14"/>
      <c r="BQ101" s="14"/>
      <c r="BR101" s="14"/>
      <c r="BS101" s="5">
        <f t="shared" si="77"/>
        <v>0</v>
      </c>
      <c r="BT101" s="5" t="str">
        <f t="shared" si="78"/>
        <v/>
      </c>
      <c r="BU101" s="35">
        <f t="shared" si="79"/>
        <v>0</v>
      </c>
      <c r="BV101" s="3">
        <f t="shared" si="80"/>
        <v>362</v>
      </c>
      <c r="BW101" s="5" t="e">
        <f t="shared" si="81"/>
        <v>#VALUE!</v>
      </c>
    </row>
    <row r="102" spans="2:75">
      <c r="B102" s="36" t="s">
        <v>608</v>
      </c>
      <c r="C102" s="41" t="s">
        <v>947</v>
      </c>
      <c r="D102" s="72" t="s">
        <v>894</v>
      </c>
      <c r="E102" s="51" t="s">
        <v>323</v>
      </c>
      <c r="F102" s="4">
        <v>11</v>
      </c>
      <c r="G102" s="4">
        <v>13</v>
      </c>
      <c r="H102" s="4">
        <v>14</v>
      </c>
      <c r="I102" s="4">
        <f t="shared" ref="I102:I133" si="134">SUM(F102:H102)</f>
        <v>38</v>
      </c>
      <c r="J102" s="4">
        <f t="shared" ref="J102:J133" si="135">IF(E102="","",RANK(I102,I$6:I$342))</f>
        <v>147</v>
      </c>
      <c r="K102" s="4">
        <f t="shared" ref="K102:K133" si="136">IF(J102="",0,I$344+1-J102)</f>
        <v>141</v>
      </c>
      <c r="L102" s="57">
        <f t="shared" ref="L102:L133" si="137">IF(E102="","",RANK(K102,K$6:K$342))</f>
        <v>147</v>
      </c>
      <c r="M102" s="13" t="s">
        <v>1211</v>
      </c>
      <c r="N102" s="14">
        <v>11</v>
      </c>
      <c r="O102" s="14">
        <v>16</v>
      </c>
      <c r="P102" s="14">
        <v>14</v>
      </c>
      <c r="Q102" s="5">
        <f t="shared" si="49"/>
        <v>41</v>
      </c>
      <c r="R102" s="5">
        <f t="shared" si="50"/>
        <v>85</v>
      </c>
      <c r="S102" s="28">
        <f t="shared" si="51"/>
        <v>219</v>
      </c>
      <c r="T102" s="3">
        <f t="shared" si="52"/>
        <v>360</v>
      </c>
      <c r="U102" s="57">
        <f t="shared" si="53"/>
        <v>97</v>
      </c>
      <c r="V102" s="13"/>
      <c r="W102" s="14"/>
      <c r="X102" s="14"/>
      <c r="Y102" s="14"/>
      <c r="Z102" s="5">
        <f t="shared" si="54"/>
        <v>0</v>
      </c>
      <c r="AA102" s="5" t="str">
        <f t="shared" si="55"/>
        <v/>
      </c>
      <c r="AB102" s="28">
        <f t="shared" si="56"/>
        <v>0</v>
      </c>
      <c r="AC102" s="74">
        <f t="shared" si="57"/>
        <v>360</v>
      </c>
      <c r="AD102" s="57" t="e">
        <f t="shared" si="58"/>
        <v>#VALUE!</v>
      </c>
      <c r="AE102" s="30"/>
      <c r="AF102" s="31"/>
      <c r="AG102" s="31"/>
      <c r="AH102" s="31"/>
      <c r="AI102" s="4">
        <f t="shared" si="59"/>
        <v>0</v>
      </c>
      <c r="AJ102" s="5" t="str">
        <f t="shared" si="60"/>
        <v/>
      </c>
      <c r="AK102" s="28">
        <f t="shared" si="61"/>
        <v>0</v>
      </c>
      <c r="AL102" s="3">
        <f t="shared" si="62"/>
        <v>360</v>
      </c>
      <c r="AM102" s="5" t="e">
        <f t="shared" si="63"/>
        <v>#VALUE!</v>
      </c>
      <c r="AN102" s="13"/>
      <c r="AO102" s="14"/>
      <c r="AP102" s="14"/>
      <c r="AQ102" s="14"/>
      <c r="AR102" s="5">
        <f t="shared" si="64"/>
        <v>0</v>
      </c>
      <c r="AS102" s="5" t="str">
        <f t="shared" si="65"/>
        <v/>
      </c>
      <c r="AT102" s="28">
        <f t="shared" si="66"/>
        <v>0</v>
      </c>
      <c r="AU102" s="3">
        <f t="shared" si="67"/>
        <v>360</v>
      </c>
      <c r="AV102" s="5" t="e">
        <f t="shared" si="68"/>
        <v>#VALUE!</v>
      </c>
      <c r="AW102" s="13"/>
      <c r="AX102" s="14"/>
      <c r="AY102" s="14"/>
      <c r="AZ102" s="14"/>
      <c r="BA102" s="5">
        <f t="shared" si="69"/>
        <v>0</v>
      </c>
      <c r="BB102" s="5" t="str">
        <f t="shared" si="70"/>
        <v/>
      </c>
      <c r="BC102" s="28">
        <f t="shared" si="71"/>
        <v>0</v>
      </c>
      <c r="BD102" s="3">
        <f t="shared" si="72"/>
        <v>360</v>
      </c>
      <c r="BE102" s="5" t="e">
        <f t="shared" si="73"/>
        <v>#VALUE!</v>
      </c>
      <c r="BF102" s="13"/>
      <c r="BG102" s="14"/>
      <c r="BH102" s="14"/>
      <c r="BI102" s="14"/>
      <c r="BJ102" s="5">
        <f t="shared" si="43"/>
        <v>0</v>
      </c>
      <c r="BK102" s="5" t="str">
        <f t="shared" si="74"/>
        <v/>
      </c>
      <c r="BL102" s="28">
        <f t="shared" si="44"/>
        <v>0</v>
      </c>
      <c r="BM102" s="3">
        <f t="shared" si="75"/>
        <v>360</v>
      </c>
      <c r="BN102" s="5" t="e">
        <f t="shared" si="76"/>
        <v>#VALUE!</v>
      </c>
      <c r="BO102" s="13"/>
      <c r="BP102" s="14"/>
      <c r="BQ102" s="14"/>
      <c r="BR102" s="14"/>
      <c r="BS102" s="5">
        <f t="shared" si="77"/>
        <v>0</v>
      </c>
      <c r="BT102" s="5" t="str">
        <f t="shared" si="78"/>
        <v/>
      </c>
      <c r="BU102" s="35">
        <f t="shared" si="79"/>
        <v>0</v>
      </c>
      <c r="BV102" s="3">
        <f t="shared" si="80"/>
        <v>360</v>
      </c>
      <c r="BW102" s="5" t="e">
        <f t="shared" si="81"/>
        <v>#VALUE!</v>
      </c>
    </row>
    <row r="103" spans="2:75">
      <c r="B103" s="36" t="s">
        <v>405</v>
      </c>
      <c r="C103" s="41" t="s">
        <v>932</v>
      </c>
      <c r="D103" s="72" t="s">
        <v>691</v>
      </c>
      <c r="E103" s="51" t="s">
        <v>132</v>
      </c>
      <c r="F103" s="4">
        <v>8</v>
      </c>
      <c r="G103" s="4">
        <v>14</v>
      </c>
      <c r="H103" s="4">
        <v>16</v>
      </c>
      <c r="I103" s="4">
        <f t="shared" si="134"/>
        <v>38</v>
      </c>
      <c r="J103" s="4">
        <f t="shared" si="135"/>
        <v>147</v>
      </c>
      <c r="K103" s="4">
        <f t="shared" si="136"/>
        <v>141</v>
      </c>
      <c r="L103" s="57">
        <f t="shared" si="137"/>
        <v>147</v>
      </c>
      <c r="M103" s="13" t="s">
        <v>1335</v>
      </c>
      <c r="N103" s="14">
        <v>13</v>
      </c>
      <c r="O103" s="14">
        <v>14</v>
      </c>
      <c r="P103" s="14">
        <v>14</v>
      </c>
      <c r="Q103" s="5">
        <f t="shared" si="49"/>
        <v>41</v>
      </c>
      <c r="R103" s="5">
        <f t="shared" si="50"/>
        <v>85</v>
      </c>
      <c r="S103" s="28">
        <f t="shared" si="51"/>
        <v>219</v>
      </c>
      <c r="T103" s="3">
        <f t="shared" si="52"/>
        <v>360</v>
      </c>
      <c r="U103" s="57">
        <f t="shared" si="53"/>
        <v>97</v>
      </c>
      <c r="V103" s="13"/>
      <c r="W103" s="14"/>
      <c r="X103" s="14"/>
      <c r="Y103" s="14"/>
      <c r="Z103" s="5">
        <f t="shared" si="54"/>
        <v>0</v>
      </c>
      <c r="AA103" s="5" t="str">
        <f t="shared" si="55"/>
        <v/>
      </c>
      <c r="AB103" s="28">
        <f t="shared" si="56"/>
        <v>0</v>
      </c>
      <c r="AC103" s="74">
        <f t="shared" si="57"/>
        <v>360</v>
      </c>
      <c r="AD103" s="57" t="e">
        <f t="shared" si="58"/>
        <v>#VALUE!</v>
      </c>
      <c r="AE103" s="30"/>
      <c r="AF103" s="31"/>
      <c r="AG103" s="31"/>
      <c r="AH103" s="31"/>
      <c r="AI103" s="4">
        <f t="shared" si="59"/>
        <v>0</v>
      </c>
      <c r="AJ103" s="5" t="str">
        <f t="shared" si="60"/>
        <v/>
      </c>
      <c r="AK103" s="28">
        <f t="shared" si="61"/>
        <v>0</v>
      </c>
      <c r="AL103" s="3">
        <f t="shared" si="62"/>
        <v>360</v>
      </c>
      <c r="AM103" s="5" t="e">
        <f t="shared" si="63"/>
        <v>#VALUE!</v>
      </c>
      <c r="AN103" s="13"/>
      <c r="AO103" s="14"/>
      <c r="AP103" s="14"/>
      <c r="AQ103" s="14"/>
      <c r="AR103" s="5">
        <f t="shared" si="64"/>
        <v>0</v>
      </c>
      <c r="AS103" s="5" t="str">
        <f t="shared" si="65"/>
        <v/>
      </c>
      <c r="AT103" s="28">
        <f t="shared" si="66"/>
        <v>0</v>
      </c>
      <c r="AU103" s="3">
        <f t="shared" si="67"/>
        <v>360</v>
      </c>
      <c r="AV103" s="5" t="e">
        <f t="shared" si="68"/>
        <v>#VALUE!</v>
      </c>
      <c r="AW103" s="13"/>
      <c r="AX103" s="14"/>
      <c r="AY103" s="14"/>
      <c r="AZ103" s="14"/>
      <c r="BA103" s="5">
        <f t="shared" si="69"/>
        <v>0</v>
      </c>
      <c r="BB103" s="5" t="str">
        <f t="shared" si="70"/>
        <v/>
      </c>
      <c r="BC103" s="28">
        <f t="shared" si="71"/>
        <v>0</v>
      </c>
      <c r="BD103" s="3">
        <f t="shared" si="72"/>
        <v>360</v>
      </c>
      <c r="BE103" s="5" t="e">
        <f t="shared" si="73"/>
        <v>#VALUE!</v>
      </c>
      <c r="BF103" s="13"/>
      <c r="BG103" s="14"/>
      <c r="BH103" s="14"/>
      <c r="BI103" s="14"/>
      <c r="BJ103" s="5">
        <f t="shared" si="43"/>
        <v>0</v>
      </c>
      <c r="BK103" s="5" t="str">
        <f t="shared" si="74"/>
        <v/>
      </c>
      <c r="BL103" s="28">
        <f t="shared" si="44"/>
        <v>0</v>
      </c>
      <c r="BM103" s="3">
        <f t="shared" si="75"/>
        <v>360</v>
      </c>
      <c r="BN103" s="5" t="e">
        <f t="shared" si="76"/>
        <v>#VALUE!</v>
      </c>
      <c r="BO103" s="13"/>
      <c r="BP103" s="14"/>
      <c r="BQ103" s="14"/>
      <c r="BR103" s="14"/>
      <c r="BS103" s="5">
        <f t="shared" si="77"/>
        <v>0</v>
      </c>
      <c r="BT103" s="5" t="str">
        <f t="shared" si="78"/>
        <v/>
      </c>
      <c r="BU103" s="35">
        <f t="shared" si="79"/>
        <v>0</v>
      </c>
      <c r="BV103" s="3">
        <f t="shared" si="80"/>
        <v>360</v>
      </c>
      <c r="BW103" s="5" t="e">
        <f t="shared" si="81"/>
        <v>#VALUE!</v>
      </c>
    </row>
    <row r="104" spans="2:75">
      <c r="B104" s="36" t="s">
        <v>415</v>
      </c>
      <c r="C104" s="41" t="s">
        <v>933</v>
      </c>
      <c r="D104" s="72" t="s">
        <v>701</v>
      </c>
      <c r="E104" s="51" t="s">
        <v>141</v>
      </c>
      <c r="F104" s="4">
        <v>20</v>
      </c>
      <c r="G104" s="4">
        <v>13</v>
      </c>
      <c r="H104" s="4">
        <v>14</v>
      </c>
      <c r="I104" s="4">
        <f t="shared" si="134"/>
        <v>47</v>
      </c>
      <c r="J104" s="4">
        <f t="shared" si="135"/>
        <v>16</v>
      </c>
      <c r="K104" s="4">
        <f t="shared" si="136"/>
        <v>272</v>
      </c>
      <c r="L104" s="57">
        <f t="shared" si="137"/>
        <v>16</v>
      </c>
      <c r="M104" s="13" t="s">
        <v>1018</v>
      </c>
      <c r="N104" s="14">
        <v>10</v>
      </c>
      <c r="O104" s="14">
        <v>15</v>
      </c>
      <c r="P104" s="14">
        <v>10</v>
      </c>
      <c r="Q104" s="5">
        <f t="shared" si="49"/>
        <v>35</v>
      </c>
      <c r="R104" s="5">
        <f t="shared" si="50"/>
        <v>217</v>
      </c>
      <c r="S104" s="28">
        <f t="shared" si="51"/>
        <v>87</v>
      </c>
      <c r="T104" s="3">
        <f t="shared" si="52"/>
        <v>359</v>
      </c>
      <c r="U104" s="57">
        <f t="shared" si="53"/>
        <v>99</v>
      </c>
      <c r="V104" s="13"/>
      <c r="W104" s="14"/>
      <c r="X104" s="14"/>
      <c r="Y104" s="14"/>
      <c r="Z104" s="5">
        <f t="shared" si="54"/>
        <v>0</v>
      </c>
      <c r="AA104" s="5" t="str">
        <f t="shared" si="55"/>
        <v/>
      </c>
      <c r="AB104" s="28">
        <f t="shared" si="56"/>
        <v>0</v>
      </c>
      <c r="AC104" s="74">
        <f t="shared" si="57"/>
        <v>359</v>
      </c>
      <c r="AD104" s="57" t="e">
        <f t="shared" si="58"/>
        <v>#VALUE!</v>
      </c>
      <c r="AE104" s="30"/>
      <c r="AF104" s="31"/>
      <c r="AG104" s="31"/>
      <c r="AH104" s="31"/>
      <c r="AI104" s="4">
        <f t="shared" si="59"/>
        <v>0</v>
      </c>
      <c r="AJ104" s="5" t="str">
        <f t="shared" si="60"/>
        <v/>
      </c>
      <c r="AK104" s="28">
        <f t="shared" si="61"/>
        <v>0</v>
      </c>
      <c r="AL104" s="3">
        <f t="shared" si="62"/>
        <v>359</v>
      </c>
      <c r="AM104" s="5" t="e">
        <f t="shared" si="63"/>
        <v>#VALUE!</v>
      </c>
      <c r="AN104" s="13"/>
      <c r="AO104" s="14"/>
      <c r="AP104" s="14"/>
      <c r="AQ104" s="14"/>
      <c r="AR104" s="5">
        <f t="shared" si="64"/>
        <v>0</v>
      </c>
      <c r="AS104" s="5" t="str">
        <f t="shared" si="65"/>
        <v/>
      </c>
      <c r="AT104" s="28">
        <f t="shared" si="66"/>
        <v>0</v>
      </c>
      <c r="AU104" s="3">
        <f t="shared" si="67"/>
        <v>359</v>
      </c>
      <c r="AV104" s="5" t="e">
        <f t="shared" si="68"/>
        <v>#VALUE!</v>
      </c>
      <c r="AW104" s="13"/>
      <c r="AX104" s="14"/>
      <c r="AY104" s="14"/>
      <c r="AZ104" s="14"/>
      <c r="BA104" s="5">
        <f t="shared" si="69"/>
        <v>0</v>
      </c>
      <c r="BB104" s="5" t="str">
        <f t="shared" si="70"/>
        <v/>
      </c>
      <c r="BC104" s="28">
        <f t="shared" si="71"/>
        <v>0</v>
      </c>
      <c r="BD104" s="3">
        <f t="shared" si="72"/>
        <v>359</v>
      </c>
      <c r="BE104" s="5" t="e">
        <f t="shared" si="73"/>
        <v>#VALUE!</v>
      </c>
      <c r="BF104" s="13"/>
      <c r="BG104" s="14"/>
      <c r="BH104" s="14"/>
      <c r="BI104" s="14"/>
      <c r="BJ104" s="5">
        <f t="shared" si="43"/>
        <v>0</v>
      </c>
      <c r="BK104" s="5" t="str">
        <f t="shared" si="74"/>
        <v/>
      </c>
      <c r="BL104" s="28">
        <f t="shared" si="44"/>
        <v>0</v>
      </c>
      <c r="BM104" s="3">
        <f t="shared" si="75"/>
        <v>359</v>
      </c>
      <c r="BN104" s="5" t="e">
        <f t="shared" si="76"/>
        <v>#VALUE!</v>
      </c>
      <c r="BO104" s="13"/>
      <c r="BP104" s="14"/>
      <c r="BQ104" s="14"/>
      <c r="BR104" s="14"/>
      <c r="BS104" s="5">
        <f t="shared" si="77"/>
        <v>0</v>
      </c>
      <c r="BT104" s="5" t="str">
        <f t="shared" si="78"/>
        <v/>
      </c>
      <c r="BU104" s="35">
        <f t="shared" si="79"/>
        <v>0</v>
      </c>
      <c r="BV104" s="3">
        <f t="shared" si="80"/>
        <v>359</v>
      </c>
      <c r="BW104" s="5" t="e">
        <f t="shared" si="81"/>
        <v>#VALUE!</v>
      </c>
    </row>
    <row r="105" spans="2:75">
      <c r="B105" s="36" t="s">
        <v>546</v>
      </c>
      <c r="C105" s="41" t="s">
        <v>941</v>
      </c>
      <c r="D105" s="72" t="s">
        <v>832</v>
      </c>
      <c r="E105" s="51" t="s">
        <v>263</v>
      </c>
      <c r="F105" s="4">
        <v>17</v>
      </c>
      <c r="G105" s="4">
        <v>17</v>
      </c>
      <c r="H105" s="4">
        <v>13</v>
      </c>
      <c r="I105" s="4">
        <f t="shared" si="134"/>
        <v>47</v>
      </c>
      <c r="J105" s="4">
        <f t="shared" si="135"/>
        <v>16</v>
      </c>
      <c r="K105" s="4">
        <f t="shared" si="136"/>
        <v>272</v>
      </c>
      <c r="L105" s="57">
        <f t="shared" si="137"/>
        <v>16</v>
      </c>
      <c r="M105" s="13" t="s">
        <v>1151</v>
      </c>
      <c r="N105" s="14">
        <v>10</v>
      </c>
      <c r="O105" s="14">
        <v>15</v>
      </c>
      <c r="P105" s="14">
        <v>10</v>
      </c>
      <c r="Q105" s="5">
        <f t="shared" si="49"/>
        <v>35</v>
      </c>
      <c r="R105" s="5">
        <f t="shared" si="50"/>
        <v>217</v>
      </c>
      <c r="S105" s="28">
        <f t="shared" si="51"/>
        <v>87</v>
      </c>
      <c r="T105" s="3">
        <f t="shared" si="52"/>
        <v>359</v>
      </c>
      <c r="U105" s="57">
        <f t="shared" si="53"/>
        <v>99</v>
      </c>
      <c r="V105" s="13"/>
      <c r="W105" s="14"/>
      <c r="X105" s="14"/>
      <c r="Y105" s="14"/>
      <c r="Z105" s="5">
        <f t="shared" si="54"/>
        <v>0</v>
      </c>
      <c r="AA105" s="5" t="str">
        <f t="shared" si="55"/>
        <v/>
      </c>
      <c r="AB105" s="28">
        <f t="shared" si="56"/>
        <v>0</v>
      </c>
      <c r="AC105" s="74">
        <f t="shared" si="57"/>
        <v>359</v>
      </c>
      <c r="AD105" s="57" t="e">
        <f t="shared" si="58"/>
        <v>#VALUE!</v>
      </c>
      <c r="AE105" s="30"/>
      <c r="AF105" s="31"/>
      <c r="AG105" s="31"/>
      <c r="AH105" s="31"/>
      <c r="AI105" s="4">
        <f t="shared" si="59"/>
        <v>0</v>
      </c>
      <c r="AJ105" s="5" t="str">
        <f t="shared" si="60"/>
        <v/>
      </c>
      <c r="AK105" s="28">
        <f t="shared" si="61"/>
        <v>0</v>
      </c>
      <c r="AL105" s="3">
        <f t="shared" si="62"/>
        <v>359</v>
      </c>
      <c r="AM105" s="5" t="e">
        <f t="shared" si="63"/>
        <v>#VALUE!</v>
      </c>
      <c r="AN105" s="13"/>
      <c r="AO105" s="14"/>
      <c r="AP105" s="14"/>
      <c r="AQ105" s="14"/>
      <c r="AR105" s="5">
        <f t="shared" si="64"/>
        <v>0</v>
      </c>
      <c r="AS105" s="5" t="str">
        <f t="shared" si="65"/>
        <v/>
      </c>
      <c r="AT105" s="28">
        <f t="shared" si="66"/>
        <v>0</v>
      </c>
      <c r="AU105" s="3">
        <f t="shared" si="67"/>
        <v>359</v>
      </c>
      <c r="AV105" s="5" t="e">
        <f t="shared" si="68"/>
        <v>#VALUE!</v>
      </c>
      <c r="AW105" s="13"/>
      <c r="AX105" s="14"/>
      <c r="AY105" s="14"/>
      <c r="AZ105" s="14"/>
      <c r="BA105" s="5">
        <f t="shared" si="69"/>
        <v>0</v>
      </c>
      <c r="BB105" s="5" t="str">
        <f t="shared" si="70"/>
        <v/>
      </c>
      <c r="BC105" s="28">
        <f t="shared" si="71"/>
        <v>0</v>
      </c>
      <c r="BD105" s="3">
        <f t="shared" si="72"/>
        <v>359</v>
      </c>
      <c r="BE105" s="5" t="e">
        <f t="shared" si="73"/>
        <v>#VALUE!</v>
      </c>
      <c r="BF105" s="13"/>
      <c r="BG105" s="14"/>
      <c r="BH105" s="14"/>
      <c r="BI105" s="14"/>
      <c r="BJ105" s="5">
        <f t="shared" si="43"/>
        <v>0</v>
      </c>
      <c r="BK105" s="5" t="str">
        <f t="shared" si="74"/>
        <v/>
      </c>
      <c r="BL105" s="28">
        <f t="shared" si="44"/>
        <v>0</v>
      </c>
      <c r="BM105" s="3">
        <f t="shared" si="75"/>
        <v>359</v>
      </c>
      <c r="BN105" s="5" t="e">
        <f t="shared" si="76"/>
        <v>#VALUE!</v>
      </c>
      <c r="BO105" s="13"/>
      <c r="BP105" s="14"/>
      <c r="BQ105" s="14"/>
      <c r="BR105" s="14"/>
      <c r="BS105" s="5">
        <f t="shared" si="77"/>
        <v>0</v>
      </c>
      <c r="BT105" s="5" t="str">
        <f t="shared" si="78"/>
        <v/>
      </c>
      <c r="BU105" s="35">
        <f t="shared" si="79"/>
        <v>0</v>
      </c>
      <c r="BV105" s="3">
        <f t="shared" si="80"/>
        <v>359</v>
      </c>
      <c r="BW105" s="5" t="e">
        <f t="shared" si="81"/>
        <v>#VALUE!</v>
      </c>
    </row>
    <row r="106" spans="2:75">
      <c r="B106" s="36" t="s">
        <v>444</v>
      </c>
      <c r="C106" s="41" t="s">
        <v>935</v>
      </c>
      <c r="D106" s="72" t="s">
        <v>730</v>
      </c>
      <c r="E106" s="51" t="s">
        <v>167</v>
      </c>
      <c r="F106" s="4">
        <v>13</v>
      </c>
      <c r="G106" s="4">
        <v>13</v>
      </c>
      <c r="H106" s="4">
        <v>15</v>
      </c>
      <c r="I106" s="4">
        <f t="shared" si="134"/>
        <v>41</v>
      </c>
      <c r="J106" s="4">
        <f t="shared" si="135"/>
        <v>91</v>
      </c>
      <c r="K106" s="4">
        <f t="shared" si="136"/>
        <v>197</v>
      </c>
      <c r="L106" s="57">
        <f t="shared" si="137"/>
        <v>91</v>
      </c>
      <c r="M106" s="13" t="s">
        <v>1050</v>
      </c>
      <c r="N106" s="14">
        <v>11</v>
      </c>
      <c r="O106" s="14">
        <v>15</v>
      </c>
      <c r="P106" s="14">
        <v>12</v>
      </c>
      <c r="Q106" s="5">
        <f t="shared" si="49"/>
        <v>38</v>
      </c>
      <c r="R106" s="5">
        <f t="shared" si="50"/>
        <v>144</v>
      </c>
      <c r="S106" s="28">
        <f t="shared" si="51"/>
        <v>160</v>
      </c>
      <c r="T106" s="3">
        <f t="shared" si="52"/>
        <v>357</v>
      </c>
      <c r="U106" s="57">
        <f t="shared" si="53"/>
        <v>101</v>
      </c>
      <c r="V106" s="13"/>
      <c r="W106" s="14"/>
      <c r="X106" s="14"/>
      <c r="Y106" s="14"/>
      <c r="Z106" s="5">
        <f t="shared" si="54"/>
        <v>0</v>
      </c>
      <c r="AA106" s="5" t="str">
        <f t="shared" si="55"/>
        <v/>
      </c>
      <c r="AB106" s="28">
        <f t="shared" si="56"/>
        <v>0</v>
      </c>
      <c r="AC106" s="74">
        <f t="shared" si="57"/>
        <v>357</v>
      </c>
      <c r="AD106" s="57" t="e">
        <f t="shared" si="58"/>
        <v>#VALUE!</v>
      </c>
      <c r="AE106" s="30"/>
      <c r="AF106" s="31"/>
      <c r="AG106" s="31"/>
      <c r="AH106" s="31"/>
      <c r="AI106" s="4">
        <f t="shared" si="59"/>
        <v>0</v>
      </c>
      <c r="AJ106" s="5" t="str">
        <f t="shared" si="60"/>
        <v/>
      </c>
      <c r="AK106" s="28">
        <f t="shared" si="61"/>
        <v>0</v>
      </c>
      <c r="AL106" s="3">
        <f t="shared" si="62"/>
        <v>357</v>
      </c>
      <c r="AM106" s="5" t="e">
        <f t="shared" si="63"/>
        <v>#VALUE!</v>
      </c>
      <c r="AN106" s="13"/>
      <c r="AO106" s="14"/>
      <c r="AP106" s="14"/>
      <c r="AQ106" s="14"/>
      <c r="AR106" s="5">
        <f t="shared" si="64"/>
        <v>0</v>
      </c>
      <c r="AS106" s="5" t="str">
        <f t="shared" si="65"/>
        <v/>
      </c>
      <c r="AT106" s="28">
        <f t="shared" si="66"/>
        <v>0</v>
      </c>
      <c r="AU106" s="3">
        <f t="shared" si="67"/>
        <v>357</v>
      </c>
      <c r="AV106" s="5" t="e">
        <f t="shared" si="68"/>
        <v>#VALUE!</v>
      </c>
      <c r="AW106" s="13"/>
      <c r="AX106" s="14"/>
      <c r="AY106" s="14"/>
      <c r="AZ106" s="14"/>
      <c r="BA106" s="5">
        <f t="shared" si="69"/>
        <v>0</v>
      </c>
      <c r="BB106" s="5" t="str">
        <f t="shared" si="70"/>
        <v/>
      </c>
      <c r="BC106" s="28">
        <f t="shared" si="71"/>
        <v>0</v>
      </c>
      <c r="BD106" s="3">
        <f t="shared" si="72"/>
        <v>357</v>
      </c>
      <c r="BE106" s="5" t="e">
        <f t="shared" si="73"/>
        <v>#VALUE!</v>
      </c>
      <c r="BF106" s="13"/>
      <c r="BG106" s="14"/>
      <c r="BH106" s="14"/>
      <c r="BI106" s="14"/>
      <c r="BJ106" s="5">
        <f t="shared" si="43"/>
        <v>0</v>
      </c>
      <c r="BK106" s="5" t="str">
        <f t="shared" si="74"/>
        <v/>
      </c>
      <c r="BL106" s="28">
        <f t="shared" si="44"/>
        <v>0</v>
      </c>
      <c r="BM106" s="3">
        <f t="shared" si="75"/>
        <v>357</v>
      </c>
      <c r="BN106" s="5" t="e">
        <f t="shared" si="76"/>
        <v>#VALUE!</v>
      </c>
      <c r="BO106" s="13"/>
      <c r="BP106" s="14"/>
      <c r="BQ106" s="14"/>
      <c r="BR106" s="14"/>
      <c r="BS106" s="5">
        <f t="shared" si="77"/>
        <v>0</v>
      </c>
      <c r="BT106" s="5" t="str">
        <f t="shared" si="78"/>
        <v/>
      </c>
      <c r="BU106" s="35">
        <f t="shared" si="79"/>
        <v>0</v>
      </c>
      <c r="BV106" s="3">
        <f t="shared" si="80"/>
        <v>357</v>
      </c>
      <c r="BW106" s="5" t="e">
        <f t="shared" si="81"/>
        <v>#VALUE!</v>
      </c>
    </row>
    <row r="107" spans="2:75">
      <c r="B107" s="36" t="s">
        <v>585</v>
      </c>
      <c r="C107" s="41" t="s">
        <v>945</v>
      </c>
      <c r="D107" s="72" t="s">
        <v>871</v>
      </c>
      <c r="E107" s="51" t="s">
        <v>300</v>
      </c>
      <c r="F107" s="4">
        <v>10</v>
      </c>
      <c r="G107" s="4">
        <v>16</v>
      </c>
      <c r="H107" s="4">
        <v>15</v>
      </c>
      <c r="I107" s="4">
        <f t="shared" si="134"/>
        <v>41</v>
      </c>
      <c r="J107" s="4">
        <f t="shared" si="135"/>
        <v>91</v>
      </c>
      <c r="K107" s="4">
        <f t="shared" si="136"/>
        <v>197</v>
      </c>
      <c r="L107" s="57">
        <f t="shared" si="137"/>
        <v>91</v>
      </c>
      <c r="M107" s="13" t="s">
        <v>1189</v>
      </c>
      <c r="N107" s="14">
        <v>10</v>
      </c>
      <c r="O107" s="14">
        <v>17</v>
      </c>
      <c r="P107" s="14">
        <v>11</v>
      </c>
      <c r="Q107" s="5">
        <f t="shared" si="49"/>
        <v>38</v>
      </c>
      <c r="R107" s="5">
        <f t="shared" si="50"/>
        <v>144</v>
      </c>
      <c r="S107" s="28">
        <f t="shared" si="51"/>
        <v>160</v>
      </c>
      <c r="T107" s="3">
        <f t="shared" si="52"/>
        <v>357</v>
      </c>
      <c r="U107" s="57">
        <f t="shared" si="53"/>
        <v>101</v>
      </c>
      <c r="V107" s="13"/>
      <c r="W107" s="14"/>
      <c r="X107" s="14"/>
      <c r="Y107" s="14"/>
      <c r="Z107" s="5"/>
      <c r="AA107" s="5"/>
      <c r="AB107" s="28"/>
      <c r="AC107" s="74"/>
      <c r="AD107" s="57"/>
      <c r="AE107" s="30"/>
      <c r="AF107" s="31"/>
      <c r="AG107" s="31"/>
      <c r="AH107" s="31"/>
      <c r="AI107" s="4"/>
      <c r="AJ107" s="5"/>
      <c r="AK107" s="28"/>
      <c r="AL107" s="3"/>
      <c r="AM107" s="5"/>
      <c r="AN107" s="13"/>
      <c r="AO107" s="14"/>
      <c r="AP107" s="14"/>
      <c r="AQ107" s="14"/>
      <c r="AR107" s="5"/>
      <c r="AS107" s="5"/>
      <c r="AT107" s="28"/>
      <c r="AU107" s="3"/>
      <c r="AV107" s="5"/>
      <c r="AW107" s="13"/>
      <c r="AX107" s="14"/>
      <c r="AY107" s="14"/>
      <c r="AZ107" s="14"/>
      <c r="BA107" s="5"/>
      <c r="BB107" s="5"/>
      <c r="BC107" s="28"/>
      <c r="BD107" s="3"/>
      <c r="BE107" s="5"/>
      <c r="BF107" s="13"/>
      <c r="BG107" s="14"/>
      <c r="BH107" s="14"/>
      <c r="BI107" s="14"/>
      <c r="BJ107" s="5"/>
      <c r="BK107" s="5"/>
      <c r="BL107" s="28"/>
      <c r="BM107" s="3"/>
      <c r="BN107" s="5"/>
      <c r="BO107" s="13"/>
      <c r="BP107" s="14"/>
      <c r="BQ107" s="14"/>
      <c r="BR107" s="14"/>
      <c r="BS107" s="5"/>
      <c r="BT107" s="5"/>
      <c r="BU107" s="35"/>
      <c r="BV107" s="3"/>
      <c r="BW107" s="5"/>
    </row>
    <row r="108" spans="2:75">
      <c r="B108" s="36" t="s">
        <v>609</v>
      </c>
      <c r="C108" s="41" t="s">
        <v>947</v>
      </c>
      <c r="D108" s="72" t="s">
        <v>895</v>
      </c>
      <c r="E108" s="51" t="s">
        <v>324</v>
      </c>
      <c r="F108" s="4">
        <v>12</v>
      </c>
      <c r="G108" s="4">
        <v>16</v>
      </c>
      <c r="H108" s="4">
        <v>13</v>
      </c>
      <c r="I108" s="4">
        <f t="shared" si="134"/>
        <v>41</v>
      </c>
      <c r="J108" s="4">
        <f t="shared" si="135"/>
        <v>91</v>
      </c>
      <c r="K108" s="4">
        <f t="shared" si="136"/>
        <v>197</v>
      </c>
      <c r="L108" s="57">
        <f t="shared" si="137"/>
        <v>91</v>
      </c>
      <c r="M108" s="13" t="s">
        <v>1212</v>
      </c>
      <c r="N108" s="14">
        <v>11</v>
      </c>
      <c r="O108" s="14">
        <v>14</v>
      </c>
      <c r="P108" s="14">
        <v>13</v>
      </c>
      <c r="Q108" s="5">
        <f t="shared" si="49"/>
        <v>38</v>
      </c>
      <c r="R108" s="5">
        <f t="shared" si="50"/>
        <v>144</v>
      </c>
      <c r="S108" s="28">
        <f t="shared" si="51"/>
        <v>160</v>
      </c>
      <c r="T108" s="3">
        <f t="shared" si="52"/>
        <v>357</v>
      </c>
      <c r="U108" s="57">
        <f t="shared" si="53"/>
        <v>101</v>
      </c>
      <c r="V108" s="13"/>
      <c r="W108" s="14"/>
      <c r="X108" s="14"/>
      <c r="Y108" s="14"/>
      <c r="Z108" s="5">
        <f t="shared" si="54"/>
        <v>0</v>
      </c>
      <c r="AA108" s="5" t="str">
        <f t="shared" si="55"/>
        <v/>
      </c>
      <c r="AB108" s="28">
        <f t="shared" si="56"/>
        <v>0</v>
      </c>
      <c r="AC108" s="74">
        <f t="shared" si="57"/>
        <v>357</v>
      </c>
      <c r="AD108" s="57" t="e">
        <f t="shared" si="58"/>
        <v>#VALUE!</v>
      </c>
      <c r="AE108" s="30"/>
      <c r="AF108" s="31"/>
      <c r="AG108" s="31"/>
      <c r="AH108" s="31"/>
      <c r="AI108" s="4">
        <f t="shared" si="59"/>
        <v>0</v>
      </c>
      <c r="AJ108" s="5" t="str">
        <f t="shared" si="60"/>
        <v/>
      </c>
      <c r="AK108" s="28">
        <f t="shared" si="61"/>
        <v>0</v>
      </c>
      <c r="AL108" s="3">
        <f t="shared" si="62"/>
        <v>357</v>
      </c>
      <c r="AM108" s="5" t="e">
        <f t="shared" si="63"/>
        <v>#VALUE!</v>
      </c>
      <c r="AN108" s="13"/>
      <c r="AO108" s="14"/>
      <c r="AP108" s="14"/>
      <c r="AQ108" s="14"/>
      <c r="AR108" s="5">
        <f t="shared" si="64"/>
        <v>0</v>
      </c>
      <c r="AS108" s="5" t="str">
        <f t="shared" si="65"/>
        <v/>
      </c>
      <c r="AT108" s="28">
        <f t="shared" si="66"/>
        <v>0</v>
      </c>
      <c r="AU108" s="3">
        <f t="shared" si="67"/>
        <v>357</v>
      </c>
      <c r="AV108" s="5" t="e">
        <f t="shared" si="68"/>
        <v>#VALUE!</v>
      </c>
      <c r="AW108" s="13"/>
      <c r="AX108" s="14"/>
      <c r="AY108" s="14"/>
      <c r="AZ108" s="14"/>
      <c r="BA108" s="5">
        <f t="shared" si="69"/>
        <v>0</v>
      </c>
      <c r="BB108" s="5" t="str">
        <f t="shared" si="70"/>
        <v/>
      </c>
      <c r="BC108" s="28">
        <f t="shared" si="71"/>
        <v>0</v>
      </c>
      <c r="BD108" s="3">
        <f t="shared" si="72"/>
        <v>357</v>
      </c>
      <c r="BE108" s="5" t="e">
        <f t="shared" si="73"/>
        <v>#VALUE!</v>
      </c>
      <c r="BF108" s="13"/>
      <c r="BG108" s="14"/>
      <c r="BH108" s="14"/>
      <c r="BI108" s="14"/>
      <c r="BJ108" s="5">
        <f t="shared" si="43"/>
        <v>0</v>
      </c>
      <c r="BK108" s="5" t="str">
        <f t="shared" si="74"/>
        <v/>
      </c>
      <c r="BL108" s="28">
        <f t="shared" si="44"/>
        <v>0</v>
      </c>
      <c r="BM108" s="3">
        <f t="shared" si="75"/>
        <v>357</v>
      </c>
      <c r="BN108" s="5" t="e">
        <f t="shared" si="76"/>
        <v>#VALUE!</v>
      </c>
      <c r="BO108" s="13"/>
      <c r="BP108" s="14"/>
      <c r="BQ108" s="14"/>
      <c r="BR108" s="14"/>
      <c r="BS108" s="5">
        <f t="shared" si="77"/>
        <v>0</v>
      </c>
      <c r="BT108" s="5" t="str">
        <f t="shared" si="78"/>
        <v/>
      </c>
      <c r="BU108" s="35">
        <f t="shared" si="79"/>
        <v>0</v>
      </c>
      <c r="BV108" s="3">
        <f t="shared" si="80"/>
        <v>357</v>
      </c>
      <c r="BW108" s="5" t="e">
        <f t="shared" si="81"/>
        <v>#VALUE!</v>
      </c>
    </row>
    <row r="109" spans="2:75">
      <c r="B109" s="36" t="s">
        <v>616</v>
      </c>
      <c r="C109" s="41" t="s">
        <v>948</v>
      </c>
      <c r="D109" s="72" t="s">
        <v>902</v>
      </c>
      <c r="E109" s="51" t="s">
        <v>331</v>
      </c>
      <c r="F109" s="4">
        <v>12</v>
      </c>
      <c r="G109" s="4">
        <v>13</v>
      </c>
      <c r="H109" s="4">
        <v>14</v>
      </c>
      <c r="I109" s="4">
        <f t="shared" si="134"/>
        <v>39</v>
      </c>
      <c r="J109" s="4">
        <f t="shared" si="135"/>
        <v>129</v>
      </c>
      <c r="K109" s="4">
        <f t="shared" si="136"/>
        <v>159</v>
      </c>
      <c r="L109" s="57">
        <f t="shared" si="137"/>
        <v>129</v>
      </c>
      <c r="M109" s="13" t="s">
        <v>1218</v>
      </c>
      <c r="N109" s="14">
        <v>13</v>
      </c>
      <c r="O109" s="14">
        <v>15</v>
      </c>
      <c r="P109" s="14">
        <v>12</v>
      </c>
      <c r="Q109" s="5">
        <f t="shared" si="49"/>
        <v>40</v>
      </c>
      <c r="R109" s="5">
        <f t="shared" si="50"/>
        <v>106</v>
      </c>
      <c r="S109" s="28">
        <f t="shared" si="51"/>
        <v>198</v>
      </c>
      <c r="T109" s="3">
        <f t="shared" si="52"/>
        <v>357</v>
      </c>
      <c r="U109" s="57">
        <f t="shared" si="53"/>
        <v>101</v>
      </c>
      <c r="V109" s="13"/>
      <c r="W109" s="14"/>
      <c r="X109" s="14"/>
      <c r="Y109" s="14"/>
      <c r="Z109" s="5">
        <f t="shared" si="54"/>
        <v>0</v>
      </c>
      <c r="AA109" s="5" t="str">
        <f t="shared" si="55"/>
        <v/>
      </c>
      <c r="AB109" s="28">
        <f t="shared" si="56"/>
        <v>0</v>
      </c>
      <c r="AC109" s="74">
        <f t="shared" si="57"/>
        <v>357</v>
      </c>
      <c r="AD109" s="57" t="e">
        <f t="shared" si="58"/>
        <v>#VALUE!</v>
      </c>
      <c r="AE109" s="30"/>
      <c r="AF109" s="31"/>
      <c r="AG109" s="31"/>
      <c r="AH109" s="31"/>
      <c r="AI109" s="4">
        <f t="shared" si="59"/>
        <v>0</v>
      </c>
      <c r="AJ109" s="5" t="str">
        <f t="shared" si="60"/>
        <v/>
      </c>
      <c r="AK109" s="28">
        <f t="shared" si="61"/>
        <v>0</v>
      </c>
      <c r="AL109" s="3">
        <f t="shared" si="62"/>
        <v>357</v>
      </c>
      <c r="AM109" s="5" t="e">
        <f t="shared" si="63"/>
        <v>#VALUE!</v>
      </c>
      <c r="AN109" s="13"/>
      <c r="AO109" s="14"/>
      <c r="AP109" s="14"/>
      <c r="AQ109" s="14"/>
      <c r="AR109" s="5">
        <f t="shared" si="64"/>
        <v>0</v>
      </c>
      <c r="AS109" s="5" t="str">
        <f t="shared" si="65"/>
        <v/>
      </c>
      <c r="AT109" s="28">
        <f t="shared" si="66"/>
        <v>0</v>
      </c>
      <c r="AU109" s="3">
        <f t="shared" si="67"/>
        <v>357</v>
      </c>
      <c r="AV109" s="5" t="e">
        <f t="shared" si="68"/>
        <v>#VALUE!</v>
      </c>
      <c r="AW109" s="13"/>
      <c r="AX109" s="14"/>
      <c r="AY109" s="14"/>
      <c r="AZ109" s="14"/>
      <c r="BA109" s="5">
        <f t="shared" si="69"/>
        <v>0</v>
      </c>
      <c r="BB109" s="5" t="str">
        <f t="shared" si="70"/>
        <v/>
      </c>
      <c r="BC109" s="28">
        <f t="shared" si="71"/>
        <v>0</v>
      </c>
      <c r="BD109" s="3">
        <f t="shared" si="72"/>
        <v>357</v>
      </c>
      <c r="BE109" s="5" t="e">
        <f t="shared" si="73"/>
        <v>#VALUE!</v>
      </c>
      <c r="BF109" s="13"/>
      <c r="BG109" s="14"/>
      <c r="BH109" s="14"/>
      <c r="BI109" s="14"/>
      <c r="BJ109" s="5">
        <f t="shared" si="43"/>
        <v>0</v>
      </c>
      <c r="BK109" s="5" t="str">
        <f t="shared" si="74"/>
        <v/>
      </c>
      <c r="BL109" s="28">
        <f t="shared" si="44"/>
        <v>0</v>
      </c>
      <c r="BM109" s="3">
        <f t="shared" si="75"/>
        <v>357</v>
      </c>
      <c r="BN109" s="5" t="e">
        <f t="shared" si="76"/>
        <v>#VALUE!</v>
      </c>
      <c r="BO109" s="13"/>
      <c r="BP109" s="14"/>
      <c r="BQ109" s="14"/>
      <c r="BR109" s="14"/>
      <c r="BS109" s="5">
        <f t="shared" si="77"/>
        <v>0</v>
      </c>
      <c r="BT109" s="5" t="str">
        <f t="shared" si="78"/>
        <v/>
      </c>
      <c r="BU109" s="35">
        <f t="shared" si="79"/>
        <v>0</v>
      </c>
      <c r="BV109" s="3">
        <f t="shared" si="80"/>
        <v>357</v>
      </c>
      <c r="BW109" s="5" t="e">
        <f t="shared" si="81"/>
        <v>#VALUE!</v>
      </c>
    </row>
    <row r="110" spans="2:75">
      <c r="B110" s="36" t="s">
        <v>357</v>
      </c>
      <c r="C110" s="41" t="s">
        <v>928</v>
      </c>
      <c r="D110" s="72" t="s">
        <v>643</v>
      </c>
      <c r="E110" s="51" t="s">
        <v>87</v>
      </c>
      <c r="F110" s="4">
        <v>17</v>
      </c>
      <c r="G110" s="4">
        <v>16</v>
      </c>
      <c r="H110" s="4">
        <v>13</v>
      </c>
      <c r="I110" s="4">
        <f t="shared" si="134"/>
        <v>46</v>
      </c>
      <c r="J110" s="4">
        <f t="shared" si="135"/>
        <v>22</v>
      </c>
      <c r="K110" s="4">
        <f t="shared" si="136"/>
        <v>266</v>
      </c>
      <c r="L110" s="57">
        <f t="shared" si="137"/>
        <v>22</v>
      </c>
      <c r="M110" s="13" t="s">
        <v>958</v>
      </c>
      <c r="N110" s="14">
        <v>8</v>
      </c>
      <c r="O110" s="14">
        <v>15</v>
      </c>
      <c r="P110" s="14">
        <v>12</v>
      </c>
      <c r="Q110" s="5">
        <f t="shared" si="49"/>
        <v>35</v>
      </c>
      <c r="R110" s="5">
        <f t="shared" si="50"/>
        <v>217</v>
      </c>
      <c r="S110" s="28">
        <f t="shared" si="51"/>
        <v>87</v>
      </c>
      <c r="T110" s="3">
        <f t="shared" si="52"/>
        <v>353</v>
      </c>
      <c r="U110" s="57">
        <f t="shared" si="53"/>
        <v>105</v>
      </c>
      <c r="V110" s="13"/>
      <c r="W110" s="14"/>
      <c r="X110" s="14"/>
      <c r="Y110" s="14"/>
      <c r="Z110" s="5">
        <f t="shared" si="54"/>
        <v>0</v>
      </c>
      <c r="AA110" s="5" t="str">
        <f t="shared" si="55"/>
        <v/>
      </c>
      <c r="AB110" s="28">
        <f t="shared" si="56"/>
        <v>0</v>
      </c>
      <c r="AC110" s="74">
        <f t="shared" si="57"/>
        <v>353</v>
      </c>
      <c r="AD110" s="57" t="e">
        <f t="shared" si="58"/>
        <v>#VALUE!</v>
      </c>
      <c r="AE110" s="30"/>
      <c r="AF110" s="31"/>
      <c r="AG110" s="31"/>
      <c r="AH110" s="31"/>
      <c r="AI110" s="4">
        <f t="shared" si="59"/>
        <v>0</v>
      </c>
      <c r="AJ110" s="5" t="str">
        <f t="shared" si="60"/>
        <v/>
      </c>
      <c r="AK110" s="28">
        <f t="shared" si="61"/>
        <v>0</v>
      </c>
      <c r="AL110" s="3">
        <f t="shared" si="62"/>
        <v>353</v>
      </c>
      <c r="AM110" s="5" t="e">
        <f t="shared" si="63"/>
        <v>#VALUE!</v>
      </c>
      <c r="AN110" s="13"/>
      <c r="AO110" s="14"/>
      <c r="AP110" s="14"/>
      <c r="AQ110" s="14"/>
      <c r="AR110" s="5">
        <f t="shared" si="64"/>
        <v>0</v>
      </c>
      <c r="AS110" s="5" t="str">
        <f t="shared" si="65"/>
        <v/>
      </c>
      <c r="AT110" s="28">
        <f t="shared" si="66"/>
        <v>0</v>
      </c>
      <c r="AU110" s="3">
        <f t="shared" si="67"/>
        <v>353</v>
      </c>
      <c r="AV110" s="5" t="e">
        <f t="shared" si="68"/>
        <v>#VALUE!</v>
      </c>
      <c r="AW110" s="13"/>
      <c r="AX110" s="14"/>
      <c r="AY110" s="14"/>
      <c r="AZ110" s="14"/>
      <c r="BA110" s="5">
        <f t="shared" si="69"/>
        <v>0</v>
      </c>
      <c r="BB110" s="5" t="str">
        <f t="shared" si="70"/>
        <v/>
      </c>
      <c r="BC110" s="28">
        <f t="shared" si="71"/>
        <v>0</v>
      </c>
      <c r="BD110" s="3">
        <f t="shared" si="72"/>
        <v>353</v>
      </c>
      <c r="BE110" s="5" t="e">
        <f t="shared" si="73"/>
        <v>#VALUE!</v>
      </c>
      <c r="BF110" s="13"/>
      <c r="BG110" s="14"/>
      <c r="BH110" s="14"/>
      <c r="BI110" s="14"/>
      <c r="BJ110" s="5">
        <f t="shared" si="43"/>
        <v>0</v>
      </c>
      <c r="BK110" s="5" t="str">
        <f t="shared" si="74"/>
        <v/>
      </c>
      <c r="BL110" s="28">
        <f t="shared" si="44"/>
        <v>0</v>
      </c>
      <c r="BM110" s="3">
        <f t="shared" si="75"/>
        <v>353</v>
      </c>
      <c r="BN110" s="5" t="e">
        <f t="shared" si="76"/>
        <v>#VALUE!</v>
      </c>
      <c r="BO110" s="13"/>
      <c r="BP110" s="14"/>
      <c r="BQ110" s="14"/>
      <c r="BR110" s="14"/>
      <c r="BS110" s="5">
        <f t="shared" si="77"/>
        <v>0</v>
      </c>
      <c r="BT110" s="5" t="str">
        <f t="shared" si="78"/>
        <v/>
      </c>
      <c r="BU110" s="35">
        <f t="shared" si="79"/>
        <v>0</v>
      </c>
      <c r="BV110" s="3">
        <f t="shared" si="80"/>
        <v>353</v>
      </c>
      <c r="BW110" s="5" t="e">
        <f t="shared" si="81"/>
        <v>#VALUE!</v>
      </c>
    </row>
    <row r="111" spans="2:75">
      <c r="B111" s="36" t="s">
        <v>475</v>
      </c>
      <c r="C111" s="41" t="s">
        <v>936</v>
      </c>
      <c r="D111" s="72" t="s">
        <v>761</v>
      </c>
      <c r="E111" s="51" t="s">
        <v>196</v>
      </c>
      <c r="F111" s="4">
        <v>9</v>
      </c>
      <c r="G111" s="4">
        <v>12</v>
      </c>
      <c r="H111" s="4">
        <v>13</v>
      </c>
      <c r="I111" s="4">
        <f t="shared" si="134"/>
        <v>34</v>
      </c>
      <c r="J111" s="4">
        <f t="shared" si="135"/>
        <v>221</v>
      </c>
      <c r="K111" s="4">
        <f t="shared" si="136"/>
        <v>67</v>
      </c>
      <c r="L111" s="57">
        <f t="shared" si="137"/>
        <v>221</v>
      </c>
      <c r="M111" s="13" t="s">
        <v>1082</v>
      </c>
      <c r="N111" s="14">
        <v>16</v>
      </c>
      <c r="O111" s="14">
        <v>15</v>
      </c>
      <c r="P111" s="14">
        <v>15</v>
      </c>
      <c r="Q111" s="5">
        <f t="shared" si="49"/>
        <v>46</v>
      </c>
      <c r="R111" s="5">
        <f t="shared" si="50"/>
        <v>22</v>
      </c>
      <c r="S111" s="28">
        <f t="shared" si="51"/>
        <v>282</v>
      </c>
      <c r="T111" s="3">
        <f t="shared" si="52"/>
        <v>349</v>
      </c>
      <c r="U111" s="57">
        <f t="shared" si="53"/>
        <v>106</v>
      </c>
      <c r="V111" s="13"/>
      <c r="W111" s="14"/>
      <c r="X111" s="14"/>
      <c r="Y111" s="14"/>
      <c r="Z111" s="5"/>
      <c r="AA111" s="5"/>
      <c r="AB111" s="28"/>
      <c r="AC111" s="74"/>
      <c r="AD111" s="57"/>
      <c r="AE111" s="30"/>
      <c r="AF111" s="31"/>
      <c r="AG111" s="31"/>
      <c r="AH111" s="31"/>
      <c r="AI111" s="4"/>
      <c r="AJ111" s="5"/>
      <c r="AK111" s="28"/>
      <c r="AL111" s="3"/>
      <c r="AM111" s="5"/>
      <c r="AN111" s="13"/>
      <c r="AO111" s="14"/>
      <c r="AP111" s="14"/>
      <c r="AQ111" s="14"/>
      <c r="AR111" s="5"/>
      <c r="AS111" s="5"/>
      <c r="AT111" s="28"/>
      <c r="AU111" s="3"/>
      <c r="AV111" s="5"/>
      <c r="AW111" s="13"/>
      <c r="AX111" s="14"/>
      <c r="AY111" s="14"/>
      <c r="AZ111" s="14"/>
      <c r="BA111" s="5"/>
      <c r="BB111" s="5"/>
      <c r="BC111" s="28"/>
      <c r="BD111" s="3"/>
      <c r="BE111" s="5"/>
      <c r="BF111" s="13"/>
      <c r="BG111" s="14"/>
      <c r="BH111" s="14"/>
      <c r="BI111" s="14"/>
      <c r="BJ111" s="5"/>
      <c r="BK111" s="5"/>
      <c r="BL111" s="28"/>
      <c r="BM111" s="3"/>
      <c r="BN111" s="5"/>
      <c r="BO111" s="13"/>
      <c r="BP111" s="14"/>
      <c r="BQ111" s="14"/>
      <c r="BR111" s="14"/>
      <c r="BS111" s="5"/>
      <c r="BT111" s="5"/>
      <c r="BU111" s="35"/>
      <c r="BV111" s="3"/>
      <c r="BW111" s="5"/>
    </row>
    <row r="112" spans="2:75">
      <c r="B112" s="36" t="s">
        <v>547</v>
      </c>
      <c r="C112" s="41" t="s">
        <v>941</v>
      </c>
      <c r="D112" s="72" t="s">
        <v>833</v>
      </c>
      <c r="E112" s="51" t="s">
        <v>264</v>
      </c>
      <c r="F112" s="4">
        <v>10</v>
      </c>
      <c r="G112" s="4">
        <v>11</v>
      </c>
      <c r="H112" s="4">
        <v>13</v>
      </c>
      <c r="I112" s="4">
        <f t="shared" si="134"/>
        <v>34</v>
      </c>
      <c r="J112" s="4">
        <f t="shared" si="135"/>
        <v>221</v>
      </c>
      <c r="K112" s="4">
        <f t="shared" si="136"/>
        <v>67</v>
      </c>
      <c r="L112" s="57">
        <f t="shared" si="137"/>
        <v>221</v>
      </c>
      <c r="M112" s="13" t="s">
        <v>1152</v>
      </c>
      <c r="N112" s="14">
        <v>14</v>
      </c>
      <c r="O112" s="14">
        <v>14</v>
      </c>
      <c r="P112" s="14">
        <v>18</v>
      </c>
      <c r="Q112" s="5">
        <f t="shared" si="49"/>
        <v>46</v>
      </c>
      <c r="R112" s="5">
        <f t="shared" si="50"/>
        <v>22</v>
      </c>
      <c r="S112" s="28">
        <f t="shared" si="51"/>
        <v>282</v>
      </c>
      <c r="T112" s="3">
        <f t="shared" si="52"/>
        <v>349</v>
      </c>
      <c r="U112" s="57">
        <f t="shared" si="53"/>
        <v>106</v>
      </c>
      <c r="V112" s="13"/>
      <c r="W112" s="14"/>
      <c r="X112" s="14"/>
      <c r="Y112" s="14"/>
      <c r="Z112" s="5">
        <f t="shared" si="54"/>
        <v>0</v>
      </c>
      <c r="AA112" s="5" t="str">
        <f t="shared" si="55"/>
        <v/>
      </c>
      <c r="AB112" s="28">
        <f t="shared" si="56"/>
        <v>0</v>
      </c>
      <c r="AC112" s="74">
        <f t="shared" si="57"/>
        <v>349</v>
      </c>
      <c r="AD112" s="57" t="e">
        <f t="shared" si="58"/>
        <v>#VALUE!</v>
      </c>
      <c r="AE112" s="30"/>
      <c r="AF112" s="31"/>
      <c r="AG112" s="31"/>
      <c r="AH112" s="31"/>
      <c r="AI112" s="4">
        <f t="shared" si="59"/>
        <v>0</v>
      </c>
      <c r="AJ112" s="5" t="str">
        <f t="shared" si="60"/>
        <v/>
      </c>
      <c r="AK112" s="28">
        <f t="shared" si="61"/>
        <v>0</v>
      </c>
      <c r="AL112" s="3">
        <f t="shared" si="62"/>
        <v>349</v>
      </c>
      <c r="AM112" s="5" t="e">
        <f t="shared" si="63"/>
        <v>#VALUE!</v>
      </c>
      <c r="AN112" s="13"/>
      <c r="AO112" s="14"/>
      <c r="AP112" s="14"/>
      <c r="AQ112" s="14"/>
      <c r="AR112" s="5">
        <f t="shared" si="64"/>
        <v>0</v>
      </c>
      <c r="AS112" s="5" t="str">
        <f t="shared" si="65"/>
        <v/>
      </c>
      <c r="AT112" s="28">
        <f t="shared" si="66"/>
        <v>0</v>
      </c>
      <c r="AU112" s="3">
        <f t="shared" si="67"/>
        <v>349</v>
      </c>
      <c r="AV112" s="5" t="e">
        <f t="shared" si="68"/>
        <v>#VALUE!</v>
      </c>
      <c r="AW112" s="13"/>
      <c r="AX112" s="14"/>
      <c r="AY112" s="14"/>
      <c r="AZ112" s="14"/>
      <c r="BA112" s="5">
        <f t="shared" si="69"/>
        <v>0</v>
      </c>
      <c r="BB112" s="5" t="str">
        <f t="shared" si="70"/>
        <v/>
      </c>
      <c r="BC112" s="28">
        <f t="shared" si="71"/>
        <v>0</v>
      </c>
      <c r="BD112" s="3">
        <f t="shared" si="72"/>
        <v>349</v>
      </c>
      <c r="BE112" s="5" t="e">
        <f t="shared" si="73"/>
        <v>#VALUE!</v>
      </c>
      <c r="BF112" s="13"/>
      <c r="BG112" s="14"/>
      <c r="BH112" s="14"/>
      <c r="BI112" s="14"/>
      <c r="BJ112" s="5">
        <f t="shared" si="43"/>
        <v>0</v>
      </c>
      <c r="BK112" s="5" t="str">
        <f t="shared" si="74"/>
        <v/>
      </c>
      <c r="BL112" s="28">
        <f t="shared" si="44"/>
        <v>0</v>
      </c>
      <c r="BM112" s="3">
        <f t="shared" si="75"/>
        <v>349</v>
      </c>
      <c r="BN112" s="5" t="e">
        <f t="shared" si="76"/>
        <v>#VALUE!</v>
      </c>
      <c r="BO112" s="13"/>
      <c r="BP112" s="14"/>
      <c r="BQ112" s="14"/>
      <c r="BR112" s="14"/>
      <c r="BS112" s="5">
        <f t="shared" si="77"/>
        <v>0</v>
      </c>
      <c r="BT112" s="5" t="str">
        <f t="shared" si="78"/>
        <v/>
      </c>
      <c r="BU112" s="35">
        <f t="shared" si="79"/>
        <v>0</v>
      </c>
      <c r="BV112" s="3">
        <f t="shared" si="80"/>
        <v>349</v>
      </c>
      <c r="BW112" s="5" t="e">
        <f t="shared" si="81"/>
        <v>#VALUE!</v>
      </c>
    </row>
    <row r="113" spans="2:75">
      <c r="B113" s="36" t="s">
        <v>464</v>
      </c>
      <c r="C113" s="41" t="s">
        <v>936</v>
      </c>
      <c r="D113" s="72" t="s">
        <v>750</v>
      </c>
      <c r="E113" s="51" t="s">
        <v>186</v>
      </c>
      <c r="F113" s="4">
        <v>12</v>
      </c>
      <c r="G113" s="4">
        <v>11</v>
      </c>
      <c r="H113" s="4">
        <v>12</v>
      </c>
      <c r="I113" s="4">
        <f t="shared" si="134"/>
        <v>35</v>
      </c>
      <c r="J113" s="4">
        <f t="shared" si="135"/>
        <v>200</v>
      </c>
      <c r="K113" s="4">
        <f t="shared" si="136"/>
        <v>88</v>
      </c>
      <c r="L113" s="57">
        <f t="shared" si="137"/>
        <v>200</v>
      </c>
      <c r="M113" s="13" t="s">
        <v>127</v>
      </c>
      <c r="N113" s="14">
        <v>13</v>
      </c>
      <c r="O113" s="14">
        <v>20</v>
      </c>
      <c r="P113" s="14">
        <v>11</v>
      </c>
      <c r="Q113" s="5">
        <f t="shared" si="49"/>
        <v>44</v>
      </c>
      <c r="R113" s="5">
        <f t="shared" si="50"/>
        <v>45</v>
      </c>
      <c r="S113" s="28">
        <f t="shared" si="51"/>
        <v>259</v>
      </c>
      <c r="T113" s="3">
        <f t="shared" si="52"/>
        <v>347</v>
      </c>
      <c r="U113" s="57">
        <f t="shared" si="53"/>
        <v>108</v>
      </c>
      <c r="V113" s="13"/>
      <c r="W113" s="14"/>
      <c r="X113" s="14"/>
      <c r="Y113" s="14"/>
      <c r="Z113" s="5"/>
      <c r="AA113" s="5"/>
      <c r="AB113" s="28"/>
      <c r="AC113" s="74"/>
      <c r="AD113" s="57"/>
      <c r="AE113" s="30"/>
      <c r="AF113" s="31"/>
      <c r="AG113" s="31"/>
      <c r="AH113" s="31"/>
      <c r="AI113" s="4"/>
      <c r="AJ113" s="5"/>
      <c r="AK113" s="28"/>
      <c r="AL113" s="3"/>
      <c r="AM113" s="5"/>
      <c r="AN113" s="13"/>
      <c r="AO113" s="14"/>
      <c r="AP113" s="14"/>
      <c r="AQ113" s="14"/>
      <c r="AR113" s="5"/>
      <c r="AS113" s="5"/>
      <c r="AT113" s="28"/>
      <c r="AU113" s="3"/>
      <c r="AV113" s="5"/>
      <c r="AW113" s="13"/>
      <c r="AX113" s="14"/>
      <c r="AY113" s="14"/>
      <c r="AZ113" s="14"/>
      <c r="BA113" s="5"/>
      <c r="BB113" s="5"/>
      <c r="BC113" s="28"/>
      <c r="BD113" s="3"/>
      <c r="BE113" s="5"/>
      <c r="BF113" s="13"/>
      <c r="BG113" s="14"/>
      <c r="BH113" s="14"/>
      <c r="BI113" s="14"/>
      <c r="BJ113" s="5"/>
      <c r="BK113" s="5"/>
      <c r="BL113" s="28"/>
      <c r="BM113" s="3"/>
      <c r="BN113" s="5"/>
      <c r="BO113" s="13"/>
      <c r="BP113" s="14"/>
      <c r="BQ113" s="14"/>
      <c r="BR113" s="14"/>
      <c r="BS113" s="5"/>
      <c r="BT113" s="5"/>
      <c r="BU113" s="35"/>
      <c r="BV113" s="3"/>
      <c r="BW113" s="5"/>
    </row>
    <row r="114" spans="2:75">
      <c r="B114" s="36" t="s">
        <v>508</v>
      </c>
      <c r="C114" s="41" t="s">
        <v>937</v>
      </c>
      <c r="D114" s="72" t="s">
        <v>794</v>
      </c>
      <c r="E114" s="51" t="s">
        <v>228</v>
      </c>
      <c r="F114" s="4">
        <v>12</v>
      </c>
      <c r="G114" s="4">
        <v>10</v>
      </c>
      <c r="H114" s="4">
        <v>13</v>
      </c>
      <c r="I114" s="4">
        <f t="shared" si="134"/>
        <v>35</v>
      </c>
      <c r="J114" s="4">
        <f t="shared" si="135"/>
        <v>200</v>
      </c>
      <c r="K114" s="4">
        <f t="shared" si="136"/>
        <v>88</v>
      </c>
      <c r="L114" s="57">
        <f t="shared" si="137"/>
        <v>200</v>
      </c>
      <c r="M114" s="13" t="s">
        <v>1112</v>
      </c>
      <c r="N114" s="14">
        <v>15</v>
      </c>
      <c r="O114" s="14">
        <v>15</v>
      </c>
      <c r="P114" s="14">
        <v>14</v>
      </c>
      <c r="Q114" s="5">
        <f t="shared" si="49"/>
        <v>44</v>
      </c>
      <c r="R114" s="5">
        <f t="shared" si="50"/>
        <v>45</v>
      </c>
      <c r="S114" s="28">
        <f t="shared" si="51"/>
        <v>259</v>
      </c>
      <c r="T114" s="3">
        <f t="shared" si="52"/>
        <v>347</v>
      </c>
      <c r="U114" s="57">
        <f t="shared" si="53"/>
        <v>108</v>
      </c>
      <c r="V114" s="13"/>
      <c r="W114" s="14"/>
      <c r="X114" s="14"/>
      <c r="Y114" s="14"/>
      <c r="Z114" s="5">
        <f t="shared" si="54"/>
        <v>0</v>
      </c>
      <c r="AA114" s="5" t="str">
        <f t="shared" si="55"/>
        <v/>
      </c>
      <c r="AB114" s="28">
        <f t="shared" si="56"/>
        <v>0</v>
      </c>
      <c r="AC114" s="74">
        <f t="shared" si="57"/>
        <v>347</v>
      </c>
      <c r="AD114" s="57" t="e">
        <f t="shared" si="58"/>
        <v>#VALUE!</v>
      </c>
      <c r="AE114" s="30"/>
      <c r="AF114" s="31"/>
      <c r="AG114" s="31"/>
      <c r="AH114" s="31"/>
      <c r="AI114" s="4">
        <f t="shared" si="59"/>
        <v>0</v>
      </c>
      <c r="AJ114" s="5" t="str">
        <f t="shared" si="60"/>
        <v/>
      </c>
      <c r="AK114" s="28">
        <f t="shared" si="61"/>
        <v>0</v>
      </c>
      <c r="AL114" s="3">
        <f t="shared" si="62"/>
        <v>347</v>
      </c>
      <c r="AM114" s="5" t="e">
        <f t="shared" si="63"/>
        <v>#VALUE!</v>
      </c>
      <c r="AN114" s="13"/>
      <c r="AO114" s="14"/>
      <c r="AP114" s="14"/>
      <c r="AQ114" s="14"/>
      <c r="AR114" s="5">
        <f t="shared" si="64"/>
        <v>0</v>
      </c>
      <c r="AS114" s="5" t="str">
        <f t="shared" si="65"/>
        <v/>
      </c>
      <c r="AT114" s="28">
        <f t="shared" si="66"/>
        <v>0</v>
      </c>
      <c r="AU114" s="3">
        <f t="shared" si="67"/>
        <v>347</v>
      </c>
      <c r="AV114" s="5" t="e">
        <f t="shared" si="68"/>
        <v>#VALUE!</v>
      </c>
      <c r="AW114" s="13"/>
      <c r="AX114" s="14"/>
      <c r="AY114" s="14"/>
      <c r="AZ114" s="14"/>
      <c r="BA114" s="5">
        <f t="shared" si="69"/>
        <v>0</v>
      </c>
      <c r="BB114" s="5" t="str">
        <f t="shared" si="70"/>
        <v/>
      </c>
      <c r="BC114" s="28">
        <f t="shared" si="71"/>
        <v>0</v>
      </c>
      <c r="BD114" s="3">
        <f t="shared" si="72"/>
        <v>347</v>
      </c>
      <c r="BE114" s="5" t="e">
        <f t="shared" si="73"/>
        <v>#VALUE!</v>
      </c>
      <c r="BF114" s="13"/>
      <c r="BG114" s="14"/>
      <c r="BH114" s="14"/>
      <c r="BI114" s="14"/>
      <c r="BJ114" s="5">
        <f t="shared" si="43"/>
        <v>0</v>
      </c>
      <c r="BK114" s="5" t="str">
        <f t="shared" si="74"/>
        <v/>
      </c>
      <c r="BL114" s="28">
        <f t="shared" si="44"/>
        <v>0</v>
      </c>
      <c r="BM114" s="3">
        <f t="shared" si="75"/>
        <v>347</v>
      </c>
      <c r="BN114" s="5" t="e">
        <f t="shared" si="76"/>
        <v>#VALUE!</v>
      </c>
      <c r="BO114" s="13"/>
      <c r="BP114" s="14"/>
      <c r="BQ114" s="14"/>
      <c r="BR114" s="14"/>
      <c r="BS114" s="5">
        <f t="shared" si="77"/>
        <v>0</v>
      </c>
      <c r="BT114" s="5" t="str">
        <f t="shared" si="78"/>
        <v/>
      </c>
      <c r="BU114" s="35">
        <f t="shared" si="79"/>
        <v>0</v>
      </c>
      <c r="BV114" s="3">
        <f t="shared" si="80"/>
        <v>347</v>
      </c>
      <c r="BW114" s="5" t="e">
        <f t="shared" si="81"/>
        <v>#VALUE!</v>
      </c>
    </row>
    <row r="115" spans="2:75">
      <c r="B115" s="36" t="s">
        <v>593</v>
      </c>
      <c r="C115" s="41" t="s">
        <v>946</v>
      </c>
      <c r="D115" s="72" t="s">
        <v>879</v>
      </c>
      <c r="E115" s="51" t="s">
        <v>308</v>
      </c>
      <c r="F115" s="4">
        <v>8</v>
      </c>
      <c r="G115" s="4">
        <v>14</v>
      </c>
      <c r="H115" s="4">
        <v>13</v>
      </c>
      <c r="I115" s="4">
        <f t="shared" si="134"/>
        <v>35</v>
      </c>
      <c r="J115" s="4">
        <f t="shared" si="135"/>
        <v>200</v>
      </c>
      <c r="K115" s="4">
        <f t="shared" si="136"/>
        <v>88</v>
      </c>
      <c r="L115" s="57">
        <f t="shared" si="137"/>
        <v>200</v>
      </c>
      <c r="M115" s="13" t="s">
        <v>1196</v>
      </c>
      <c r="N115" s="14">
        <v>13</v>
      </c>
      <c r="O115" s="14">
        <v>19</v>
      </c>
      <c r="P115" s="14">
        <v>12</v>
      </c>
      <c r="Q115" s="5">
        <f t="shared" si="49"/>
        <v>44</v>
      </c>
      <c r="R115" s="5">
        <f t="shared" si="50"/>
        <v>45</v>
      </c>
      <c r="S115" s="28">
        <f t="shared" si="51"/>
        <v>259</v>
      </c>
      <c r="T115" s="3">
        <f t="shared" si="52"/>
        <v>347</v>
      </c>
      <c r="U115" s="57">
        <f t="shared" si="53"/>
        <v>108</v>
      </c>
      <c r="V115" s="13"/>
      <c r="W115" s="14"/>
      <c r="X115" s="14"/>
      <c r="Y115" s="14"/>
      <c r="Z115" s="5">
        <f t="shared" si="54"/>
        <v>0</v>
      </c>
      <c r="AA115" s="5" t="str">
        <f t="shared" si="55"/>
        <v/>
      </c>
      <c r="AB115" s="28">
        <f t="shared" si="56"/>
        <v>0</v>
      </c>
      <c r="AC115" s="74">
        <f t="shared" si="57"/>
        <v>347</v>
      </c>
      <c r="AD115" s="57" t="e">
        <f t="shared" si="58"/>
        <v>#VALUE!</v>
      </c>
      <c r="AE115" s="30"/>
      <c r="AF115" s="31"/>
      <c r="AG115" s="31"/>
      <c r="AH115" s="31"/>
      <c r="AI115" s="4">
        <f t="shared" si="59"/>
        <v>0</v>
      </c>
      <c r="AJ115" s="5" t="str">
        <f t="shared" si="60"/>
        <v/>
      </c>
      <c r="AK115" s="28">
        <f t="shared" si="61"/>
        <v>0</v>
      </c>
      <c r="AL115" s="3">
        <f t="shared" si="62"/>
        <v>347</v>
      </c>
      <c r="AM115" s="5" t="e">
        <f t="shared" si="63"/>
        <v>#VALUE!</v>
      </c>
      <c r="AN115" s="13"/>
      <c r="AO115" s="14"/>
      <c r="AP115" s="14"/>
      <c r="AQ115" s="14"/>
      <c r="AR115" s="5">
        <f t="shared" si="64"/>
        <v>0</v>
      </c>
      <c r="AS115" s="5" t="str">
        <f t="shared" si="65"/>
        <v/>
      </c>
      <c r="AT115" s="28">
        <f t="shared" si="66"/>
        <v>0</v>
      </c>
      <c r="AU115" s="3">
        <f t="shared" si="67"/>
        <v>347</v>
      </c>
      <c r="AV115" s="5" t="e">
        <f t="shared" si="68"/>
        <v>#VALUE!</v>
      </c>
      <c r="AW115" s="13"/>
      <c r="AX115" s="14"/>
      <c r="AY115" s="14"/>
      <c r="AZ115" s="14"/>
      <c r="BA115" s="5">
        <f t="shared" si="69"/>
        <v>0</v>
      </c>
      <c r="BB115" s="5" t="str">
        <f t="shared" si="70"/>
        <v/>
      </c>
      <c r="BC115" s="28">
        <f t="shared" si="71"/>
        <v>0</v>
      </c>
      <c r="BD115" s="3">
        <f t="shared" si="72"/>
        <v>347</v>
      </c>
      <c r="BE115" s="5" t="e">
        <f t="shared" si="73"/>
        <v>#VALUE!</v>
      </c>
      <c r="BF115" s="13"/>
      <c r="BG115" s="14"/>
      <c r="BH115" s="14"/>
      <c r="BI115" s="14"/>
      <c r="BJ115" s="5">
        <f t="shared" si="43"/>
        <v>0</v>
      </c>
      <c r="BK115" s="5" t="str">
        <f t="shared" si="74"/>
        <v/>
      </c>
      <c r="BL115" s="28">
        <f t="shared" si="44"/>
        <v>0</v>
      </c>
      <c r="BM115" s="3">
        <f t="shared" si="75"/>
        <v>347</v>
      </c>
      <c r="BN115" s="5" t="e">
        <f t="shared" si="76"/>
        <v>#VALUE!</v>
      </c>
      <c r="BO115" s="13"/>
      <c r="BP115" s="14"/>
      <c r="BQ115" s="14"/>
      <c r="BR115" s="14"/>
      <c r="BS115" s="5">
        <f t="shared" si="77"/>
        <v>0</v>
      </c>
      <c r="BT115" s="5" t="str">
        <f t="shared" si="78"/>
        <v/>
      </c>
      <c r="BU115" s="35">
        <f t="shared" si="79"/>
        <v>0</v>
      </c>
      <c r="BV115" s="3">
        <f t="shared" si="80"/>
        <v>347</v>
      </c>
      <c r="BW115" s="5" t="e">
        <f t="shared" si="81"/>
        <v>#VALUE!</v>
      </c>
    </row>
    <row r="116" spans="2:75">
      <c r="B116" s="36" t="s">
        <v>421</v>
      </c>
      <c r="C116" s="41" t="s">
        <v>933</v>
      </c>
      <c r="D116" s="72" t="s">
        <v>707</v>
      </c>
      <c r="E116" s="51" t="s">
        <v>145</v>
      </c>
      <c r="F116" s="4">
        <v>13</v>
      </c>
      <c r="G116" s="4">
        <v>18</v>
      </c>
      <c r="H116" s="4">
        <v>12</v>
      </c>
      <c r="I116" s="4">
        <f t="shared" si="134"/>
        <v>43</v>
      </c>
      <c r="J116" s="4">
        <f t="shared" si="135"/>
        <v>55</v>
      </c>
      <c r="K116" s="4">
        <f t="shared" si="136"/>
        <v>233</v>
      </c>
      <c r="L116" s="57">
        <f t="shared" si="137"/>
        <v>55</v>
      </c>
      <c r="M116" s="13" t="s">
        <v>1025</v>
      </c>
      <c r="N116" s="14">
        <v>11</v>
      </c>
      <c r="O116" s="14">
        <v>13</v>
      </c>
      <c r="P116" s="14">
        <v>12</v>
      </c>
      <c r="Q116" s="5">
        <f t="shared" si="49"/>
        <v>36</v>
      </c>
      <c r="R116" s="5">
        <f t="shared" si="50"/>
        <v>193</v>
      </c>
      <c r="S116" s="28">
        <f t="shared" si="51"/>
        <v>111</v>
      </c>
      <c r="T116" s="3">
        <f t="shared" si="52"/>
        <v>344</v>
      </c>
      <c r="U116" s="57">
        <f t="shared" si="53"/>
        <v>111</v>
      </c>
      <c r="V116" s="13"/>
      <c r="W116" s="14"/>
      <c r="X116" s="14"/>
      <c r="Y116" s="14"/>
      <c r="Z116" s="5">
        <f t="shared" si="54"/>
        <v>0</v>
      </c>
      <c r="AA116" s="5" t="str">
        <f t="shared" si="55"/>
        <v/>
      </c>
      <c r="AB116" s="28">
        <f t="shared" si="56"/>
        <v>0</v>
      </c>
      <c r="AC116" s="74">
        <f t="shared" si="57"/>
        <v>344</v>
      </c>
      <c r="AD116" s="57" t="e">
        <f t="shared" si="58"/>
        <v>#VALUE!</v>
      </c>
      <c r="AE116" s="30"/>
      <c r="AF116" s="31"/>
      <c r="AG116" s="31"/>
      <c r="AH116" s="31"/>
      <c r="AI116" s="4">
        <f t="shared" si="59"/>
        <v>0</v>
      </c>
      <c r="AJ116" s="5" t="str">
        <f t="shared" si="60"/>
        <v/>
      </c>
      <c r="AK116" s="28">
        <f t="shared" si="61"/>
        <v>0</v>
      </c>
      <c r="AL116" s="3">
        <f t="shared" si="62"/>
        <v>344</v>
      </c>
      <c r="AM116" s="5" t="e">
        <f t="shared" si="63"/>
        <v>#VALUE!</v>
      </c>
      <c r="AN116" s="13"/>
      <c r="AO116" s="14"/>
      <c r="AP116" s="14"/>
      <c r="AQ116" s="14"/>
      <c r="AR116" s="5">
        <f t="shared" si="64"/>
        <v>0</v>
      </c>
      <c r="AS116" s="5" t="str">
        <f t="shared" si="65"/>
        <v/>
      </c>
      <c r="AT116" s="28">
        <f t="shared" si="66"/>
        <v>0</v>
      </c>
      <c r="AU116" s="3">
        <f t="shared" si="67"/>
        <v>344</v>
      </c>
      <c r="AV116" s="5" t="e">
        <f t="shared" si="68"/>
        <v>#VALUE!</v>
      </c>
      <c r="AW116" s="13"/>
      <c r="AX116" s="14"/>
      <c r="AY116" s="14"/>
      <c r="AZ116" s="14"/>
      <c r="BA116" s="5">
        <f t="shared" si="69"/>
        <v>0</v>
      </c>
      <c r="BB116" s="5" t="str">
        <f t="shared" si="70"/>
        <v/>
      </c>
      <c r="BC116" s="28">
        <f t="shared" si="71"/>
        <v>0</v>
      </c>
      <c r="BD116" s="3">
        <f t="shared" si="72"/>
        <v>344</v>
      </c>
      <c r="BE116" s="5" t="e">
        <f t="shared" si="73"/>
        <v>#VALUE!</v>
      </c>
      <c r="BF116" s="13"/>
      <c r="BG116" s="14"/>
      <c r="BH116" s="14"/>
      <c r="BI116" s="14"/>
      <c r="BJ116" s="5">
        <f t="shared" si="43"/>
        <v>0</v>
      </c>
      <c r="BK116" s="5" t="str">
        <f t="shared" si="74"/>
        <v/>
      </c>
      <c r="BL116" s="28">
        <f t="shared" si="44"/>
        <v>0</v>
      </c>
      <c r="BM116" s="3">
        <f t="shared" si="75"/>
        <v>344</v>
      </c>
      <c r="BN116" s="5" t="e">
        <f t="shared" si="76"/>
        <v>#VALUE!</v>
      </c>
      <c r="BO116" s="13"/>
      <c r="BP116" s="14"/>
      <c r="BQ116" s="14"/>
      <c r="BR116" s="14"/>
      <c r="BS116" s="5">
        <f t="shared" si="77"/>
        <v>0</v>
      </c>
      <c r="BT116" s="5" t="str">
        <f t="shared" si="78"/>
        <v/>
      </c>
      <c r="BU116" s="35">
        <f t="shared" si="79"/>
        <v>0</v>
      </c>
      <c r="BV116" s="3">
        <f t="shared" si="80"/>
        <v>344</v>
      </c>
      <c r="BW116" s="5" t="e">
        <f t="shared" si="81"/>
        <v>#VALUE!</v>
      </c>
    </row>
    <row r="117" spans="2:75">
      <c r="B117" s="36" t="s">
        <v>530</v>
      </c>
      <c r="C117" s="41" t="s">
        <v>940</v>
      </c>
      <c r="D117" s="72" t="s">
        <v>816</v>
      </c>
      <c r="E117" s="51" t="s">
        <v>249</v>
      </c>
      <c r="F117" s="4">
        <v>13</v>
      </c>
      <c r="G117" s="4">
        <v>16</v>
      </c>
      <c r="H117" s="4">
        <v>14</v>
      </c>
      <c r="I117" s="4">
        <f t="shared" si="134"/>
        <v>43</v>
      </c>
      <c r="J117" s="4">
        <f t="shared" si="135"/>
        <v>55</v>
      </c>
      <c r="K117" s="4">
        <f t="shared" si="136"/>
        <v>233</v>
      </c>
      <c r="L117" s="57">
        <f t="shared" si="137"/>
        <v>55</v>
      </c>
      <c r="M117" s="13" t="s">
        <v>1136</v>
      </c>
      <c r="N117" s="14">
        <v>12</v>
      </c>
      <c r="O117" s="14">
        <v>14</v>
      </c>
      <c r="P117" s="14">
        <v>10</v>
      </c>
      <c r="Q117" s="5">
        <f t="shared" si="49"/>
        <v>36</v>
      </c>
      <c r="R117" s="5">
        <f t="shared" si="50"/>
        <v>193</v>
      </c>
      <c r="S117" s="28">
        <f t="shared" si="51"/>
        <v>111</v>
      </c>
      <c r="T117" s="3">
        <f t="shared" si="52"/>
        <v>344</v>
      </c>
      <c r="U117" s="57">
        <f t="shared" si="53"/>
        <v>111</v>
      </c>
      <c r="V117" s="13"/>
      <c r="W117" s="14"/>
      <c r="X117" s="14"/>
      <c r="Y117" s="14"/>
      <c r="Z117" s="5">
        <f t="shared" si="54"/>
        <v>0</v>
      </c>
      <c r="AA117" s="5" t="str">
        <f t="shared" si="55"/>
        <v/>
      </c>
      <c r="AB117" s="28">
        <f t="shared" si="56"/>
        <v>0</v>
      </c>
      <c r="AC117" s="74">
        <f t="shared" si="57"/>
        <v>344</v>
      </c>
      <c r="AD117" s="57" t="e">
        <f t="shared" si="58"/>
        <v>#VALUE!</v>
      </c>
      <c r="AE117" s="30"/>
      <c r="AF117" s="31"/>
      <c r="AG117" s="31"/>
      <c r="AH117" s="31"/>
      <c r="AI117" s="4">
        <f t="shared" si="59"/>
        <v>0</v>
      </c>
      <c r="AJ117" s="5" t="str">
        <f t="shared" si="60"/>
        <v/>
      </c>
      <c r="AK117" s="28">
        <f t="shared" si="61"/>
        <v>0</v>
      </c>
      <c r="AL117" s="3">
        <f t="shared" si="62"/>
        <v>344</v>
      </c>
      <c r="AM117" s="5" t="e">
        <f t="shared" si="63"/>
        <v>#VALUE!</v>
      </c>
      <c r="AN117" s="13"/>
      <c r="AO117" s="14"/>
      <c r="AP117" s="14"/>
      <c r="AQ117" s="14"/>
      <c r="AR117" s="5">
        <f t="shared" si="64"/>
        <v>0</v>
      </c>
      <c r="AS117" s="5" t="str">
        <f t="shared" si="65"/>
        <v/>
      </c>
      <c r="AT117" s="28">
        <f t="shared" si="66"/>
        <v>0</v>
      </c>
      <c r="AU117" s="3">
        <f t="shared" si="67"/>
        <v>344</v>
      </c>
      <c r="AV117" s="5" t="e">
        <f t="shared" si="68"/>
        <v>#VALUE!</v>
      </c>
      <c r="AW117" s="13"/>
      <c r="AX117" s="14"/>
      <c r="AY117" s="14"/>
      <c r="AZ117" s="14"/>
      <c r="BA117" s="5">
        <f t="shared" si="69"/>
        <v>0</v>
      </c>
      <c r="BB117" s="5" t="str">
        <f t="shared" si="70"/>
        <v/>
      </c>
      <c r="BC117" s="28">
        <f t="shared" si="71"/>
        <v>0</v>
      </c>
      <c r="BD117" s="3">
        <f t="shared" si="72"/>
        <v>344</v>
      </c>
      <c r="BE117" s="5" t="e">
        <f t="shared" si="73"/>
        <v>#VALUE!</v>
      </c>
      <c r="BF117" s="13"/>
      <c r="BG117" s="14"/>
      <c r="BH117" s="14"/>
      <c r="BI117" s="14"/>
      <c r="BJ117" s="5">
        <f t="shared" si="43"/>
        <v>0</v>
      </c>
      <c r="BK117" s="5" t="str">
        <f t="shared" si="74"/>
        <v/>
      </c>
      <c r="BL117" s="28">
        <f t="shared" si="44"/>
        <v>0</v>
      </c>
      <c r="BM117" s="3">
        <f t="shared" si="75"/>
        <v>344</v>
      </c>
      <c r="BN117" s="5" t="e">
        <f t="shared" si="76"/>
        <v>#VALUE!</v>
      </c>
      <c r="BO117" s="13"/>
      <c r="BP117" s="14"/>
      <c r="BQ117" s="14"/>
      <c r="BR117" s="14"/>
      <c r="BS117" s="5">
        <f t="shared" si="77"/>
        <v>0</v>
      </c>
      <c r="BT117" s="5" t="str">
        <f t="shared" si="78"/>
        <v/>
      </c>
      <c r="BU117" s="35">
        <f t="shared" si="79"/>
        <v>0</v>
      </c>
      <c r="BV117" s="3">
        <f t="shared" si="80"/>
        <v>344</v>
      </c>
      <c r="BW117" s="5" t="e">
        <f t="shared" si="81"/>
        <v>#VALUE!</v>
      </c>
    </row>
    <row r="118" spans="2:75">
      <c r="B118" s="36" t="s">
        <v>514</v>
      </c>
      <c r="C118" s="41" t="s">
        <v>938</v>
      </c>
      <c r="D118" s="72" t="s">
        <v>800</v>
      </c>
      <c r="E118" s="51" t="s">
        <v>234</v>
      </c>
      <c r="F118" s="4">
        <v>11</v>
      </c>
      <c r="G118" s="4">
        <v>16</v>
      </c>
      <c r="H118" s="4">
        <v>13</v>
      </c>
      <c r="I118" s="4">
        <f t="shared" si="134"/>
        <v>40</v>
      </c>
      <c r="J118" s="4">
        <f t="shared" si="135"/>
        <v>107</v>
      </c>
      <c r="K118" s="4">
        <f t="shared" si="136"/>
        <v>181</v>
      </c>
      <c r="L118" s="57">
        <f t="shared" si="137"/>
        <v>107</v>
      </c>
      <c r="M118" s="30" t="s">
        <v>1118</v>
      </c>
      <c r="N118" s="31">
        <v>10</v>
      </c>
      <c r="O118" s="31">
        <v>15</v>
      </c>
      <c r="P118" s="31">
        <v>13</v>
      </c>
      <c r="Q118" s="5">
        <f t="shared" si="49"/>
        <v>38</v>
      </c>
      <c r="R118" s="5">
        <f t="shared" si="50"/>
        <v>144</v>
      </c>
      <c r="S118" s="28">
        <f t="shared" si="51"/>
        <v>160</v>
      </c>
      <c r="T118" s="3">
        <f t="shared" si="52"/>
        <v>341</v>
      </c>
      <c r="U118" s="57">
        <f t="shared" si="53"/>
        <v>113</v>
      </c>
      <c r="V118" s="30"/>
      <c r="W118" s="31"/>
      <c r="X118" s="31"/>
      <c r="Y118" s="31"/>
      <c r="Z118" s="5"/>
      <c r="AA118" s="5"/>
      <c r="AB118" s="28"/>
      <c r="AC118" s="74"/>
      <c r="AD118" s="57"/>
      <c r="AE118" s="30"/>
      <c r="AF118" s="31"/>
      <c r="AG118" s="31"/>
      <c r="AH118" s="31"/>
      <c r="AI118" s="4"/>
      <c r="AJ118" s="5"/>
      <c r="AK118" s="28"/>
      <c r="AL118" s="3"/>
      <c r="AM118" s="5"/>
      <c r="AN118" s="13"/>
      <c r="AO118" s="14"/>
      <c r="AP118" s="14"/>
      <c r="AQ118" s="14"/>
      <c r="AR118" s="5"/>
      <c r="AS118" s="5"/>
      <c r="AT118" s="28"/>
      <c r="AU118" s="3"/>
      <c r="AV118" s="5"/>
      <c r="AW118" s="13"/>
      <c r="AX118" s="14"/>
      <c r="AY118" s="14"/>
      <c r="AZ118" s="14"/>
      <c r="BA118" s="5"/>
      <c r="BB118" s="5"/>
      <c r="BC118" s="28"/>
      <c r="BD118" s="3"/>
      <c r="BE118" s="5"/>
      <c r="BF118" s="13"/>
      <c r="BG118" s="14"/>
      <c r="BH118" s="14"/>
      <c r="BI118" s="14"/>
      <c r="BJ118" s="5"/>
      <c r="BK118" s="5"/>
      <c r="BL118" s="28"/>
      <c r="BM118" s="3"/>
      <c r="BN118" s="5"/>
      <c r="BO118" s="13"/>
      <c r="BP118" s="14"/>
      <c r="BQ118" s="14"/>
      <c r="BR118" s="14"/>
      <c r="BS118" s="5"/>
      <c r="BT118" s="5"/>
      <c r="BU118" s="35"/>
      <c r="BV118" s="3"/>
      <c r="BW118" s="5"/>
    </row>
    <row r="119" spans="2:75">
      <c r="B119" s="36" t="s">
        <v>579</v>
      </c>
      <c r="C119" s="41" t="s">
        <v>944</v>
      </c>
      <c r="D119" s="72" t="s">
        <v>865</v>
      </c>
      <c r="E119" s="51" t="s">
        <v>294</v>
      </c>
      <c r="F119" s="4">
        <v>12</v>
      </c>
      <c r="G119" s="4">
        <v>15</v>
      </c>
      <c r="H119" s="4">
        <v>13</v>
      </c>
      <c r="I119" s="4">
        <f t="shared" si="134"/>
        <v>40</v>
      </c>
      <c r="J119" s="4">
        <f t="shared" si="135"/>
        <v>107</v>
      </c>
      <c r="K119" s="4">
        <f t="shared" si="136"/>
        <v>181</v>
      </c>
      <c r="L119" s="57">
        <f t="shared" si="137"/>
        <v>107</v>
      </c>
      <c r="M119" s="30" t="s">
        <v>1183</v>
      </c>
      <c r="N119" s="31">
        <v>15</v>
      </c>
      <c r="O119" s="31">
        <v>10</v>
      </c>
      <c r="P119" s="31">
        <v>13</v>
      </c>
      <c r="Q119" s="5">
        <f t="shared" si="49"/>
        <v>38</v>
      </c>
      <c r="R119" s="5">
        <f t="shared" si="50"/>
        <v>144</v>
      </c>
      <c r="S119" s="28">
        <f t="shared" si="51"/>
        <v>160</v>
      </c>
      <c r="T119" s="3">
        <f t="shared" si="52"/>
        <v>341</v>
      </c>
      <c r="U119" s="57">
        <f t="shared" si="53"/>
        <v>113</v>
      </c>
      <c r="V119" s="30"/>
      <c r="W119" s="31"/>
      <c r="X119" s="31"/>
      <c r="Y119" s="31"/>
      <c r="Z119" s="5">
        <f t="shared" si="54"/>
        <v>0</v>
      </c>
      <c r="AA119" s="5" t="str">
        <f t="shared" si="55"/>
        <v/>
      </c>
      <c r="AB119" s="28">
        <f t="shared" si="56"/>
        <v>0</v>
      </c>
      <c r="AC119" s="74">
        <f t="shared" si="57"/>
        <v>341</v>
      </c>
      <c r="AD119" s="57" t="e">
        <f t="shared" si="58"/>
        <v>#VALUE!</v>
      </c>
      <c r="AE119" s="30"/>
      <c r="AF119" s="31"/>
      <c r="AG119" s="31"/>
      <c r="AH119" s="31"/>
      <c r="AI119" s="4">
        <f t="shared" si="59"/>
        <v>0</v>
      </c>
      <c r="AJ119" s="5" t="str">
        <f t="shared" si="60"/>
        <v/>
      </c>
      <c r="AK119" s="28">
        <f t="shared" si="61"/>
        <v>0</v>
      </c>
      <c r="AL119" s="3">
        <f t="shared" si="62"/>
        <v>341</v>
      </c>
      <c r="AM119" s="5" t="e">
        <f t="shared" si="63"/>
        <v>#VALUE!</v>
      </c>
      <c r="AN119" s="13"/>
      <c r="AO119" s="14"/>
      <c r="AP119" s="14"/>
      <c r="AQ119" s="14"/>
      <c r="AR119" s="5">
        <f t="shared" si="64"/>
        <v>0</v>
      </c>
      <c r="AS119" s="5" t="str">
        <f t="shared" si="65"/>
        <v/>
      </c>
      <c r="AT119" s="28">
        <f t="shared" si="66"/>
        <v>0</v>
      </c>
      <c r="AU119" s="3">
        <f t="shared" si="67"/>
        <v>341</v>
      </c>
      <c r="AV119" s="5" t="e">
        <f t="shared" si="68"/>
        <v>#VALUE!</v>
      </c>
      <c r="AW119" s="13"/>
      <c r="AX119" s="14"/>
      <c r="AY119" s="14"/>
      <c r="AZ119" s="14"/>
      <c r="BA119" s="5">
        <f t="shared" si="69"/>
        <v>0</v>
      </c>
      <c r="BB119" s="5" t="str">
        <f t="shared" si="70"/>
        <v/>
      </c>
      <c r="BC119" s="28">
        <f t="shared" si="71"/>
        <v>0</v>
      </c>
      <c r="BD119" s="3">
        <f t="shared" si="72"/>
        <v>341</v>
      </c>
      <c r="BE119" s="5" t="e">
        <f t="shared" si="73"/>
        <v>#VALUE!</v>
      </c>
      <c r="BF119" s="13"/>
      <c r="BG119" s="14"/>
      <c r="BH119" s="14"/>
      <c r="BI119" s="14"/>
      <c r="BJ119" s="5">
        <f t="shared" si="43"/>
        <v>0</v>
      </c>
      <c r="BK119" s="5" t="str">
        <f t="shared" si="74"/>
        <v/>
      </c>
      <c r="BL119" s="28">
        <f t="shared" si="44"/>
        <v>0</v>
      </c>
      <c r="BM119" s="3">
        <f t="shared" si="75"/>
        <v>341</v>
      </c>
      <c r="BN119" s="5" t="e">
        <f t="shared" si="76"/>
        <v>#VALUE!</v>
      </c>
      <c r="BO119" s="13"/>
      <c r="BP119" s="14"/>
      <c r="BQ119" s="14"/>
      <c r="BR119" s="14"/>
      <c r="BS119" s="5">
        <f t="shared" si="77"/>
        <v>0</v>
      </c>
      <c r="BT119" s="5" t="str">
        <f t="shared" si="78"/>
        <v/>
      </c>
      <c r="BU119" s="35">
        <f t="shared" si="79"/>
        <v>0</v>
      </c>
      <c r="BV119" s="3">
        <f t="shared" si="80"/>
        <v>341</v>
      </c>
      <c r="BW119" s="5" t="e">
        <f t="shared" si="81"/>
        <v>#VALUE!</v>
      </c>
    </row>
    <row r="120" spans="2:75">
      <c r="B120" s="36" t="s">
        <v>598</v>
      </c>
      <c r="C120" s="41" t="s">
        <v>946</v>
      </c>
      <c r="D120" s="72" t="s">
        <v>884</v>
      </c>
      <c r="E120" s="51" t="s">
        <v>313</v>
      </c>
      <c r="F120" s="4">
        <v>10</v>
      </c>
      <c r="G120" s="4">
        <v>17</v>
      </c>
      <c r="H120" s="4">
        <v>13</v>
      </c>
      <c r="I120" s="4">
        <f t="shared" si="134"/>
        <v>40</v>
      </c>
      <c r="J120" s="4">
        <f t="shared" si="135"/>
        <v>107</v>
      </c>
      <c r="K120" s="4">
        <f t="shared" si="136"/>
        <v>181</v>
      </c>
      <c r="L120" s="57">
        <f t="shared" si="137"/>
        <v>107</v>
      </c>
      <c r="M120" s="30" t="s">
        <v>1202</v>
      </c>
      <c r="N120" s="31">
        <v>12</v>
      </c>
      <c r="O120" s="31">
        <v>15</v>
      </c>
      <c r="P120" s="31">
        <v>11</v>
      </c>
      <c r="Q120" s="5">
        <f t="shared" si="49"/>
        <v>38</v>
      </c>
      <c r="R120" s="5">
        <f t="shared" si="50"/>
        <v>144</v>
      </c>
      <c r="S120" s="28">
        <f t="shared" si="51"/>
        <v>160</v>
      </c>
      <c r="T120" s="3">
        <f t="shared" si="52"/>
        <v>341</v>
      </c>
      <c r="U120" s="57">
        <f t="shared" si="53"/>
        <v>113</v>
      </c>
      <c r="V120" s="30"/>
      <c r="W120" s="31"/>
      <c r="X120" s="31"/>
      <c r="Y120" s="31"/>
      <c r="Z120" s="5">
        <f t="shared" si="54"/>
        <v>0</v>
      </c>
      <c r="AA120" s="5" t="str">
        <f t="shared" si="55"/>
        <v/>
      </c>
      <c r="AB120" s="28">
        <f t="shared" si="56"/>
        <v>0</v>
      </c>
      <c r="AC120" s="74">
        <f t="shared" si="57"/>
        <v>341</v>
      </c>
      <c r="AD120" s="57" t="e">
        <f t="shared" si="58"/>
        <v>#VALUE!</v>
      </c>
      <c r="AE120" s="30"/>
      <c r="AF120" s="31"/>
      <c r="AG120" s="31"/>
      <c r="AH120" s="31"/>
      <c r="AI120" s="4">
        <f t="shared" si="59"/>
        <v>0</v>
      </c>
      <c r="AJ120" s="5" t="str">
        <f t="shared" si="60"/>
        <v/>
      </c>
      <c r="AK120" s="28">
        <f t="shared" si="61"/>
        <v>0</v>
      </c>
      <c r="AL120" s="3">
        <f t="shared" si="62"/>
        <v>341</v>
      </c>
      <c r="AM120" s="5" t="e">
        <f t="shared" si="63"/>
        <v>#VALUE!</v>
      </c>
      <c r="AN120" s="13"/>
      <c r="AO120" s="14"/>
      <c r="AP120" s="14"/>
      <c r="AQ120" s="14"/>
      <c r="AR120" s="5">
        <f t="shared" si="64"/>
        <v>0</v>
      </c>
      <c r="AS120" s="5" t="str">
        <f t="shared" si="65"/>
        <v/>
      </c>
      <c r="AT120" s="28">
        <f t="shared" si="66"/>
        <v>0</v>
      </c>
      <c r="AU120" s="3">
        <f t="shared" si="67"/>
        <v>341</v>
      </c>
      <c r="AV120" s="5" t="e">
        <f t="shared" si="68"/>
        <v>#VALUE!</v>
      </c>
      <c r="AW120" s="13"/>
      <c r="AX120" s="14"/>
      <c r="AY120" s="14"/>
      <c r="AZ120" s="14"/>
      <c r="BA120" s="5">
        <f t="shared" si="69"/>
        <v>0</v>
      </c>
      <c r="BB120" s="5" t="str">
        <f t="shared" si="70"/>
        <v/>
      </c>
      <c r="BC120" s="28">
        <f t="shared" si="71"/>
        <v>0</v>
      </c>
      <c r="BD120" s="3">
        <f t="shared" si="72"/>
        <v>341</v>
      </c>
      <c r="BE120" s="5" t="e">
        <f t="shared" si="73"/>
        <v>#VALUE!</v>
      </c>
      <c r="BF120" s="13"/>
      <c r="BG120" s="14"/>
      <c r="BH120" s="14"/>
      <c r="BI120" s="14"/>
      <c r="BJ120" s="5">
        <f t="shared" si="43"/>
        <v>0</v>
      </c>
      <c r="BK120" s="5" t="str">
        <f t="shared" si="74"/>
        <v/>
      </c>
      <c r="BL120" s="28">
        <f t="shared" si="44"/>
        <v>0</v>
      </c>
      <c r="BM120" s="3">
        <f t="shared" si="75"/>
        <v>341</v>
      </c>
      <c r="BN120" s="5" t="e">
        <f t="shared" si="76"/>
        <v>#VALUE!</v>
      </c>
      <c r="BO120" s="13"/>
      <c r="BP120" s="14"/>
      <c r="BQ120" s="14"/>
      <c r="BR120" s="14"/>
      <c r="BS120" s="5">
        <f t="shared" si="77"/>
        <v>0</v>
      </c>
      <c r="BT120" s="5" t="str">
        <f t="shared" si="78"/>
        <v/>
      </c>
      <c r="BU120" s="35">
        <f t="shared" si="79"/>
        <v>0</v>
      </c>
      <c r="BV120" s="3">
        <f t="shared" si="80"/>
        <v>341</v>
      </c>
      <c r="BW120" s="5" t="e">
        <f t="shared" si="81"/>
        <v>#VALUE!</v>
      </c>
    </row>
    <row r="121" spans="2:75">
      <c r="B121" s="36" t="s">
        <v>523</v>
      </c>
      <c r="C121" s="41" t="s">
        <v>939</v>
      </c>
      <c r="D121" s="72" t="s">
        <v>809</v>
      </c>
      <c r="E121" s="51" t="s">
        <v>242</v>
      </c>
      <c r="F121" s="4">
        <v>14</v>
      </c>
      <c r="G121" s="4">
        <v>11</v>
      </c>
      <c r="H121" s="4">
        <v>11</v>
      </c>
      <c r="I121" s="4">
        <f t="shared" si="134"/>
        <v>36</v>
      </c>
      <c r="J121" s="4">
        <f t="shared" si="135"/>
        <v>179</v>
      </c>
      <c r="K121" s="4">
        <f t="shared" si="136"/>
        <v>109</v>
      </c>
      <c r="L121" s="57">
        <f t="shared" si="137"/>
        <v>179</v>
      </c>
      <c r="M121" s="30" t="s">
        <v>1130</v>
      </c>
      <c r="N121" s="31">
        <v>11</v>
      </c>
      <c r="O121" s="31">
        <v>20</v>
      </c>
      <c r="P121" s="31">
        <v>11</v>
      </c>
      <c r="Q121" s="5">
        <f t="shared" si="49"/>
        <v>42</v>
      </c>
      <c r="R121" s="5">
        <f t="shared" si="50"/>
        <v>72</v>
      </c>
      <c r="S121" s="28">
        <f t="shared" si="51"/>
        <v>232</v>
      </c>
      <c r="T121" s="3">
        <f t="shared" si="52"/>
        <v>341</v>
      </c>
      <c r="U121" s="57">
        <f t="shared" si="53"/>
        <v>113</v>
      </c>
      <c r="V121" s="30"/>
      <c r="W121" s="31"/>
      <c r="X121" s="31"/>
      <c r="Y121" s="31"/>
      <c r="Z121" s="5">
        <f t="shared" si="54"/>
        <v>0</v>
      </c>
      <c r="AA121" s="5" t="str">
        <f t="shared" si="55"/>
        <v/>
      </c>
      <c r="AB121" s="28">
        <f t="shared" si="56"/>
        <v>0</v>
      </c>
      <c r="AC121" s="74">
        <f t="shared" si="57"/>
        <v>341</v>
      </c>
      <c r="AD121" s="57" t="e">
        <f t="shared" si="58"/>
        <v>#VALUE!</v>
      </c>
      <c r="AE121" s="30"/>
      <c r="AF121" s="31"/>
      <c r="AG121" s="31"/>
      <c r="AH121" s="31"/>
      <c r="AI121" s="4">
        <f t="shared" si="59"/>
        <v>0</v>
      </c>
      <c r="AJ121" s="5" t="str">
        <f t="shared" si="60"/>
        <v/>
      </c>
      <c r="AK121" s="28">
        <f t="shared" si="61"/>
        <v>0</v>
      </c>
      <c r="AL121" s="3">
        <f t="shared" si="62"/>
        <v>341</v>
      </c>
      <c r="AM121" s="5" t="e">
        <f t="shared" si="63"/>
        <v>#VALUE!</v>
      </c>
      <c r="AN121" s="13"/>
      <c r="AO121" s="14"/>
      <c r="AP121" s="14"/>
      <c r="AQ121" s="14"/>
      <c r="AR121" s="5">
        <f t="shared" si="64"/>
        <v>0</v>
      </c>
      <c r="AS121" s="5" t="str">
        <f t="shared" si="65"/>
        <v/>
      </c>
      <c r="AT121" s="28">
        <f t="shared" si="66"/>
        <v>0</v>
      </c>
      <c r="AU121" s="3">
        <f t="shared" si="67"/>
        <v>341</v>
      </c>
      <c r="AV121" s="5" t="e">
        <f t="shared" si="68"/>
        <v>#VALUE!</v>
      </c>
      <c r="AW121" s="13"/>
      <c r="AX121" s="14"/>
      <c r="AY121" s="14"/>
      <c r="AZ121" s="14"/>
      <c r="BA121" s="5">
        <f t="shared" si="69"/>
        <v>0</v>
      </c>
      <c r="BB121" s="5" t="str">
        <f t="shared" si="70"/>
        <v/>
      </c>
      <c r="BC121" s="28">
        <f t="shared" si="71"/>
        <v>0</v>
      </c>
      <c r="BD121" s="3">
        <f t="shared" si="72"/>
        <v>341</v>
      </c>
      <c r="BE121" s="5" t="e">
        <f t="shared" si="73"/>
        <v>#VALUE!</v>
      </c>
      <c r="BF121" s="13"/>
      <c r="BG121" s="14"/>
      <c r="BH121" s="14"/>
      <c r="BI121" s="14"/>
      <c r="BJ121" s="5">
        <f t="shared" si="43"/>
        <v>0</v>
      </c>
      <c r="BK121" s="5" t="str">
        <f t="shared" si="74"/>
        <v/>
      </c>
      <c r="BL121" s="28">
        <f t="shared" si="44"/>
        <v>0</v>
      </c>
      <c r="BM121" s="3">
        <f t="shared" si="75"/>
        <v>341</v>
      </c>
      <c r="BN121" s="5" t="e">
        <f t="shared" si="76"/>
        <v>#VALUE!</v>
      </c>
      <c r="BO121" s="13"/>
      <c r="BP121" s="14"/>
      <c r="BQ121" s="14"/>
      <c r="BR121" s="14"/>
      <c r="BS121" s="5">
        <f t="shared" si="77"/>
        <v>0</v>
      </c>
      <c r="BT121" s="5" t="str">
        <f t="shared" si="78"/>
        <v/>
      </c>
      <c r="BU121" s="35">
        <f t="shared" si="79"/>
        <v>0</v>
      </c>
      <c r="BV121" s="3">
        <f t="shared" si="80"/>
        <v>341</v>
      </c>
      <c r="BW121" s="5" t="e">
        <f t="shared" si="81"/>
        <v>#VALUE!</v>
      </c>
    </row>
    <row r="122" spans="2:75">
      <c r="B122" s="36" t="s">
        <v>600</v>
      </c>
      <c r="C122" s="41" t="s">
        <v>946</v>
      </c>
      <c r="D122" s="72" t="s">
        <v>886</v>
      </c>
      <c r="E122" s="51" t="s">
        <v>315</v>
      </c>
      <c r="F122" s="4">
        <v>12</v>
      </c>
      <c r="G122" s="4">
        <v>12</v>
      </c>
      <c r="H122" s="4">
        <v>13</v>
      </c>
      <c r="I122" s="4">
        <f t="shared" si="134"/>
        <v>37</v>
      </c>
      <c r="J122" s="4">
        <f t="shared" si="135"/>
        <v>166</v>
      </c>
      <c r="K122" s="4">
        <f t="shared" si="136"/>
        <v>122</v>
      </c>
      <c r="L122" s="57">
        <f t="shared" si="137"/>
        <v>166</v>
      </c>
      <c r="M122" s="13" t="s">
        <v>1011</v>
      </c>
      <c r="N122" s="14">
        <v>13</v>
      </c>
      <c r="O122" s="14">
        <v>16</v>
      </c>
      <c r="P122" s="14">
        <v>12</v>
      </c>
      <c r="Q122" s="5">
        <f t="shared" si="49"/>
        <v>41</v>
      </c>
      <c r="R122" s="5">
        <f t="shared" si="50"/>
        <v>85</v>
      </c>
      <c r="S122" s="28">
        <f t="shared" si="51"/>
        <v>219</v>
      </c>
      <c r="T122" s="3">
        <f t="shared" si="52"/>
        <v>341</v>
      </c>
      <c r="U122" s="57">
        <f t="shared" si="53"/>
        <v>113</v>
      </c>
      <c r="V122" s="13"/>
      <c r="W122" s="14"/>
      <c r="X122" s="14"/>
      <c r="Y122" s="14"/>
      <c r="Z122" s="5">
        <f t="shared" si="54"/>
        <v>0</v>
      </c>
      <c r="AA122" s="5" t="str">
        <f t="shared" si="55"/>
        <v/>
      </c>
      <c r="AB122" s="28">
        <f t="shared" si="56"/>
        <v>0</v>
      </c>
      <c r="AC122" s="74">
        <f t="shared" si="57"/>
        <v>341</v>
      </c>
      <c r="AD122" s="57" t="e">
        <f t="shared" si="58"/>
        <v>#VALUE!</v>
      </c>
      <c r="AE122" s="30"/>
      <c r="AF122" s="31"/>
      <c r="AG122" s="31"/>
      <c r="AH122" s="31"/>
      <c r="AI122" s="4">
        <f t="shared" si="59"/>
        <v>0</v>
      </c>
      <c r="AJ122" s="5" t="str">
        <f t="shared" si="60"/>
        <v/>
      </c>
      <c r="AK122" s="28">
        <f t="shared" si="61"/>
        <v>0</v>
      </c>
      <c r="AL122" s="3">
        <f t="shared" si="62"/>
        <v>341</v>
      </c>
      <c r="AM122" s="5" t="e">
        <f t="shared" si="63"/>
        <v>#VALUE!</v>
      </c>
      <c r="AN122" s="13"/>
      <c r="AO122" s="14"/>
      <c r="AP122" s="14"/>
      <c r="AQ122" s="14"/>
      <c r="AR122" s="5">
        <f t="shared" si="64"/>
        <v>0</v>
      </c>
      <c r="AS122" s="5" t="str">
        <f t="shared" si="65"/>
        <v/>
      </c>
      <c r="AT122" s="28">
        <f t="shared" si="66"/>
        <v>0</v>
      </c>
      <c r="AU122" s="3">
        <f t="shared" si="67"/>
        <v>341</v>
      </c>
      <c r="AV122" s="5" t="e">
        <f t="shared" si="68"/>
        <v>#VALUE!</v>
      </c>
      <c r="AW122" s="13"/>
      <c r="AX122" s="14"/>
      <c r="AY122" s="14"/>
      <c r="AZ122" s="14"/>
      <c r="BA122" s="5">
        <f t="shared" si="69"/>
        <v>0</v>
      </c>
      <c r="BB122" s="5" t="str">
        <f t="shared" si="70"/>
        <v/>
      </c>
      <c r="BC122" s="28">
        <f t="shared" si="71"/>
        <v>0</v>
      </c>
      <c r="BD122" s="3">
        <f t="shared" si="72"/>
        <v>341</v>
      </c>
      <c r="BE122" s="5" t="e">
        <f t="shared" si="73"/>
        <v>#VALUE!</v>
      </c>
      <c r="BF122" s="13"/>
      <c r="BG122" s="14"/>
      <c r="BH122" s="14"/>
      <c r="BI122" s="14"/>
      <c r="BJ122" s="5">
        <f t="shared" si="43"/>
        <v>0</v>
      </c>
      <c r="BK122" s="5" t="str">
        <f t="shared" si="74"/>
        <v/>
      </c>
      <c r="BL122" s="28">
        <f t="shared" si="44"/>
        <v>0</v>
      </c>
      <c r="BM122" s="3">
        <f t="shared" si="75"/>
        <v>341</v>
      </c>
      <c r="BN122" s="5" t="e">
        <f t="shared" si="76"/>
        <v>#VALUE!</v>
      </c>
      <c r="BO122" s="13"/>
      <c r="BP122" s="14"/>
      <c r="BQ122" s="14"/>
      <c r="BR122" s="14"/>
      <c r="BS122" s="5">
        <f t="shared" si="77"/>
        <v>0</v>
      </c>
      <c r="BT122" s="5" t="str">
        <f t="shared" si="78"/>
        <v/>
      </c>
      <c r="BU122" s="35">
        <f t="shared" si="79"/>
        <v>0</v>
      </c>
      <c r="BV122" s="3">
        <f t="shared" si="80"/>
        <v>341</v>
      </c>
      <c r="BW122" s="5" t="e">
        <f t="shared" si="81"/>
        <v>#VALUE!</v>
      </c>
    </row>
    <row r="123" spans="2:75">
      <c r="B123" s="36" t="s">
        <v>491</v>
      </c>
      <c r="C123" s="41" t="s">
        <v>936</v>
      </c>
      <c r="D123" s="72" t="s">
        <v>777</v>
      </c>
      <c r="E123" s="51" t="s">
        <v>212</v>
      </c>
      <c r="F123" s="4">
        <v>12</v>
      </c>
      <c r="G123" s="4">
        <v>14</v>
      </c>
      <c r="H123" s="4">
        <v>13</v>
      </c>
      <c r="I123" s="4">
        <f t="shared" si="134"/>
        <v>39</v>
      </c>
      <c r="J123" s="4">
        <f t="shared" si="135"/>
        <v>129</v>
      </c>
      <c r="K123" s="4">
        <f t="shared" si="136"/>
        <v>159</v>
      </c>
      <c r="L123" s="57">
        <f t="shared" si="137"/>
        <v>129</v>
      </c>
      <c r="M123" s="13" t="s">
        <v>1094</v>
      </c>
      <c r="N123" s="14">
        <v>12</v>
      </c>
      <c r="O123" s="14">
        <v>15</v>
      </c>
      <c r="P123" s="14">
        <v>12</v>
      </c>
      <c r="Q123" s="5">
        <f t="shared" si="49"/>
        <v>39</v>
      </c>
      <c r="R123" s="5">
        <f t="shared" si="50"/>
        <v>125</v>
      </c>
      <c r="S123" s="28">
        <f t="shared" si="51"/>
        <v>179</v>
      </c>
      <c r="T123" s="3">
        <f t="shared" si="52"/>
        <v>338</v>
      </c>
      <c r="U123" s="57">
        <f t="shared" si="53"/>
        <v>118</v>
      </c>
      <c r="V123" s="13"/>
      <c r="W123" s="14"/>
      <c r="X123" s="14"/>
      <c r="Y123" s="14"/>
      <c r="Z123" s="5">
        <f t="shared" si="54"/>
        <v>0</v>
      </c>
      <c r="AA123" s="5" t="str">
        <f t="shared" si="55"/>
        <v/>
      </c>
      <c r="AB123" s="28">
        <f t="shared" si="56"/>
        <v>0</v>
      </c>
      <c r="AC123" s="74">
        <f t="shared" si="57"/>
        <v>338</v>
      </c>
      <c r="AD123" s="57" t="e">
        <f t="shared" si="58"/>
        <v>#VALUE!</v>
      </c>
      <c r="AE123" s="30"/>
      <c r="AF123" s="31"/>
      <c r="AG123" s="31"/>
      <c r="AH123" s="31"/>
      <c r="AI123" s="4">
        <f t="shared" si="59"/>
        <v>0</v>
      </c>
      <c r="AJ123" s="5" t="str">
        <f t="shared" si="60"/>
        <v/>
      </c>
      <c r="AK123" s="28">
        <f t="shared" si="61"/>
        <v>0</v>
      </c>
      <c r="AL123" s="3">
        <f t="shared" si="62"/>
        <v>338</v>
      </c>
      <c r="AM123" s="5" t="e">
        <f t="shared" si="63"/>
        <v>#VALUE!</v>
      </c>
      <c r="AN123" s="13"/>
      <c r="AO123" s="14"/>
      <c r="AP123" s="14"/>
      <c r="AQ123" s="14"/>
      <c r="AR123" s="5">
        <f t="shared" si="64"/>
        <v>0</v>
      </c>
      <c r="AS123" s="5" t="str">
        <f t="shared" si="65"/>
        <v/>
      </c>
      <c r="AT123" s="28">
        <f t="shared" si="66"/>
        <v>0</v>
      </c>
      <c r="AU123" s="3">
        <f t="shared" si="67"/>
        <v>338</v>
      </c>
      <c r="AV123" s="5" t="e">
        <f t="shared" si="68"/>
        <v>#VALUE!</v>
      </c>
      <c r="AW123" s="13"/>
      <c r="AX123" s="14"/>
      <c r="AY123" s="14"/>
      <c r="AZ123" s="14"/>
      <c r="BA123" s="5">
        <f t="shared" si="69"/>
        <v>0</v>
      </c>
      <c r="BB123" s="5" t="str">
        <f t="shared" si="70"/>
        <v/>
      </c>
      <c r="BC123" s="28">
        <f t="shared" si="71"/>
        <v>0</v>
      </c>
      <c r="BD123" s="3">
        <f t="shared" si="72"/>
        <v>338</v>
      </c>
      <c r="BE123" s="5" t="e">
        <f t="shared" si="73"/>
        <v>#VALUE!</v>
      </c>
      <c r="BF123" s="13"/>
      <c r="BG123" s="14"/>
      <c r="BH123" s="14"/>
      <c r="BI123" s="14"/>
      <c r="BJ123" s="5">
        <f t="shared" ref="BJ123:BJ191" si="138">SUM(BG123:BI123)</f>
        <v>0</v>
      </c>
      <c r="BK123" s="5" t="str">
        <f t="shared" si="74"/>
        <v/>
      </c>
      <c r="BL123" s="28">
        <f t="shared" ref="BL123:BL191" si="139">IF(BK123="",0,BJ$344+1-BK123)</f>
        <v>0</v>
      </c>
      <c r="BM123" s="3">
        <f t="shared" si="75"/>
        <v>338</v>
      </c>
      <c r="BN123" s="5" t="e">
        <f t="shared" si="76"/>
        <v>#VALUE!</v>
      </c>
      <c r="BO123" s="13"/>
      <c r="BP123" s="14"/>
      <c r="BQ123" s="14"/>
      <c r="BR123" s="14"/>
      <c r="BS123" s="5">
        <f t="shared" si="77"/>
        <v>0</v>
      </c>
      <c r="BT123" s="5" t="str">
        <f t="shared" si="78"/>
        <v/>
      </c>
      <c r="BU123" s="35">
        <f t="shared" si="79"/>
        <v>0</v>
      </c>
      <c r="BV123" s="3">
        <f t="shared" si="80"/>
        <v>338</v>
      </c>
      <c r="BW123" s="5" t="e">
        <f t="shared" si="81"/>
        <v>#VALUE!</v>
      </c>
    </row>
    <row r="124" spans="2:75">
      <c r="B124" s="36" t="s">
        <v>495</v>
      </c>
      <c r="C124" s="41" t="s">
        <v>937</v>
      </c>
      <c r="D124" s="72" t="s">
        <v>781</v>
      </c>
      <c r="E124" s="51" t="s">
        <v>216</v>
      </c>
      <c r="F124" s="4">
        <v>8</v>
      </c>
      <c r="G124" s="4">
        <v>14</v>
      </c>
      <c r="H124" s="4">
        <v>17</v>
      </c>
      <c r="I124" s="4">
        <f t="shared" si="134"/>
        <v>39</v>
      </c>
      <c r="J124" s="4">
        <f t="shared" si="135"/>
        <v>129</v>
      </c>
      <c r="K124" s="4">
        <f t="shared" si="136"/>
        <v>159</v>
      </c>
      <c r="L124" s="57">
        <f t="shared" si="137"/>
        <v>129</v>
      </c>
      <c r="M124" s="13" t="s">
        <v>1099</v>
      </c>
      <c r="N124" s="14">
        <v>11</v>
      </c>
      <c r="O124" s="14">
        <v>15</v>
      </c>
      <c r="P124" s="14">
        <v>13</v>
      </c>
      <c r="Q124" s="5">
        <f t="shared" si="49"/>
        <v>39</v>
      </c>
      <c r="R124" s="5">
        <f t="shared" si="50"/>
        <v>125</v>
      </c>
      <c r="S124" s="28">
        <f t="shared" si="51"/>
        <v>179</v>
      </c>
      <c r="T124" s="3">
        <f t="shared" si="52"/>
        <v>338</v>
      </c>
      <c r="U124" s="57">
        <f t="shared" si="53"/>
        <v>118</v>
      </c>
      <c r="V124" s="13"/>
      <c r="W124" s="14"/>
      <c r="X124" s="14"/>
      <c r="Y124" s="14"/>
      <c r="Z124" s="5">
        <f t="shared" si="54"/>
        <v>0</v>
      </c>
      <c r="AA124" s="5" t="str">
        <f t="shared" si="55"/>
        <v/>
      </c>
      <c r="AB124" s="28">
        <f t="shared" si="56"/>
        <v>0</v>
      </c>
      <c r="AC124" s="74">
        <f t="shared" si="57"/>
        <v>338</v>
      </c>
      <c r="AD124" s="57" t="e">
        <f t="shared" si="58"/>
        <v>#VALUE!</v>
      </c>
      <c r="AE124" s="30"/>
      <c r="AF124" s="31"/>
      <c r="AG124" s="31"/>
      <c r="AH124" s="31"/>
      <c r="AI124" s="4">
        <f t="shared" si="59"/>
        <v>0</v>
      </c>
      <c r="AJ124" s="5" t="str">
        <f t="shared" si="60"/>
        <v/>
      </c>
      <c r="AK124" s="28">
        <f t="shared" si="61"/>
        <v>0</v>
      </c>
      <c r="AL124" s="3">
        <f t="shared" si="62"/>
        <v>338</v>
      </c>
      <c r="AM124" s="5" t="e">
        <f t="shared" si="63"/>
        <v>#VALUE!</v>
      </c>
      <c r="AN124" s="13"/>
      <c r="AO124" s="14"/>
      <c r="AP124" s="14"/>
      <c r="AQ124" s="14"/>
      <c r="AR124" s="5">
        <f t="shared" si="64"/>
        <v>0</v>
      </c>
      <c r="AS124" s="5" t="str">
        <f t="shared" si="65"/>
        <v/>
      </c>
      <c r="AT124" s="28">
        <f t="shared" si="66"/>
        <v>0</v>
      </c>
      <c r="AU124" s="3">
        <f t="shared" si="67"/>
        <v>338</v>
      </c>
      <c r="AV124" s="5" t="e">
        <f t="shared" si="68"/>
        <v>#VALUE!</v>
      </c>
      <c r="AW124" s="13"/>
      <c r="AX124" s="14"/>
      <c r="AY124" s="14"/>
      <c r="AZ124" s="14"/>
      <c r="BA124" s="5">
        <f t="shared" si="69"/>
        <v>0</v>
      </c>
      <c r="BB124" s="5" t="str">
        <f t="shared" si="70"/>
        <v/>
      </c>
      <c r="BC124" s="28">
        <f t="shared" si="71"/>
        <v>0</v>
      </c>
      <c r="BD124" s="3">
        <f t="shared" si="72"/>
        <v>338</v>
      </c>
      <c r="BE124" s="5" t="e">
        <f t="shared" si="73"/>
        <v>#VALUE!</v>
      </c>
      <c r="BF124" s="13"/>
      <c r="BG124" s="14"/>
      <c r="BH124" s="14"/>
      <c r="BI124" s="14"/>
      <c r="BJ124" s="5">
        <f t="shared" si="138"/>
        <v>0</v>
      </c>
      <c r="BK124" s="5" t="str">
        <f t="shared" si="74"/>
        <v/>
      </c>
      <c r="BL124" s="28">
        <f t="shared" si="139"/>
        <v>0</v>
      </c>
      <c r="BM124" s="3">
        <f t="shared" si="75"/>
        <v>338</v>
      </c>
      <c r="BN124" s="5" t="e">
        <f t="shared" si="76"/>
        <v>#VALUE!</v>
      </c>
      <c r="BO124" s="13"/>
      <c r="BP124" s="14"/>
      <c r="BQ124" s="14"/>
      <c r="BR124" s="14"/>
      <c r="BS124" s="5">
        <f t="shared" si="77"/>
        <v>0</v>
      </c>
      <c r="BT124" s="5" t="str">
        <f t="shared" si="78"/>
        <v/>
      </c>
      <c r="BU124" s="35">
        <f t="shared" si="79"/>
        <v>0</v>
      </c>
      <c r="BV124" s="3">
        <f t="shared" si="80"/>
        <v>338</v>
      </c>
      <c r="BW124" s="5" t="e">
        <f t="shared" si="81"/>
        <v>#VALUE!</v>
      </c>
    </row>
    <row r="125" spans="2:75">
      <c r="B125" s="36" t="s">
        <v>526</v>
      </c>
      <c r="C125" s="41" t="s">
        <v>939</v>
      </c>
      <c r="D125" s="72" t="s">
        <v>812</v>
      </c>
      <c r="E125" s="51" t="s">
        <v>245</v>
      </c>
      <c r="F125" s="4">
        <v>9</v>
      </c>
      <c r="G125" s="4">
        <v>12</v>
      </c>
      <c r="H125" s="4">
        <v>12</v>
      </c>
      <c r="I125" s="4">
        <f t="shared" si="134"/>
        <v>33</v>
      </c>
      <c r="J125" s="4">
        <f t="shared" si="135"/>
        <v>233</v>
      </c>
      <c r="K125" s="4">
        <f t="shared" si="136"/>
        <v>55</v>
      </c>
      <c r="L125" s="57">
        <f t="shared" si="137"/>
        <v>233</v>
      </c>
      <c r="M125" s="13" t="s">
        <v>1132</v>
      </c>
      <c r="N125" s="14">
        <v>13</v>
      </c>
      <c r="O125" s="14">
        <v>19</v>
      </c>
      <c r="P125" s="14">
        <v>14</v>
      </c>
      <c r="Q125" s="5">
        <f t="shared" si="49"/>
        <v>46</v>
      </c>
      <c r="R125" s="5">
        <f t="shared" si="50"/>
        <v>22</v>
      </c>
      <c r="S125" s="28">
        <f t="shared" si="51"/>
        <v>282</v>
      </c>
      <c r="T125" s="3">
        <f t="shared" si="52"/>
        <v>337</v>
      </c>
      <c r="U125" s="57">
        <f t="shared" si="53"/>
        <v>120</v>
      </c>
      <c r="V125" s="13"/>
      <c r="W125" s="14"/>
      <c r="X125" s="14"/>
      <c r="Y125" s="14"/>
      <c r="Z125" s="5">
        <f t="shared" si="54"/>
        <v>0</v>
      </c>
      <c r="AA125" s="5" t="str">
        <f t="shared" si="55"/>
        <v/>
      </c>
      <c r="AB125" s="28">
        <f t="shared" si="56"/>
        <v>0</v>
      </c>
      <c r="AC125" s="74">
        <f t="shared" si="57"/>
        <v>337</v>
      </c>
      <c r="AD125" s="57" t="e">
        <f t="shared" si="58"/>
        <v>#VALUE!</v>
      </c>
      <c r="AE125" s="30"/>
      <c r="AF125" s="31"/>
      <c r="AG125" s="31"/>
      <c r="AH125" s="31"/>
      <c r="AI125" s="4">
        <f t="shared" si="59"/>
        <v>0</v>
      </c>
      <c r="AJ125" s="5" t="str">
        <f t="shared" si="60"/>
        <v/>
      </c>
      <c r="AK125" s="28">
        <f t="shared" si="61"/>
        <v>0</v>
      </c>
      <c r="AL125" s="3">
        <f t="shared" si="62"/>
        <v>337</v>
      </c>
      <c r="AM125" s="5" t="e">
        <f t="shared" si="63"/>
        <v>#VALUE!</v>
      </c>
      <c r="AN125" s="13"/>
      <c r="AO125" s="14"/>
      <c r="AP125" s="14"/>
      <c r="AQ125" s="14"/>
      <c r="AR125" s="5">
        <f t="shared" si="64"/>
        <v>0</v>
      </c>
      <c r="AS125" s="5" t="str">
        <f t="shared" si="65"/>
        <v/>
      </c>
      <c r="AT125" s="28">
        <f t="shared" si="66"/>
        <v>0</v>
      </c>
      <c r="AU125" s="3">
        <f t="shared" si="67"/>
        <v>337</v>
      </c>
      <c r="AV125" s="5" t="e">
        <f t="shared" si="68"/>
        <v>#VALUE!</v>
      </c>
      <c r="AW125" s="13"/>
      <c r="AX125" s="14"/>
      <c r="AY125" s="14"/>
      <c r="AZ125" s="14"/>
      <c r="BA125" s="5">
        <f t="shared" si="69"/>
        <v>0</v>
      </c>
      <c r="BB125" s="5" t="str">
        <f t="shared" si="70"/>
        <v/>
      </c>
      <c r="BC125" s="28">
        <f t="shared" si="71"/>
        <v>0</v>
      </c>
      <c r="BD125" s="3">
        <f t="shared" si="72"/>
        <v>337</v>
      </c>
      <c r="BE125" s="5" t="e">
        <f t="shared" si="73"/>
        <v>#VALUE!</v>
      </c>
      <c r="BF125" s="13"/>
      <c r="BG125" s="14"/>
      <c r="BH125" s="14"/>
      <c r="BI125" s="14"/>
      <c r="BJ125" s="5">
        <f t="shared" si="138"/>
        <v>0</v>
      </c>
      <c r="BK125" s="5" t="str">
        <f t="shared" si="74"/>
        <v/>
      </c>
      <c r="BL125" s="28">
        <f t="shared" si="139"/>
        <v>0</v>
      </c>
      <c r="BM125" s="3">
        <f t="shared" si="75"/>
        <v>337</v>
      </c>
      <c r="BN125" s="5" t="e">
        <f t="shared" si="76"/>
        <v>#VALUE!</v>
      </c>
      <c r="BO125" s="13"/>
      <c r="BP125" s="14"/>
      <c r="BQ125" s="14"/>
      <c r="BR125" s="14"/>
      <c r="BS125" s="5">
        <f t="shared" si="77"/>
        <v>0</v>
      </c>
      <c r="BT125" s="5" t="str">
        <f t="shared" si="78"/>
        <v/>
      </c>
      <c r="BU125" s="35">
        <f t="shared" si="79"/>
        <v>0</v>
      </c>
      <c r="BV125" s="3">
        <f t="shared" si="80"/>
        <v>337</v>
      </c>
      <c r="BW125" s="5" t="e">
        <f t="shared" si="81"/>
        <v>#VALUE!</v>
      </c>
    </row>
    <row r="126" spans="2:75">
      <c r="B126" s="36" t="s">
        <v>375</v>
      </c>
      <c r="C126" s="41" t="s">
        <v>929</v>
      </c>
      <c r="D126" s="72" t="s">
        <v>661</v>
      </c>
      <c r="E126" s="51" t="s">
        <v>103</v>
      </c>
      <c r="F126" s="4">
        <v>15</v>
      </c>
      <c r="G126" s="4">
        <v>14</v>
      </c>
      <c r="H126" s="4">
        <v>15</v>
      </c>
      <c r="I126" s="4">
        <f t="shared" si="134"/>
        <v>44</v>
      </c>
      <c r="J126" s="4">
        <f t="shared" si="135"/>
        <v>40</v>
      </c>
      <c r="K126" s="4">
        <f t="shared" si="136"/>
        <v>248</v>
      </c>
      <c r="L126" s="57">
        <f t="shared" si="137"/>
        <v>40</v>
      </c>
      <c r="M126" s="13" t="s">
        <v>977</v>
      </c>
      <c r="N126" s="14">
        <v>9</v>
      </c>
      <c r="O126" s="14">
        <v>13</v>
      </c>
      <c r="P126" s="14">
        <v>13</v>
      </c>
      <c r="Q126" s="5">
        <f t="shared" si="49"/>
        <v>35</v>
      </c>
      <c r="R126" s="5">
        <f t="shared" si="50"/>
        <v>217</v>
      </c>
      <c r="S126" s="28">
        <f t="shared" si="51"/>
        <v>87</v>
      </c>
      <c r="T126" s="3">
        <f t="shared" si="52"/>
        <v>335</v>
      </c>
      <c r="U126" s="57">
        <f t="shared" si="53"/>
        <v>121</v>
      </c>
      <c r="V126" s="13"/>
      <c r="W126" s="14"/>
      <c r="X126" s="14"/>
      <c r="Y126" s="14"/>
      <c r="Z126" s="5">
        <f t="shared" si="54"/>
        <v>0</v>
      </c>
      <c r="AA126" s="5" t="str">
        <f t="shared" si="55"/>
        <v/>
      </c>
      <c r="AB126" s="28">
        <f t="shared" si="56"/>
        <v>0</v>
      </c>
      <c r="AC126" s="74">
        <f t="shared" si="57"/>
        <v>335</v>
      </c>
      <c r="AD126" s="57" t="e">
        <f t="shared" si="58"/>
        <v>#VALUE!</v>
      </c>
      <c r="AE126" s="30"/>
      <c r="AF126" s="31"/>
      <c r="AG126" s="31"/>
      <c r="AH126" s="31"/>
      <c r="AI126" s="4">
        <f t="shared" si="59"/>
        <v>0</v>
      </c>
      <c r="AJ126" s="5" t="str">
        <f t="shared" si="60"/>
        <v/>
      </c>
      <c r="AK126" s="28">
        <f t="shared" si="61"/>
        <v>0</v>
      </c>
      <c r="AL126" s="3">
        <f t="shared" si="62"/>
        <v>335</v>
      </c>
      <c r="AM126" s="5" t="e">
        <f t="shared" si="63"/>
        <v>#VALUE!</v>
      </c>
      <c r="AN126" s="13"/>
      <c r="AO126" s="14"/>
      <c r="AP126" s="14"/>
      <c r="AQ126" s="14"/>
      <c r="AR126" s="5">
        <f t="shared" si="64"/>
        <v>0</v>
      </c>
      <c r="AS126" s="5" t="str">
        <f t="shared" si="65"/>
        <v/>
      </c>
      <c r="AT126" s="28">
        <f t="shared" si="66"/>
        <v>0</v>
      </c>
      <c r="AU126" s="3">
        <f t="shared" si="67"/>
        <v>335</v>
      </c>
      <c r="AV126" s="5" t="e">
        <f t="shared" si="68"/>
        <v>#VALUE!</v>
      </c>
      <c r="AW126" s="13"/>
      <c r="AX126" s="14"/>
      <c r="AY126" s="14"/>
      <c r="AZ126" s="14"/>
      <c r="BA126" s="5">
        <f t="shared" si="69"/>
        <v>0</v>
      </c>
      <c r="BB126" s="5" t="str">
        <f t="shared" si="70"/>
        <v/>
      </c>
      <c r="BC126" s="28">
        <f t="shared" si="71"/>
        <v>0</v>
      </c>
      <c r="BD126" s="3">
        <f t="shared" si="72"/>
        <v>335</v>
      </c>
      <c r="BE126" s="5" t="e">
        <f t="shared" si="73"/>
        <v>#VALUE!</v>
      </c>
      <c r="BF126" s="13"/>
      <c r="BG126" s="14"/>
      <c r="BH126" s="14"/>
      <c r="BI126" s="14"/>
      <c r="BJ126" s="5">
        <f t="shared" si="138"/>
        <v>0</v>
      </c>
      <c r="BK126" s="5" t="str">
        <f t="shared" si="74"/>
        <v/>
      </c>
      <c r="BL126" s="28">
        <f t="shared" si="139"/>
        <v>0</v>
      </c>
      <c r="BM126" s="3">
        <f t="shared" si="75"/>
        <v>335</v>
      </c>
      <c r="BN126" s="5" t="e">
        <f t="shared" si="76"/>
        <v>#VALUE!</v>
      </c>
      <c r="BO126" s="13"/>
      <c r="BP126" s="14"/>
      <c r="BQ126" s="14"/>
      <c r="BR126" s="14"/>
      <c r="BS126" s="5">
        <f t="shared" si="77"/>
        <v>0</v>
      </c>
      <c r="BT126" s="5" t="str">
        <f t="shared" si="78"/>
        <v/>
      </c>
      <c r="BU126" s="35">
        <f t="shared" si="79"/>
        <v>0</v>
      </c>
      <c r="BV126" s="3">
        <f t="shared" si="80"/>
        <v>335</v>
      </c>
      <c r="BW126" s="5" t="e">
        <f t="shared" si="81"/>
        <v>#VALUE!</v>
      </c>
    </row>
    <row r="127" spans="2:75">
      <c r="B127" s="36" t="s">
        <v>417</v>
      </c>
      <c r="C127" s="41" t="s">
        <v>933</v>
      </c>
      <c r="D127" s="72" t="s">
        <v>703</v>
      </c>
      <c r="E127" s="51" t="s">
        <v>30</v>
      </c>
      <c r="F127" s="4">
        <v>14</v>
      </c>
      <c r="G127" s="4">
        <v>17</v>
      </c>
      <c r="H127" s="4">
        <v>13</v>
      </c>
      <c r="I127" s="4">
        <f t="shared" si="134"/>
        <v>44</v>
      </c>
      <c r="J127" s="4">
        <f t="shared" si="135"/>
        <v>40</v>
      </c>
      <c r="K127" s="4">
        <f t="shared" si="136"/>
        <v>248</v>
      </c>
      <c r="L127" s="57">
        <f t="shared" si="137"/>
        <v>40</v>
      </c>
      <c r="M127" s="13" t="s">
        <v>1021</v>
      </c>
      <c r="N127" s="14">
        <v>12</v>
      </c>
      <c r="O127" s="14">
        <v>14</v>
      </c>
      <c r="P127" s="14">
        <v>9</v>
      </c>
      <c r="Q127" s="5">
        <f t="shared" si="49"/>
        <v>35</v>
      </c>
      <c r="R127" s="5">
        <f t="shared" si="50"/>
        <v>217</v>
      </c>
      <c r="S127" s="28">
        <f t="shared" si="51"/>
        <v>87</v>
      </c>
      <c r="T127" s="3">
        <f t="shared" si="52"/>
        <v>335</v>
      </c>
      <c r="U127" s="57">
        <f t="shared" si="53"/>
        <v>121</v>
      </c>
      <c r="V127" s="13"/>
      <c r="W127" s="14"/>
      <c r="X127" s="14"/>
      <c r="Y127" s="14"/>
      <c r="Z127" s="5">
        <f t="shared" si="54"/>
        <v>0</v>
      </c>
      <c r="AA127" s="5" t="str">
        <f t="shared" si="55"/>
        <v/>
      </c>
      <c r="AB127" s="28">
        <f t="shared" si="56"/>
        <v>0</v>
      </c>
      <c r="AC127" s="74">
        <f t="shared" si="57"/>
        <v>335</v>
      </c>
      <c r="AD127" s="57" t="e">
        <f t="shared" si="58"/>
        <v>#VALUE!</v>
      </c>
      <c r="AE127" s="30"/>
      <c r="AF127" s="31"/>
      <c r="AG127" s="31"/>
      <c r="AH127" s="31"/>
      <c r="AI127" s="4">
        <f t="shared" si="59"/>
        <v>0</v>
      </c>
      <c r="AJ127" s="5" t="str">
        <f t="shared" si="60"/>
        <v/>
      </c>
      <c r="AK127" s="28">
        <f t="shared" si="61"/>
        <v>0</v>
      </c>
      <c r="AL127" s="3">
        <f t="shared" si="62"/>
        <v>335</v>
      </c>
      <c r="AM127" s="5" t="e">
        <f t="shared" si="63"/>
        <v>#VALUE!</v>
      </c>
      <c r="AN127" s="13"/>
      <c r="AO127" s="14"/>
      <c r="AP127" s="14"/>
      <c r="AQ127" s="14"/>
      <c r="AR127" s="5">
        <f t="shared" si="64"/>
        <v>0</v>
      </c>
      <c r="AS127" s="5" t="str">
        <f t="shared" si="65"/>
        <v/>
      </c>
      <c r="AT127" s="28">
        <f t="shared" si="66"/>
        <v>0</v>
      </c>
      <c r="AU127" s="3">
        <f t="shared" si="67"/>
        <v>335</v>
      </c>
      <c r="AV127" s="5" t="e">
        <f t="shared" si="68"/>
        <v>#VALUE!</v>
      </c>
      <c r="AW127" s="13"/>
      <c r="AX127" s="14"/>
      <c r="AY127" s="14"/>
      <c r="AZ127" s="14"/>
      <c r="BA127" s="5">
        <f t="shared" si="69"/>
        <v>0</v>
      </c>
      <c r="BB127" s="5" t="str">
        <f t="shared" si="70"/>
        <v/>
      </c>
      <c r="BC127" s="28">
        <f t="shared" si="71"/>
        <v>0</v>
      </c>
      <c r="BD127" s="3">
        <f t="shared" si="72"/>
        <v>335</v>
      </c>
      <c r="BE127" s="5" t="e">
        <f t="shared" si="73"/>
        <v>#VALUE!</v>
      </c>
      <c r="BF127" s="13"/>
      <c r="BG127" s="14"/>
      <c r="BH127" s="14"/>
      <c r="BI127" s="14"/>
      <c r="BJ127" s="5">
        <f t="shared" si="138"/>
        <v>0</v>
      </c>
      <c r="BK127" s="5" t="str">
        <f t="shared" si="74"/>
        <v/>
      </c>
      <c r="BL127" s="28">
        <f t="shared" si="139"/>
        <v>0</v>
      </c>
      <c r="BM127" s="3">
        <f t="shared" si="75"/>
        <v>335</v>
      </c>
      <c r="BN127" s="5" t="e">
        <f t="shared" si="76"/>
        <v>#VALUE!</v>
      </c>
      <c r="BO127" s="13"/>
      <c r="BP127" s="14"/>
      <c r="BQ127" s="14"/>
      <c r="BR127" s="14"/>
      <c r="BS127" s="5">
        <f t="shared" si="77"/>
        <v>0</v>
      </c>
      <c r="BT127" s="5" t="str">
        <f t="shared" si="78"/>
        <v/>
      </c>
      <c r="BU127" s="35">
        <f t="shared" si="79"/>
        <v>0</v>
      </c>
      <c r="BV127" s="3">
        <f t="shared" si="80"/>
        <v>335</v>
      </c>
      <c r="BW127" s="5" t="e">
        <f t="shared" si="81"/>
        <v>#VALUE!</v>
      </c>
    </row>
    <row r="128" spans="2:75">
      <c r="B128" s="36" t="s">
        <v>529</v>
      </c>
      <c r="C128" s="41" t="s">
        <v>940</v>
      </c>
      <c r="D128" s="72" t="s">
        <v>815</v>
      </c>
      <c r="E128" s="51" t="s">
        <v>248</v>
      </c>
      <c r="F128" s="4">
        <v>18</v>
      </c>
      <c r="G128" s="4">
        <v>14</v>
      </c>
      <c r="H128" s="4">
        <v>14</v>
      </c>
      <c r="I128" s="4">
        <f t="shared" si="134"/>
        <v>46</v>
      </c>
      <c r="J128" s="4">
        <f t="shared" si="135"/>
        <v>22</v>
      </c>
      <c r="K128" s="4">
        <f t="shared" si="136"/>
        <v>266</v>
      </c>
      <c r="L128" s="57">
        <f t="shared" si="137"/>
        <v>22</v>
      </c>
      <c r="M128" s="13" t="s">
        <v>1135</v>
      </c>
      <c r="N128" s="14">
        <v>11</v>
      </c>
      <c r="O128" s="14">
        <v>15</v>
      </c>
      <c r="P128" s="14">
        <v>8</v>
      </c>
      <c r="Q128" s="5">
        <f t="shared" si="49"/>
        <v>34</v>
      </c>
      <c r="R128" s="5">
        <f t="shared" si="50"/>
        <v>241</v>
      </c>
      <c r="S128" s="28">
        <f t="shared" si="51"/>
        <v>63</v>
      </c>
      <c r="T128" s="3">
        <f t="shared" si="52"/>
        <v>329</v>
      </c>
      <c r="U128" s="57">
        <f t="shared" si="53"/>
        <v>123</v>
      </c>
      <c r="V128" s="13"/>
      <c r="W128" s="14"/>
      <c r="X128" s="14"/>
      <c r="Y128" s="14"/>
      <c r="Z128" s="5">
        <f t="shared" si="54"/>
        <v>0</v>
      </c>
      <c r="AA128" s="5" t="str">
        <f t="shared" si="55"/>
        <v/>
      </c>
      <c r="AB128" s="28">
        <f t="shared" si="56"/>
        <v>0</v>
      </c>
      <c r="AC128" s="74">
        <f t="shared" si="57"/>
        <v>329</v>
      </c>
      <c r="AD128" s="57" t="e">
        <f t="shared" si="58"/>
        <v>#VALUE!</v>
      </c>
      <c r="AE128" s="30"/>
      <c r="AF128" s="31"/>
      <c r="AG128" s="31"/>
      <c r="AH128" s="31"/>
      <c r="AI128" s="4">
        <f t="shared" si="59"/>
        <v>0</v>
      </c>
      <c r="AJ128" s="5" t="str">
        <f t="shared" si="60"/>
        <v/>
      </c>
      <c r="AK128" s="28">
        <f t="shared" si="61"/>
        <v>0</v>
      </c>
      <c r="AL128" s="3">
        <f t="shared" si="62"/>
        <v>329</v>
      </c>
      <c r="AM128" s="5" t="e">
        <f t="shared" si="63"/>
        <v>#VALUE!</v>
      </c>
      <c r="AN128" s="13"/>
      <c r="AO128" s="14"/>
      <c r="AP128" s="14"/>
      <c r="AQ128" s="14"/>
      <c r="AR128" s="5">
        <f t="shared" si="64"/>
        <v>0</v>
      </c>
      <c r="AS128" s="5" t="str">
        <f t="shared" si="65"/>
        <v/>
      </c>
      <c r="AT128" s="28">
        <f t="shared" si="66"/>
        <v>0</v>
      </c>
      <c r="AU128" s="3">
        <f t="shared" si="67"/>
        <v>329</v>
      </c>
      <c r="AV128" s="5" t="e">
        <f t="shared" si="68"/>
        <v>#VALUE!</v>
      </c>
      <c r="AW128" s="13"/>
      <c r="AX128" s="14"/>
      <c r="AY128" s="14"/>
      <c r="AZ128" s="14"/>
      <c r="BA128" s="5">
        <f t="shared" si="69"/>
        <v>0</v>
      </c>
      <c r="BB128" s="5" t="str">
        <f t="shared" si="70"/>
        <v/>
      </c>
      <c r="BC128" s="28">
        <f t="shared" si="71"/>
        <v>0</v>
      </c>
      <c r="BD128" s="3">
        <f t="shared" si="72"/>
        <v>329</v>
      </c>
      <c r="BE128" s="5" t="e">
        <f t="shared" si="73"/>
        <v>#VALUE!</v>
      </c>
      <c r="BF128" s="13"/>
      <c r="BG128" s="14"/>
      <c r="BH128" s="14"/>
      <c r="BI128" s="14"/>
      <c r="BJ128" s="5">
        <f t="shared" si="138"/>
        <v>0</v>
      </c>
      <c r="BK128" s="5" t="str">
        <f t="shared" si="74"/>
        <v/>
      </c>
      <c r="BL128" s="28">
        <f t="shared" si="139"/>
        <v>0</v>
      </c>
      <c r="BM128" s="3">
        <f t="shared" si="75"/>
        <v>329</v>
      </c>
      <c r="BN128" s="5" t="e">
        <f t="shared" si="76"/>
        <v>#VALUE!</v>
      </c>
      <c r="BO128" s="13"/>
      <c r="BP128" s="14"/>
      <c r="BQ128" s="14"/>
      <c r="BR128" s="14"/>
      <c r="BS128" s="5">
        <f t="shared" si="77"/>
        <v>0</v>
      </c>
      <c r="BT128" s="5" t="str">
        <f t="shared" si="78"/>
        <v/>
      </c>
      <c r="BU128" s="35">
        <f t="shared" si="79"/>
        <v>0</v>
      </c>
      <c r="BV128" s="3">
        <f t="shared" si="80"/>
        <v>329</v>
      </c>
      <c r="BW128" s="5" t="e">
        <f t="shared" si="81"/>
        <v>#VALUE!</v>
      </c>
    </row>
    <row r="129" spans="2:75">
      <c r="B129" s="36" t="s">
        <v>618</v>
      </c>
      <c r="C129" s="41" t="s">
        <v>948</v>
      </c>
      <c r="D129" s="72" t="s">
        <v>904</v>
      </c>
      <c r="E129" s="51" t="s">
        <v>333</v>
      </c>
      <c r="F129" s="4">
        <v>15</v>
      </c>
      <c r="G129" s="4">
        <v>11</v>
      </c>
      <c r="H129" s="4">
        <v>10</v>
      </c>
      <c r="I129" s="4">
        <f t="shared" si="134"/>
        <v>36</v>
      </c>
      <c r="J129" s="4">
        <f t="shared" si="135"/>
        <v>179</v>
      </c>
      <c r="K129" s="4">
        <f t="shared" si="136"/>
        <v>109</v>
      </c>
      <c r="L129" s="57">
        <f t="shared" si="137"/>
        <v>179</v>
      </c>
      <c r="M129" s="13" t="s">
        <v>1220</v>
      </c>
      <c r="N129" s="14">
        <v>11</v>
      </c>
      <c r="O129" s="14">
        <v>16</v>
      </c>
      <c r="P129" s="14">
        <v>14</v>
      </c>
      <c r="Q129" s="5">
        <f t="shared" si="49"/>
        <v>41</v>
      </c>
      <c r="R129" s="5">
        <f t="shared" si="50"/>
        <v>85</v>
      </c>
      <c r="S129" s="28">
        <f t="shared" si="51"/>
        <v>219</v>
      </c>
      <c r="T129" s="3">
        <f t="shared" si="52"/>
        <v>328</v>
      </c>
      <c r="U129" s="57">
        <f t="shared" si="53"/>
        <v>124</v>
      </c>
      <c r="V129" s="13"/>
      <c r="W129" s="14"/>
      <c r="X129" s="14"/>
      <c r="Y129" s="14"/>
      <c r="Z129" s="5">
        <f t="shared" si="54"/>
        <v>0</v>
      </c>
      <c r="AA129" s="5" t="str">
        <f t="shared" si="55"/>
        <v/>
      </c>
      <c r="AB129" s="28">
        <f t="shared" si="56"/>
        <v>0</v>
      </c>
      <c r="AC129" s="74">
        <f t="shared" si="57"/>
        <v>328</v>
      </c>
      <c r="AD129" s="57" t="e">
        <f t="shared" si="58"/>
        <v>#VALUE!</v>
      </c>
      <c r="AE129" s="30"/>
      <c r="AF129" s="31"/>
      <c r="AG129" s="31"/>
      <c r="AH129" s="31"/>
      <c r="AI129" s="4">
        <f t="shared" si="59"/>
        <v>0</v>
      </c>
      <c r="AJ129" s="5" t="str">
        <f t="shared" si="60"/>
        <v/>
      </c>
      <c r="AK129" s="28">
        <f t="shared" si="61"/>
        <v>0</v>
      </c>
      <c r="AL129" s="3">
        <f t="shared" si="62"/>
        <v>328</v>
      </c>
      <c r="AM129" s="5" t="e">
        <f t="shared" si="63"/>
        <v>#VALUE!</v>
      </c>
      <c r="AN129" s="13"/>
      <c r="AO129" s="14"/>
      <c r="AP129" s="14"/>
      <c r="AQ129" s="14"/>
      <c r="AR129" s="5">
        <f t="shared" si="64"/>
        <v>0</v>
      </c>
      <c r="AS129" s="5" t="str">
        <f t="shared" si="65"/>
        <v/>
      </c>
      <c r="AT129" s="28">
        <f t="shared" si="66"/>
        <v>0</v>
      </c>
      <c r="AU129" s="3">
        <f t="shared" si="67"/>
        <v>328</v>
      </c>
      <c r="AV129" s="5" t="e">
        <f t="shared" si="68"/>
        <v>#VALUE!</v>
      </c>
      <c r="AW129" s="13"/>
      <c r="AX129" s="14"/>
      <c r="AY129" s="14"/>
      <c r="AZ129" s="14"/>
      <c r="BA129" s="5">
        <f t="shared" si="69"/>
        <v>0</v>
      </c>
      <c r="BB129" s="5" t="str">
        <f t="shared" si="70"/>
        <v/>
      </c>
      <c r="BC129" s="28">
        <f t="shared" si="71"/>
        <v>0</v>
      </c>
      <c r="BD129" s="3">
        <f t="shared" si="72"/>
        <v>328</v>
      </c>
      <c r="BE129" s="5" t="e">
        <f t="shared" si="73"/>
        <v>#VALUE!</v>
      </c>
      <c r="BF129" s="13"/>
      <c r="BG129" s="14"/>
      <c r="BH129" s="14"/>
      <c r="BI129" s="14"/>
      <c r="BJ129" s="5">
        <f t="shared" si="138"/>
        <v>0</v>
      </c>
      <c r="BK129" s="5" t="str">
        <f t="shared" si="74"/>
        <v/>
      </c>
      <c r="BL129" s="28">
        <f t="shared" si="139"/>
        <v>0</v>
      </c>
      <c r="BM129" s="3">
        <f t="shared" si="75"/>
        <v>328</v>
      </c>
      <c r="BN129" s="5" t="e">
        <f t="shared" si="76"/>
        <v>#VALUE!</v>
      </c>
      <c r="BO129" s="13"/>
      <c r="BP129" s="14"/>
      <c r="BQ129" s="14"/>
      <c r="BR129" s="14"/>
      <c r="BS129" s="5">
        <f t="shared" si="77"/>
        <v>0</v>
      </c>
      <c r="BT129" s="5" t="str">
        <f t="shared" si="78"/>
        <v/>
      </c>
      <c r="BU129" s="35">
        <f t="shared" si="79"/>
        <v>0</v>
      </c>
      <c r="BV129" s="3">
        <f t="shared" si="80"/>
        <v>328</v>
      </c>
      <c r="BW129" s="5" t="e">
        <f t="shared" si="81"/>
        <v>#VALUE!</v>
      </c>
    </row>
    <row r="130" spans="2:75">
      <c r="B130" s="36" t="s">
        <v>484</v>
      </c>
      <c r="C130" s="41" t="s">
        <v>936</v>
      </c>
      <c r="D130" s="72" t="s">
        <v>770</v>
      </c>
      <c r="E130" s="51" t="s">
        <v>205</v>
      </c>
      <c r="F130" s="4">
        <v>14</v>
      </c>
      <c r="G130" s="4">
        <v>14</v>
      </c>
      <c r="H130" s="4">
        <v>14</v>
      </c>
      <c r="I130" s="4">
        <f t="shared" si="134"/>
        <v>42</v>
      </c>
      <c r="J130" s="4">
        <f t="shared" si="135"/>
        <v>72</v>
      </c>
      <c r="K130" s="4">
        <f t="shared" si="136"/>
        <v>216</v>
      </c>
      <c r="L130" s="57">
        <f t="shared" si="137"/>
        <v>72</v>
      </c>
      <c r="M130" s="13" t="s">
        <v>1088</v>
      </c>
      <c r="N130" s="14">
        <v>13</v>
      </c>
      <c r="O130" s="14">
        <v>15</v>
      </c>
      <c r="P130" s="14">
        <v>8</v>
      </c>
      <c r="Q130" s="5">
        <f t="shared" si="49"/>
        <v>36</v>
      </c>
      <c r="R130" s="5">
        <f t="shared" si="50"/>
        <v>193</v>
      </c>
      <c r="S130" s="28">
        <f t="shared" si="51"/>
        <v>111</v>
      </c>
      <c r="T130" s="3">
        <f t="shared" si="52"/>
        <v>327</v>
      </c>
      <c r="U130" s="57">
        <f t="shared" si="53"/>
        <v>125</v>
      </c>
      <c r="V130" s="13"/>
      <c r="W130" s="14"/>
      <c r="X130" s="14"/>
      <c r="Y130" s="14"/>
      <c r="Z130" s="5">
        <f t="shared" si="54"/>
        <v>0</v>
      </c>
      <c r="AA130" s="5" t="str">
        <f t="shared" si="55"/>
        <v/>
      </c>
      <c r="AB130" s="28">
        <f t="shared" si="56"/>
        <v>0</v>
      </c>
      <c r="AC130" s="74">
        <f t="shared" si="57"/>
        <v>327</v>
      </c>
      <c r="AD130" s="57" t="e">
        <f t="shared" si="58"/>
        <v>#VALUE!</v>
      </c>
      <c r="AE130" s="30"/>
      <c r="AF130" s="31"/>
      <c r="AG130" s="31"/>
      <c r="AH130" s="31"/>
      <c r="AI130" s="4">
        <f t="shared" si="59"/>
        <v>0</v>
      </c>
      <c r="AJ130" s="5" t="str">
        <f t="shared" si="60"/>
        <v/>
      </c>
      <c r="AK130" s="28">
        <f t="shared" si="61"/>
        <v>0</v>
      </c>
      <c r="AL130" s="3">
        <f t="shared" si="62"/>
        <v>327</v>
      </c>
      <c r="AM130" s="5" t="e">
        <f t="shared" si="63"/>
        <v>#VALUE!</v>
      </c>
      <c r="AN130" s="13"/>
      <c r="AO130" s="14"/>
      <c r="AP130" s="14"/>
      <c r="AQ130" s="14"/>
      <c r="AR130" s="5">
        <f t="shared" si="64"/>
        <v>0</v>
      </c>
      <c r="AS130" s="5" t="str">
        <f t="shared" si="65"/>
        <v/>
      </c>
      <c r="AT130" s="28">
        <f t="shared" si="66"/>
        <v>0</v>
      </c>
      <c r="AU130" s="3">
        <f t="shared" si="67"/>
        <v>327</v>
      </c>
      <c r="AV130" s="5" t="e">
        <f t="shared" si="68"/>
        <v>#VALUE!</v>
      </c>
      <c r="AW130" s="13"/>
      <c r="AX130" s="14"/>
      <c r="AY130" s="14"/>
      <c r="AZ130" s="14"/>
      <c r="BA130" s="5">
        <f t="shared" si="69"/>
        <v>0</v>
      </c>
      <c r="BB130" s="5" t="str">
        <f t="shared" si="70"/>
        <v/>
      </c>
      <c r="BC130" s="28">
        <f t="shared" si="71"/>
        <v>0</v>
      </c>
      <c r="BD130" s="3">
        <f t="shared" si="72"/>
        <v>327</v>
      </c>
      <c r="BE130" s="5" t="e">
        <f t="shared" si="73"/>
        <v>#VALUE!</v>
      </c>
      <c r="BF130" s="13"/>
      <c r="BG130" s="14"/>
      <c r="BH130" s="14"/>
      <c r="BI130" s="14"/>
      <c r="BJ130" s="5">
        <f t="shared" si="138"/>
        <v>0</v>
      </c>
      <c r="BK130" s="5" t="str">
        <f t="shared" si="74"/>
        <v/>
      </c>
      <c r="BL130" s="28">
        <f t="shared" si="139"/>
        <v>0</v>
      </c>
      <c r="BM130" s="3">
        <f t="shared" si="75"/>
        <v>327</v>
      </c>
      <c r="BN130" s="5" t="e">
        <f t="shared" si="76"/>
        <v>#VALUE!</v>
      </c>
      <c r="BO130" s="13"/>
      <c r="BP130" s="14"/>
      <c r="BQ130" s="14"/>
      <c r="BR130" s="14"/>
      <c r="BS130" s="5">
        <f t="shared" si="77"/>
        <v>0</v>
      </c>
      <c r="BT130" s="5" t="str">
        <f t="shared" si="78"/>
        <v/>
      </c>
      <c r="BU130" s="35">
        <f t="shared" si="79"/>
        <v>0</v>
      </c>
      <c r="BV130" s="3">
        <f t="shared" si="80"/>
        <v>327</v>
      </c>
      <c r="BW130" s="5" t="e">
        <f t="shared" si="81"/>
        <v>#VALUE!</v>
      </c>
    </row>
    <row r="131" spans="2:75">
      <c r="B131" s="36" t="s">
        <v>358</v>
      </c>
      <c r="C131" s="41" t="s">
        <v>928</v>
      </c>
      <c r="D131" s="72" t="s">
        <v>644</v>
      </c>
      <c r="E131" s="51" t="s">
        <v>88</v>
      </c>
      <c r="F131" s="4">
        <v>11</v>
      </c>
      <c r="G131" s="4">
        <v>14</v>
      </c>
      <c r="H131" s="4">
        <v>12</v>
      </c>
      <c r="I131" s="4">
        <f t="shared" si="134"/>
        <v>37</v>
      </c>
      <c r="J131" s="4">
        <f t="shared" si="135"/>
        <v>166</v>
      </c>
      <c r="K131" s="4">
        <f t="shared" si="136"/>
        <v>122</v>
      </c>
      <c r="L131" s="57">
        <f t="shared" si="137"/>
        <v>166</v>
      </c>
      <c r="M131" s="13" t="s">
        <v>960</v>
      </c>
      <c r="N131" s="14">
        <v>18</v>
      </c>
      <c r="O131" s="14">
        <v>12</v>
      </c>
      <c r="P131" s="14">
        <v>10</v>
      </c>
      <c r="Q131" s="5">
        <f t="shared" si="49"/>
        <v>40</v>
      </c>
      <c r="R131" s="5">
        <f t="shared" si="50"/>
        <v>106</v>
      </c>
      <c r="S131" s="28">
        <f t="shared" si="51"/>
        <v>198</v>
      </c>
      <c r="T131" s="3">
        <f t="shared" si="52"/>
        <v>320</v>
      </c>
      <c r="U131" s="57">
        <f t="shared" si="53"/>
        <v>126</v>
      </c>
      <c r="V131" s="13"/>
      <c r="W131" s="14"/>
      <c r="X131" s="14"/>
      <c r="Y131" s="14"/>
      <c r="Z131" s="5">
        <f t="shared" si="54"/>
        <v>0</v>
      </c>
      <c r="AA131" s="5" t="str">
        <f t="shared" si="55"/>
        <v/>
      </c>
      <c r="AB131" s="28">
        <f t="shared" si="56"/>
        <v>0</v>
      </c>
      <c r="AC131" s="74">
        <f t="shared" si="57"/>
        <v>320</v>
      </c>
      <c r="AD131" s="57" t="e">
        <f t="shared" si="58"/>
        <v>#VALUE!</v>
      </c>
      <c r="AE131" s="30"/>
      <c r="AF131" s="31"/>
      <c r="AG131" s="31"/>
      <c r="AH131" s="31"/>
      <c r="AI131" s="4">
        <f t="shared" si="59"/>
        <v>0</v>
      </c>
      <c r="AJ131" s="5" t="str">
        <f t="shared" si="60"/>
        <v/>
      </c>
      <c r="AK131" s="28">
        <f t="shared" si="61"/>
        <v>0</v>
      </c>
      <c r="AL131" s="3">
        <f t="shared" si="62"/>
        <v>320</v>
      </c>
      <c r="AM131" s="5" t="e">
        <f t="shared" si="63"/>
        <v>#VALUE!</v>
      </c>
      <c r="AN131" s="13"/>
      <c r="AO131" s="14"/>
      <c r="AP131" s="14"/>
      <c r="AQ131" s="14"/>
      <c r="AR131" s="5">
        <f t="shared" si="64"/>
        <v>0</v>
      </c>
      <c r="AS131" s="5" t="str">
        <f t="shared" si="65"/>
        <v/>
      </c>
      <c r="AT131" s="28">
        <f t="shared" si="66"/>
        <v>0</v>
      </c>
      <c r="AU131" s="3">
        <f t="shared" si="67"/>
        <v>320</v>
      </c>
      <c r="AV131" s="5" t="e">
        <f t="shared" si="68"/>
        <v>#VALUE!</v>
      </c>
      <c r="AW131" s="13"/>
      <c r="AX131" s="14"/>
      <c r="AY131" s="14"/>
      <c r="AZ131" s="14"/>
      <c r="BA131" s="5">
        <f t="shared" si="69"/>
        <v>0</v>
      </c>
      <c r="BB131" s="5" t="str">
        <f t="shared" si="70"/>
        <v/>
      </c>
      <c r="BC131" s="28">
        <f t="shared" si="71"/>
        <v>0</v>
      </c>
      <c r="BD131" s="3">
        <f t="shared" si="72"/>
        <v>320</v>
      </c>
      <c r="BE131" s="5" t="e">
        <f t="shared" si="73"/>
        <v>#VALUE!</v>
      </c>
      <c r="BF131" s="13"/>
      <c r="BG131" s="14"/>
      <c r="BH131" s="14"/>
      <c r="BI131" s="14"/>
      <c r="BJ131" s="5">
        <f t="shared" si="138"/>
        <v>0</v>
      </c>
      <c r="BK131" s="5" t="str">
        <f t="shared" si="74"/>
        <v/>
      </c>
      <c r="BL131" s="28">
        <f t="shared" si="139"/>
        <v>0</v>
      </c>
      <c r="BM131" s="3">
        <f t="shared" si="75"/>
        <v>320</v>
      </c>
      <c r="BN131" s="5" t="e">
        <f t="shared" si="76"/>
        <v>#VALUE!</v>
      </c>
      <c r="BO131" s="13"/>
      <c r="BP131" s="14"/>
      <c r="BQ131" s="14"/>
      <c r="BR131" s="14"/>
      <c r="BS131" s="5">
        <f t="shared" si="77"/>
        <v>0</v>
      </c>
      <c r="BT131" s="5" t="str">
        <f t="shared" si="78"/>
        <v/>
      </c>
      <c r="BU131" s="35">
        <f t="shared" si="79"/>
        <v>0</v>
      </c>
      <c r="BV131" s="3">
        <f t="shared" si="80"/>
        <v>320</v>
      </c>
      <c r="BW131" s="5" t="e">
        <f t="shared" si="81"/>
        <v>#VALUE!</v>
      </c>
    </row>
    <row r="132" spans="2:75">
      <c r="B132" s="36" t="s">
        <v>466</v>
      </c>
      <c r="C132" s="41" t="s">
        <v>936</v>
      </c>
      <c r="D132" s="72" t="s">
        <v>752</v>
      </c>
      <c r="E132" s="51" t="s">
        <v>187</v>
      </c>
      <c r="F132" s="4">
        <v>15</v>
      </c>
      <c r="G132" s="4">
        <v>14</v>
      </c>
      <c r="H132" s="4">
        <v>14</v>
      </c>
      <c r="I132" s="4">
        <f t="shared" si="134"/>
        <v>43</v>
      </c>
      <c r="J132" s="4">
        <f t="shared" si="135"/>
        <v>55</v>
      </c>
      <c r="K132" s="4">
        <f t="shared" si="136"/>
        <v>233</v>
      </c>
      <c r="L132" s="57">
        <f t="shared" si="137"/>
        <v>55</v>
      </c>
      <c r="M132" s="13" t="s">
        <v>1073</v>
      </c>
      <c r="N132" s="14">
        <v>13</v>
      </c>
      <c r="O132" s="14">
        <v>15</v>
      </c>
      <c r="P132" s="14">
        <v>7</v>
      </c>
      <c r="Q132" s="5">
        <f t="shared" si="49"/>
        <v>35</v>
      </c>
      <c r="R132" s="5">
        <f t="shared" si="50"/>
        <v>217</v>
      </c>
      <c r="S132" s="28">
        <f t="shared" si="51"/>
        <v>87</v>
      </c>
      <c r="T132" s="3">
        <f t="shared" si="52"/>
        <v>320</v>
      </c>
      <c r="U132" s="57">
        <f t="shared" si="53"/>
        <v>126</v>
      </c>
      <c r="V132" s="13"/>
      <c r="W132" s="14"/>
      <c r="X132" s="14"/>
      <c r="Y132" s="14"/>
      <c r="Z132" s="5">
        <f t="shared" si="54"/>
        <v>0</v>
      </c>
      <c r="AA132" s="5" t="str">
        <f t="shared" si="55"/>
        <v/>
      </c>
      <c r="AB132" s="28">
        <f t="shared" si="56"/>
        <v>0</v>
      </c>
      <c r="AC132" s="74">
        <f t="shared" si="57"/>
        <v>320</v>
      </c>
      <c r="AD132" s="57" t="e">
        <f t="shared" si="58"/>
        <v>#VALUE!</v>
      </c>
      <c r="AE132" s="30"/>
      <c r="AF132" s="31"/>
      <c r="AG132" s="31"/>
      <c r="AH132" s="31"/>
      <c r="AI132" s="4">
        <f t="shared" si="59"/>
        <v>0</v>
      </c>
      <c r="AJ132" s="5" t="str">
        <f t="shared" si="60"/>
        <v/>
      </c>
      <c r="AK132" s="28">
        <f t="shared" si="61"/>
        <v>0</v>
      </c>
      <c r="AL132" s="3">
        <f t="shared" si="62"/>
        <v>320</v>
      </c>
      <c r="AM132" s="5" t="e">
        <f t="shared" si="63"/>
        <v>#VALUE!</v>
      </c>
      <c r="AN132" s="13"/>
      <c r="AO132" s="14"/>
      <c r="AP132" s="14"/>
      <c r="AQ132" s="14"/>
      <c r="AR132" s="5">
        <f t="shared" si="64"/>
        <v>0</v>
      </c>
      <c r="AS132" s="5" t="str">
        <f t="shared" si="65"/>
        <v/>
      </c>
      <c r="AT132" s="28">
        <f t="shared" si="66"/>
        <v>0</v>
      </c>
      <c r="AU132" s="3">
        <f t="shared" si="67"/>
        <v>320</v>
      </c>
      <c r="AV132" s="5" t="e">
        <f t="shared" si="68"/>
        <v>#VALUE!</v>
      </c>
      <c r="AW132" s="13"/>
      <c r="AX132" s="14"/>
      <c r="AY132" s="14"/>
      <c r="AZ132" s="14"/>
      <c r="BA132" s="5">
        <f t="shared" si="69"/>
        <v>0</v>
      </c>
      <c r="BB132" s="5" t="str">
        <f t="shared" si="70"/>
        <v/>
      </c>
      <c r="BC132" s="28">
        <f t="shared" si="71"/>
        <v>0</v>
      </c>
      <c r="BD132" s="3">
        <f t="shared" si="72"/>
        <v>320</v>
      </c>
      <c r="BE132" s="5" t="e">
        <f t="shared" si="73"/>
        <v>#VALUE!</v>
      </c>
      <c r="BF132" s="13"/>
      <c r="BG132" s="14"/>
      <c r="BH132" s="14"/>
      <c r="BI132" s="14"/>
      <c r="BJ132" s="5">
        <f t="shared" si="138"/>
        <v>0</v>
      </c>
      <c r="BK132" s="5" t="str">
        <f t="shared" si="74"/>
        <v/>
      </c>
      <c r="BL132" s="28">
        <f t="shared" si="139"/>
        <v>0</v>
      </c>
      <c r="BM132" s="3">
        <f t="shared" si="75"/>
        <v>320</v>
      </c>
      <c r="BN132" s="5" t="e">
        <f t="shared" si="76"/>
        <v>#VALUE!</v>
      </c>
      <c r="BO132" s="13"/>
      <c r="BP132" s="14"/>
      <c r="BQ132" s="14"/>
      <c r="BR132" s="14"/>
      <c r="BS132" s="5">
        <f t="shared" si="77"/>
        <v>0</v>
      </c>
      <c r="BT132" s="5" t="str">
        <f t="shared" si="78"/>
        <v/>
      </c>
      <c r="BU132" s="35">
        <f t="shared" si="79"/>
        <v>0</v>
      </c>
      <c r="BV132" s="3">
        <f t="shared" si="80"/>
        <v>320</v>
      </c>
      <c r="BW132" s="5" t="e">
        <f t="shared" si="81"/>
        <v>#VALUE!</v>
      </c>
    </row>
    <row r="133" spans="2:75">
      <c r="B133" s="36" t="s">
        <v>617</v>
      </c>
      <c r="C133" s="41" t="s">
        <v>948</v>
      </c>
      <c r="D133" s="72" t="s">
        <v>903</v>
      </c>
      <c r="E133" s="51" t="s">
        <v>332</v>
      </c>
      <c r="F133" s="4">
        <v>10</v>
      </c>
      <c r="G133" s="4">
        <v>12</v>
      </c>
      <c r="H133" s="4">
        <v>13</v>
      </c>
      <c r="I133" s="4">
        <f t="shared" si="134"/>
        <v>35</v>
      </c>
      <c r="J133" s="4">
        <f t="shared" si="135"/>
        <v>200</v>
      </c>
      <c r="K133" s="4">
        <f t="shared" si="136"/>
        <v>88</v>
      </c>
      <c r="L133" s="57">
        <f t="shared" si="137"/>
        <v>200</v>
      </c>
      <c r="M133" s="30" t="s">
        <v>1219</v>
      </c>
      <c r="N133" s="31">
        <v>15</v>
      </c>
      <c r="O133" s="31">
        <v>15</v>
      </c>
      <c r="P133" s="31">
        <v>12</v>
      </c>
      <c r="Q133" s="5">
        <f t="shared" si="49"/>
        <v>42</v>
      </c>
      <c r="R133" s="5">
        <f t="shared" si="50"/>
        <v>72</v>
      </c>
      <c r="S133" s="28">
        <f t="shared" si="51"/>
        <v>232</v>
      </c>
      <c r="T133" s="3">
        <f t="shared" si="52"/>
        <v>320</v>
      </c>
      <c r="U133" s="57">
        <f t="shared" si="53"/>
        <v>126</v>
      </c>
      <c r="V133" s="13"/>
      <c r="W133" s="14"/>
      <c r="X133" s="14"/>
      <c r="Y133" s="14"/>
      <c r="Z133" s="5">
        <f t="shared" si="54"/>
        <v>0</v>
      </c>
      <c r="AA133" s="5" t="str">
        <f t="shared" si="55"/>
        <v/>
      </c>
      <c r="AB133" s="28">
        <f t="shared" si="56"/>
        <v>0</v>
      </c>
      <c r="AC133" s="74">
        <f t="shared" si="57"/>
        <v>320</v>
      </c>
      <c r="AD133" s="57" t="e">
        <f t="shared" si="58"/>
        <v>#VALUE!</v>
      </c>
      <c r="AE133" s="30"/>
      <c r="AF133" s="31"/>
      <c r="AG133" s="31"/>
      <c r="AH133" s="31"/>
      <c r="AI133" s="4">
        <f t="shared" si="59"/>
        <v>0</v>
      </c>
      <c r="AJ133" s="5" t="str">
        <f t="shared" si="60"/>
        <v/>
      </c>
      <c r="AK133" s="28">
        <f t="shared" si="61"/>
        <v>0</v>
      </c>
      <c r="AL133" s="3">
        <f t="shared" si="62"/>
        <v>320</v>
      </c>
      <c r="AM133" s="5" t="e">
        <f t="shared" si="63"/>
        <v>#VALUE!</v>
      </c>
      <c r="AN133" s="13"/>
      <c r="AO133" s="14"/>
      <c r="AP133" s="14"/>
      <c r="AQ133" s="14"/>
      <c r="AR133" s="5">
        <f t="shared" si="64"/>
        <v>0</v>
      </c>
      <c r="AS133" s="5" t="str">
        <f t="shared" si="65"/>
        <v/>
      </c>
      <c r="AT133" s="28">
        <f t="shared" si="66"/>
        <v>0</v>
      </c>
      <c r="AU133" s="3">
        <f t="shared" si="67"/>
        <v>320</v>
      </c>
      <c r="AV133" s="5" t="e">
        <f t="shared" si="68"/>
        <v>#VALUE!</v>
      </c>
      <c r="AW133" s="13"/>
      <c r="AX133" s="14"/>
      <c r="AY133" s="14"/>
      <c r="AZ133" s="14"/>
      <c r="BA133" s="5">
        <f t="shared" si="69"/>
        <v>0</v>
      </c>
      <c r="BB133" s="5" t="str">
        <f t="shared" si="70"/>
        <v/>
      </c>
      <c r="BC133" s="28">
        <f t="shared" si="71"/>
        <v>0</v>
      </c>
      <c r="BD133" s="3">
        <f t="shared" si="72"/>
        <v>320</v>
      </c>
      <c r="BE133" s="5" t="e">
        <f t="shared" si="73"/>
        <v>#VALUE!</v>
      </c>
      <c r="BF133" s="13"/>
      <c r="BG133" s="14"/>
      <c r="BH133" s="14"/>
      <c r="BI133" s="14"/>
      <c r="BJ133" s="5">
        <f t="shared" si="138"/>
        <v>0</v>
      </c>
      <c r="BK133" s="5" t="str">
        <f t="shared" si="74"/>
        <v/>
      </c>
      <c r="BL133" s="28">
        <f t="shared" si="139"/>
        <v>0</v>
      </c>
      <c r="BM133" s="3">
        <f t="shared" si="75"/>
        <v>320</v>
      </c>
      <c r="BN133" s="5" t="e">
        <f t="shared" si="76"/>
        <v>#VALUE!</v>
      </c>
      <c r="BO133" s="13"/>
      <c r="BP133" s="14"/>
      <c r="BQ133" s="14"/>
      <c r="BR133" s="14"/>
      <c r="BS133" s="5">
        <f t="shared" si="77"/>
        <v>0</v>
      </c>
      <c r="BT133" s="5" t="str">
        <f t="shared" si="78"/>
        <v/>
      </c>
      <c r="BU133" s="35">
        <f t="shared" si="79"/>
        <v>0</v>
      </c>
      <c r="BV133" s="3">
        <f t="shared" si="80"/>
        <v>320</v>
      </c>
      <c r="BW133" s="5" t="e">
        <f t="shared" si="81"/>
        <v>#VALUE!</v>
      </c>
    </row>
    <row r="134" spans="2:75">
      <c r="B134" s="36" t="s">
        <v>385</v>
      </c>
      <c r="C134" s="41" t="s">
        <v>930</v>
      </c>
      <c r="D134" s="72" t="s">
        <v>671</v>
      </c>
      <c r="E134" s="51" t="s">
        <v>112</v>
      </c>
      <c r="F134" s="4">
        <v>13</v>
      </c>
      <c r="G134" s="4">
        <v>13</v>
      </c>
      <c r="H134" s="4">
        <v>13</v>
      </c>
      <c r="I134" s="4">
        <f t="shared" ref="I134:I165" si="140">SUM(F134:H134)</f>
        <v>39</v>
      </c>
      <c r="J134" s="4">
        <f t="shared" ref="J134:J165" si="141">IF(E134="","",RANK(I134,I$6:I$342))</f>
        <v>129</v>
      </c>
      <c r="K134" s="4">
        <f t="shared" ref="K134:K165" si="142">IF(J134="",0,I$344+1-J134)</f>
        <v>159</v>
      </c>
      <c r="L134" s="57">
        <f t="shared" ref="L134:L165" si="143">IF(E134="","",RANK(K134,K$6:K$342))</f>
        <v>129</v>
      </c>
      <c r="M134" s="30" t="s">
        <v>988</v>
      </c>
      <c r="N134" s="31">
        <v>14</v>
      </c>
      <c r="O134" s="31">
        <v>12</v>
      </c>
      <c r="P134" s="31">
        <v>12</v>
      </c>
      <c r="Q134" s="5">
        <f t="shared" ref="Q134:Q197" si="144">SUM(N134:P134)</f>
        <v>38</v>
      </c>
      <c r="R134" s="5">
        <f t="shared" ref="R134:R197" si="145">IF(M134="","",RANK(Q134,Q$6:Q$343))</f>
        <v>144</v>
      </c>
      <c r="S134" s="28">
        <f t="shared" ref="S134:S197" si="146">IF(R134="",0,Q$344+1-R134)</f>
        <v>160</v>
      </c>
      <c r="T134" s="3">
        <f t="shared" ref="T134:T197" si="147">S134+K134</f>
        <v>319</v>
      </c>
      <c r="U134" s="57">
        <f t="shared" ref="U134:U197" si="148">IF(T134=0,"",RANK(T134,T$6:T$343))</f>
        <v>129</v>
      </c>
      <c r="V134" s="13"/>
      <c r="W134" s="14"/>
      <c r="X134" s="14"/>
      <c r="Y134" s="14"/>
      <c r="Z134" s="5">
        <f t="shared" si="54"/>
        <v>0</v>
      </c>
      <c r="AA134" s="5" t="str">
        <f t="shared" si="55"/>
        <v/>
      </c>
      <c r="AB134" s="28">
        <f t="shared" si="56"/>
        <v>0</v>
      </c>
      <c r="AC134" s="74">
        <f t="shared" si="57"/>
        <v>319</v>
      </c>
      <c r="AD134" s="57" t="e">
        <f t="shared" si="58"/>
        <v>#VALUE!</v>
      </c>
      <c r="AE134" s="30"/>
      <c r="AF134" s="31"/>
      <c r="AG134" s="31"/>
      <c r="AH134" s="31"/>
      <c r="AI134" s="4">
        <f t="shared" si="59"/>
        <v>0</v>
      </c>
      <c r="AJ134" s="5" t="str">
        <f t="shared" si="60"/>
        <v/>
      </c>
      <c r="AK134" s="28">
        <f t="shared" si="61"/>
        <v>0</v>
      </c>
      <c r="AL134" s="3">
        <f t="shared" si="62"/>
        <v>319</v>
      </c>
      <c r="AM134" s="5" t="e">
        <f t="shared" si="63"/>
        <v>#VALUE!</v>
      </c>
      <c r="AN134" s="13"/>
      <c r="AO134" s="14"/>
      <c r="AP134" s="14"/>
      <c r="AQ134" s="14"/>
      <c r="AR134" s="5">
        <f t="shared" si="64"/>
        <v>0</v>
      </c>
      <c r="AS134" s="5" t="str">
        <f t="shared" si="65"/>
        <v/>
      </c>
      <c r="AT134" s="28">
        <f t="shared" si="66"/>
        <v>0</v>
      </c>
      <c r="AU134" s="3">
        <f t="shared" si="67"/>
        <v>319</v>
      </c>
      <c r="AV134" s="5" t="e">
        <f t="shared" si="68"/>
        <v>#VALUE!</v>
      </c>
      <c r="AW134" s="13"/>
      <c r="AX134" s="14"/>
      <c r="AY134" s="14"/>
      <c r="AZ134" s="14"/>
      <c r="BA134" s="5">
        <f t="shared" si="69"/>
        <v>0</v>
      </c>
      <c r="BB134" s="5" t="str">
        <f t="shared" si="70"/>
        <v/>
      </c>
      <c r="BC134" s="28">
        <f t="shared" si="71"/>
        <v>0</v>
      </c>
      <c r="BD134" s="3">
        <f t="shared" si="72"/>
        <v>319</v>
      </c>
      <c r="BE134" s="5" t="e">
        <f t="shared" si="73"/>
        <v>#VALUE!</v>
      </c>
      <c r="BF134" s="13"/>
      <c r="BG134" s="14"/>
      <c r="BH134" s="14"/>
      <c r="BI134" s="14"/>
      <c r="BJ134" s="5">
        <f t="shared" si="138"/>
        <v>0</v>
      </c>
      <c r="BK134" s="5" t="str">
        <f t="shared" si="74"/>
        <v/>
      </c>
      <c r="BL134" s="28">
        <f t="shared" si="139"/>
        <v>0</v>
      </c>
      <c r="BM134" s="3">
        <f t="shared" si="75"/>
        <v>319</v>
      </c>
      <c r="BN134" s="5" t="e">
        <f t="shared" si="76"/>
        <v>#VALUE!</v>
      </c>
      <c r="BO134" s="13"/>
      <c r="BP134" s="14"/>
      <c r="BQ134" s="14"/>
      <c r="BR134" s="14"/>
      <c r="BS134" s="5">
        <f t="shared" si="77"/>
        <v>0</v>
      </c>
      <c r="BT134" s="5" t="str">
        <f t="shared" si="78"/>
        <v/>
      </c>
      <c r="BU134" s="35">
        <f t="shared" si="79"/>
        <v>0</v>
      </c>
      <c r="BV134" s="3">
        <f t="shared" si="80"/>
        <v>319</v>
      </c>
      <c r="BW134" s="5" t="e">
        <f t="shared" si="81"/>
        <v>#VALUE!</v>
      </c>
    </row>
    <row r="135" spans="2:75">
      <c r="B135" s="36" t="s">
        <v>532</v>
      </c>
      <c r="C135" s="41" t="s">
        <v>940</v>
      </c>
      <c r="D135" s="72" t="s">
        <v>818</v>
      </c>
      <c r="E135" s="51" t="s">
        <v>251</v>
      </c>
      <c r="F135" s="4">
        <v>12</v>
      </c>
      <c r="G135" s="4">
        <v>14</v>
      </c>
      <c r="H135" s="4">
        <v>13</v>
      </c>
      <c r="I135" s="4">
        <f t="shared" si="140"/>
        <v>39</v>
      </c>
      <c r="J135" s="4">
        <f t="shared" si="141"/>
        <v>129</v>
      </c>
      <c r="K135" s="4">
        <f t="shared" si="142"/>
        <v>159</v>
      </c>
      <c r="L135" s="57">
        <f t="shared" si="143"/>
        <v>129</v>
      </c>
      <c r="M135" s="13" t="s">
        <v>1138</v>
      </c>
      <c r="N135" s="14">
        <v>12</v>
      </c>
      <c r="O135" s="14">
        <v>16</v>
      </c>
      <c r="P135" s="14">
        <v>10</v>
      </c>
      <c r="Q135" s="5">
        <f t="shared" si="144"/>
        <v>38</v>
      </c>
      <c r="R135" s="5">
        <f t="shared" si="145"/>
        <v>144</v>
      </c>
      <c r="S135" s="28">
        <f t="shared" si="146"/>
        <v>160</v>
      </c>
      <c r="T135" s="3">
        <f t="shared" si="147"/>
        <v>319</v>
      </c>
      <c r="U135" s="57">
        <f t="shared" si="148"/>
        <v>129</v>
      </c>
      <c r="V135" s="13"/>
      <c r="W135" s="14"/>
      <c r="X135" s="14"/>
      <c r="Y135" s="14"/>
      <c r="Z135" s="4">
        <f t="shared" si="54"/>
        <v>0</v>
      </c>
      <c r="AA135" s="5" t="str">
        <f t="shared" si="55"/>
        <v/>
      </c>
      <c r="AB135" s="28">
        <f t="shared" si="56"/>
        <v>0</v>
      </c>
      <c r="AC135" s="74">
        <f t="shared" si="57"/>
        <v>319</v>
      </c>
      <c r="AD135" s="57" t="e">
        <f t="shared" si="58"/>
        <v>#VALUE!</v>
      </c>
      <c r="AE135" s="30"/>
      <c r="AF135" s="31"/>
      <c r="AG135" s="31"/>
      <c r="AH135" s="31"/>
      <c r="AI135" s="4">
        <f t="shared" si="59"/>
        <v>0</v>
      </c>
      <c r="AJ135" s="5" t="str">
        <f t="shared" si="60"/>
        <v/>
      </c>
      <c r="AK135" s="28">
        <f t="shared" si="61"/>
        <v>0</v>
      </c>
      <c r="AL135" s="3">
        <f t="shared" si="62"/>
        <v>319</v>
      </c>
      <c r="AM135" s="5" t="e">
        <f t="shared" si="63"/>
        <v>#VALUE!</v>
      </c>
      <c r="AN135" s="13"/>
      <c r="AO135" s="14"/>
      <c r="AP135" s="14"/>
      <c r="AQ135" s="14"/>
      <c r="AR135" s="5">
        <f t="shared" si="64"/>
        <v>0</v>
      </c>
      <c r="AS135" s="5" t="str">
        <f t="shared" si="65"/>
        <v/>
      </c>
      <c r="AT135" s="28">
        <f t="shared" si="66"/>
        <v>0</v>
      </c>
      <c r="AU135" s="3">
        <f t="shared" si="67"/>
        <v>319</v>
      </c>
      <c r="AV135" s="5" t="e">
        <f t="shared" si="68"/>
        <v>#VALUE!</v>
      </c>
      <c r="AW135" s="13"/>
      <c r="AX135" s="14"/>
      <c r="AY135" s="14"/>
      <c r="AZ135" s="14"/>
      <c r="BA135" s="5">
        <f t="shared" si="69"/>
        <v>0</v>
      </c>
      <c r="BB135" s="5" t="str">
        <f t="shared" si="70"/>
        <v/>
      </c>
      <c r="BC135" s="28">
        <f t="shared" si="71"/>
        <v>0</v>
      </c>
      <c r="BD135" s="3">
        <f t="shared" si="72"/>
        <v>319</v>
      </c>
      <c r="BE135" s="5" t="e">
        <f t="shared" si="73"/>
        <v>#VALUE!</v>
      </c>
      <c r="BF135" s="13"/>
      <c r="BG135" s="14"/>
      <c r="BH135" s="14"/>
      <c r="BI135" s="14"/>
      <c r="BJ135" s="5">
        <f t="shared" si="138"/>
        <v>0</v>
      </c>
      <c r="BK135" s="5" t="str">
        <f t="shared" si="74"/>
        <v/>
      </c>
      <c r="BL135" s="28">
        <f t="shared" si="139"/>
        <v>0</v>
      </c>
      <c r="BM135" s="3">
        <f t="shared" si="75"/>
        <v>319</v>
      </c>
      <c r="BN135" s="5" t="e">
        <f t="shared" si="76"/>
        <v>#VALUE!</v>
      </c>
      <c r="BO135" s="13"/>
      <c r="BP135" s="14"/>
      <c r="BQ135" s="14"/>
      <c r="BR135" s="14"/>
      <c r="BS135" s="5">
        <f t="shared" si="77"/>
        <v>0</v>
      </c>
      <c r="BT135" s="5" t="str">
        <f t="shared" si="78"/>
        <v/>
      </c>
      <c r="BU135" s="35">
        <f t="shared" si="79"/>
        <v>0</v>
      </c>
      <c r="BV135" s="3">
        <f t="shared" si="80"/>
        <v>319</v>
      </c>
      <c r="BW135" s="5" t="e">
        <f t="shared" si="81"/>
        <v>#VALUE!</v>
      </c>
    </row>
    <row r="136" spans="2:75">
      <c r="B136" s="36" t="s">
        <v>504</v>
      </c>
      <c r="C136" s="41" t="s">
        <v>937</v>
      </c>
      <c r="D136" s="72" t="s">
        <v>790</v>
      </c>
      <c r="E136" s="51" t="s">
        <v>225</v>
      </c>
      <c r="F136" s="4">
        <v>14</v>
      </c>
      <c r="G136" s="4">
        <v>16</v>
      </c>
      <c r="H136" s="4">
        <v>15</v>
      </c>
      <c r="I136" s="4">
        <f t="shared" si="140"/>
        <v>45</v>
      </c>
      <c r="J136" s="4">
        <f t="shared" si="141"/>
        <v>33</v>
      </c>
      <c r="K136" s="4">
        <f t="shared" si="142"/>
        <v>255</v>
      </c>
      <c r="L136" s="57">
        <f t="shared" si="143"/>
        <v>33</v>
      </c>
      <c r="M136" s="30" t="s">
        <v>1108</v>
      </c>
      <c r="N136" s="31">
        <v>9</v>
      </c>
      <c r="O136" s="31">
        <v>14</v>
      </c>
      <c r="P136" s="31">
        <v>11</v>
      </c>
      <c r="Q136" s="5">
        <f t="shared" si="144"/>
        <v>34</v>
      </c>
      <c r="R136" s="5">
        <f t="shared" si="145"/>
        <v>241</v>
      </c>
      <c r="S136" s="28">
        <f t="shared" si="146"/>
        <v>63</v>
      </c>
      <c r="T136" s="3">
        <f t="shared" si="147"/>
        <v>318</v>
      </c>
      <c r="U136" s="57">
        <f t="shared" si="148"/>
        <v>131</v>
      </c>
      <c r="V136" s="30"/>
      <c r="W136" s="31"/>
      <c r="X136" s="31"/>
      <c r="Y136" s="31"/>
      <c r="Z136" s="4">
        <f t="shared" si="54"/>
        <v>0</v>
      </c>
      <c r="AA136" s="5" t="str">
        <f t="shared" si="55"/>
        <v/>
      </c>
      <c r="AB136" s="28">
        <f t="shared" si="56"/>
        <v>0</v>
      </c>
      <c r="AC136" s="74">
        <f t="shared" si="57"/>
        <v>318</v>
      </c>
      <c r="AD136" s="57" t="e">
        <f t="shared" si="58"/>
        <v>#VALUE!</v>
      </c>
      <c r="AE136" s="30"/>
      <c r="AF136" s="31"/>
      <c r="AG136" s="31"/>
      <c r="AH136" s="31"/>
      <c r="AI136" s="4">
        <f t="shared" si="59"/>
        <v>0</v>
      </c>
      <c r="AJ136" s="5" t="str">
        <f t="shared" si="60"/>
        <v/>
      </c>
      <c r="AK136" s="28">
        <f t="shared" si="61"/>
        <v>0</v>
      </c>
      <c r="AL136" s="3">
        <f t="shared" si="62"/>
        <v>318</v>
      </c>
      <c r="AM136" s="5" t="e">
        <f t="shared" si="63"/>
        <v>#VALUE!</v>
      </c>
      <c r="AN136" s="13"/>
      <c r="AO136" s="14"/>
      <c r="AP136" s="14"/>
      <c r="AQ136" s="14"/>
      <c r="AR136" s="5">
        <f t="shared" si="64"/>
        <v>0</v>
      </c>
      <c r="AS136" s="5" t="str">
        <f t="shared" si="65"/>
        <v/>
      </c>
      <c r="AT136" s="28">
        <f t="shared" si="66"/>
        <v>0</v>
      </c>
      <c r="AU136" s="3">
        <f t="shared" si="67"/>
        <v>318</v>
      </c>
      <c r="AV136" s="5" t="e">
        <f t="shared" si="68"/>
        <v>#VALUE!</v>
      </c>
      <c r="AW136" s="13"/>
      <c r="AX136" s="14"/>
      <c r="AY136" s="14"/>
      <c r="AZ136" s="14"/>
      <c r="BA136" s="5">
        <f t="shared" si="69"/>
        <v>0</v>
      </c>
      <c r="BB136" s="5" t="str">
        <f t="shared" si="70"/>
        <v/>
      </c>
      <c r="BC136" s="28">
        <f t="shared" si="71"/>
        <v>0</v>
      </c>
      <c r="BD136" s="3">
        <f t="shared" si="72"/>
        <v>318</v>
      </c>
      <c r="BE136" s="5" t="e">
        <f t="shared" si="73"/>
        <v>#VALUE!</v>
      </c>
      <c r="BF136" s="13"/>
      <c r="BG136" s="14"/>
      <c r="BH136" s="14"/>
      <c r="BI136" s="14"/>
      <c r="BJ136" s="5">
        <f t="shared" si="138"/>
        <v>0</v>
      </c>
      <c r="BK136" s="5" t="str">
        <f t="shared" si="74"/>
        <v/>
      </c>
      <c r="BL136" s="28">
        <f t="shared" si="139"/>
        <v>0</v>
      </c>
      <c r="BM136" s="3">
        <f t="shared" si="75"/>
        <v>318</v>
      </c>
      <c r="BN136" s="5" t="e">
        <f t="shared" si="76"/>
        <v>#VALUE!</v>
      </c>
      <c r="BO136" s="13"/>
      <c r="BP136" s="14"/>
      <c r="BQ136" s="14"/>
      <c r="BR136" s="14"/>
      <c r="BS136" s="5">
        <f t="shared" si="77"/>
        <v>0</v>
      </c>
      <c r="BT136" s="5" t="str">
        <f t="shared" si="78"/>
        <v/>
      </c>
      <c r="BU136" s="35">
        <f t="shared" si="79"/>
        <v>0</v>
      </c>
      <c r="BV136" s="3">
        <f t="shared" si="80"/>
        <v>318</v>
      </c>
      <c r="BW136" s="5" t="e">
        <f t="shared" si="81"/>
        <v>#VALUE!</v>
      </c>
    </row>
    <row r="137" spans="2:75">
      <c r="B137" s="36" t="s">
        <v>481</v>
      </c>
      <c r="C137" s="41" t="s">
        <v>936</v>
      </c>
      <c r="D137" s="72" t="s">
        <v>767</v>
      </c>
      <c r="E137" s="51" t="s">
        <v>202</v>
      </c>
      <c r="F137" s="4">
        <v>10</v>
      </c>
      <c r="G137" s="4">
        <v>11</v>
      </c>
      <c r="H137" s="4">
        <v>12</v>
      </c>
      <c r="I137" s="4">
        <f t="shared" si="140"/>
        <v>33</v>
      </c>
      <c r="J137" s="4">
        <f t="shared" si="141"/>
        <v>233</v>
      </c>
      <c r="K137" s="4">
        <f t="shared" si="142"/>
        <v>55</v>
      </c>
      <c r="L137" s="57">
        <f t="shared" si="143"/>
        <v>233</v>
      </c>
      <c r="M137" s="30" t="s">
        <v>1065</v>
      </c>
      <c r="N137" s="31">
        <v>14</v>
      </c>
      <c r="O137" s="31">
        <v>15</v>
      </c>
      <c r="P137" s="31">
        <v>15</v>
      </c>
      <c r="Q137" s="5">
        <f t="shared" si="144"/>
        <v>44</v>
      </c>
      <c r="R137" s="5">
        <f t="shared" si="145"/>
        <v>45</v>
      </c>
      <c r="S137" s="28">
        <f t="shared" si="146"/>
        <v>259</v>
      </c>
      <c r="T137" s="3">
        <f t="shared" si="147"/>
        <v>314</v>
      </c>
      <c r="U137" s="57">
        <f t="shared" si="148"/>
        <v>132</v>
      </c>
      <c r="V137" s="30"/>
      <c r="W137" s="31"/>
      <c r="X137" s="31"/>
      <c r="Y137" s="31"/>
      <c r="Z137" s="4">
        <f t="shared" si="54"/>
        <v>0</v>
      </c>
      <c r="AA137" s="5" t="str">
        <f t="shared" si="55"/>
        <v/>
      </c>
      <c r="AB137" s="28">
        <f t="shared" si="56"/>
        <v>0</v>
      </c>
      <c r="AC137" s="74">
        <f t="shared" si="57"/>
        <v>314</v>
      </c>
      <c r="AD137" s="57" t="e">
        <f t="shared" si="58"/>
        <v>#VALUE!</v>
      </c>
      <c r="AE137" s="30"/>
      <c r="AF137" s="31"/>
      <c r="AG137" s="31"/>
      <c r="AH137" s="31"/>
      <c r="AI137" s="4">
        <f t="shared" si="59"/>
        <v>0</v>
      </c>
      <c r="AJ137" s="5" t="str">
        <f t="shared" si="60"/>
        <v/>
      </c>
      <c r="AK137" s="28">
        <f t="shared" si="61"/>
        <v>0</v>
      </c>
      <c r="AL137" s="3">
        <f t="shared" si="62"/>
        <v>314</v>
      </c>
      <c r="AM137" s="5" t="e">
        <f t="shared" si="63"/>
        <v>#VALUE!</v>
      </c>
      <c r="AN137" s="13"/>
      <c r="AO137" s="14"/>
      <c r="AP137" s="14"/>
      <c r="AQ137" s="14"/>
      <c r="AR137" s="5">
        <f t="shared" si="64"/>
        <v>0</v>
      </c>
      <c r="AS137" s="5" t="str">
        <f t="shared" si="65"/>
        <v/>
      </c>
      <c r="AT137" s="28">
        <f t="shared" si="66"/>
        <v>0</v>
      </c>
      <c r="AU137" s="3">
        <f t="shared" si="67"/>
        <v>314</v>
      </c>
      <c r="AV137" s="5" t="e">
        <f t="shared" si="68"/>
        <v>#VALUE!</v>
      </c>
      <c r="AW137" s="13"/>
      <c r="AX137" s="14"/>
      <c r="AY137" s="14"/>
      <c r="AZ137" s="14"/>
      <c r="BA137" s="5">
        <f t="shared" si="69"/>
        <v>0</v>
      </c>
      <c r="BB137" s="5" t="str">
        <f t="shared" si="70"/>
        <v/>
      </c>
      <c r="BC137" s="28">
        <f t="shared" si="71"/>
        <v>0</v>
      </c>
      <c r="BD137" s="3">
        <f t="shared" si="72"/>
        <v>314</v>
      </c>
      <c r="BE137" s="5" t="e">
        <f t="shared" si="73"/>
        <v>#VALUE!</v>
      </c>
      <c r="BF137" s="13"/>
      <c r="BG137" s="14"/>
      <c r="BH137" s="14"/>
      <c r="BI137" s="14"/>
      <c r="BJ137" s="5">
        <f t="shared" si="138"/>
        <v>0</v>
      </c>
      <c r="BK137" s="5" t="str">
        <f t="shared" si="74"/>
        <v/>
      </c>
      <c r="BL137" s="28">
        <f t="shared" si="139"/>
        <v>0</v>
      </c>
      <c r="BM137" s="3">
        <f t="shared" si="75"/>
        <v>314</v>
      </c>
      <c r="BN137" s="5" t="e">
        <f t="shared" si="76"/>
        <v>#VALUE!</v>
      </c>
      <c r="BO137" s="13"/>
      <c r="BP137" s="14"/>
      <c r="BQ137" s="14"/>
      <c r="BR137" s="14"/>
      <c r="BS137" s="5">
        <f t="shared" si="77"/>
        <v>0</v>
      </c>
      <c r="BT137" s="5" t="str">
        <f t="shared" si="78"/>
        <v/>
      </c>
      <c r="BU137" s="35">
        <f t="shared" si="79"/>
        <v>0</v>
      </c>
      <c r="BV137" s="3">
        <f t="shared" si="80"/>
        <v>314</v>
      </c>
      <c r="BW137" s="5" t="e">
        <f t="shared" si="81"/>
        <v>#VALUE!</v>
      </c>
    </row>
    <row r="138" spans="2:75">
      <c r="B138" s="36" t="s">
        <v>485</v>
      </c>
      <c r="C138" s="41" t="s">
        <v>936</v>
      </c>
      <c r="D138" s="72" t="s">
        <v>771</v>
      </c>
      <c r="E138" s="51" t="s">
        <v>206</v>
      </c>
      <c r="F138" s="4">
        <v>11</v>
      </c>
      <c r="G138" s="4">
        <v>10</v>
      </c>
      <c r="H138" s="4">
        <v>12</v>
      </c>
      <c r="I138" s="4">
        <f t="shared" si="140"/>
        <v>33</v>
      </c>
      <c r="J138" s="4">
        <f t="shared" si="141"/>
        <v>233</v>
      </c>
      <c r="K138" s="4">
        <f t="shared" si="142"/>
        <v>55</v>
      </c>
      <c r="L138" s="57">
        <f t="shared" si="143"/>
        <v>233</v>
      </c>
      <c r="M138" s="30" t="s">
        <v>1089</v>
      </c>
      <c r="N138" s="31">
        <v>13</v>
      </c>
      <c r="O138" s="31">
        <v>18</v>
      </c>
      <c r="P138" s="31">
        <v>13</v>
      </c>
      <c r="Q138" s="5">
        <f t="shared" si="144"/>
        <v>44</v>
      </c>
      <c r="R138" s="5">
        <f t="shared" si="145"/>
        <v>45</v>
      </c>
      <c r="S138" s="28">
        <f t="shared" si="146"/>
        <v>259</v>
      </c>
      <c r="T138" s="3">
        <f t="shared" si="147"/>
        <v>314</v>
      </c>
      <c r="U138" s="57">
        <f t="shared" si="148"/>
        <v>132</v>
      </c>
      <c r="V138" s="30"/>
      <c r="W138" s="31"/>
      <c r="X138" s="31"/>
      <c r="Y138" s="31"/>
      <c r="Z138" s="4">
        <f t="shared" si="54"/>
        <v>0</v>
      </c>
      <c r="AA138" s="5" t="str">
        <f t="shared" si="55"/>
        <v/>
      </c>
      <c r="AB138" s="28">
        <f t="shared" si="56"/>
        <v>0</v>
      </c>
      <c r="AC138" s="74">
        <f t="shared" si="57"/>
        <v>314</v>
      </c>
      <c r="AD138" s="57" t="e">
        <f t="shared" si="58"/>
        <v>#VALUE!</v>
      </c>
      <c r="AE138" s="30"/>
      <c r="AF138" s="31"/>
      <c r="AG138" s="31"/>
      <c r="AH138" s="31"/>
      <c r="AI138" s="4">
        <f t="shared" si="59"/>
        <v>0</v>
      </c>
      <c r="AJ138" s="5" t="str">
        <f t="shared" si="60"/>
        <v/>
      </c>
      <c r="AK138" s="28">
        <f t="shared" si="61"/>
        <v>0</v>
      </c>
      <c r="AL138" s="3">
        <f t="shared" si="62"/>
        <v>314</v>
      </c>
      <c r="AM138" s="5" t="e">
        <f t="shared" si="63"/>
        <v>#VALUE!</v>
      </c>
      <c r="AN138" s="13"/>
      <c r="AO138" s="14"/>
      <c r="AP138" s="14"/>
      <c r="AQ138" s="14"/>
      <c r="AR138" s="5">
        <f t="shared" si="64"/>
        <v>0</v>
      </c>
      <c r="AS138" s="5" t="str">
        <f t="shared" si="65"/>
        <v/>
      </c>
      <c r="AT138" s="28">
        <f t="shared" si="66"/>
        <v>0</v>
      </c>
      <c r="AU138" s="3">
        <f t="shared" si="67"/>
        <v>314</v>
      </c>
      <c r="AV138" s="5" t="e">
        <f t="shared" si="68"/>
        <v>#VALUE!</v>
      </c>
      <c r="AW138" s="13"/>
      <c r="AX138" s="14"/>
      <c r="AY138" s="14"/>
      <c r="AZ138" s="14"/>
      <c r="BA138" s="5">
        <f t="shared" si="69"/>
        <v>0</v>
      </c>
      <c r="BB138" s="5" t="str">
        <f t="shared" si="70"/>
        <v/>
      </c>
      <c r="BC138" s="28">
        <f t="shared" si="71"/>
        <v>0</v>
      </c>
      <c r="BD138" s="3">
        <f t="shared" si="72"/>
        <v>314</v>
      </c>
      <c r="BE138" s="5" t="e">
        <f t="shared" si="73"/>
        <v>#VALUE!</v>
      </c>
      <c r="BF138" s="13"/>
      <c r="BG138" s="14"/>
      <c r="BH138" s="14"/>
      <c r="BI138" s="14"/>
      <c r="BJ138" s="5">
        <f t="shared" si="138"/>
        <v>0</v>
      </c>
      <c r="BK138" s="5" t="str">
        <f t="shared" si="74"/>
        <v/>
      </c>
      <c r="BL138" s="28">
        <f t="shared" si="139"/>
        <v>0</v>
      </c>
      <c r="BM138" s="3">
        <f t="shared" si="75"/>
        <v>314</v>
      </c>
      <c r="BN138" s="5" t="e">
        <f t="shared" si="76"/>
        <v>#VALUE!</v>
      </c>
      <c r="BO138" s="13"/>
      <c r="BP138" s="14"/>
      <c r="BQ138" s="14"/>
      <c r="BR138" s="14"/>
      <c r="BS138" s="5">
        <f t="shared" si="77"/>
        <v>0</v>
      </c>
      <c r="BT138" s="5" t="str">
        <f t="shared" si="78"/>
        <v/>
      </c>
      <c r="BU138" s="35">
        <f t="shared" si="79"/>
        <v>0</v>
      </c>
      <c r="BV138" s="3">
        <f t="shared" si="80"/>
        <v>314</v>
      </c>
      <c r="BW138" s="5" t="e">
        <f t="shared" si="81"/>
        <v>#VALUE!</v>
      </c>
    </row>
    <row r="139" spans="2:75">
      <c r="B139" s="48" t="s">
        <v>454</v>
      </c>
      <c r="C139" s="41" t="s">
        <v>936</v>
      </c>
      <c r="D139" s="72" t="s">
        <v>740</v>
      </c>
      <c r="E139" s="51" t="s">
        <v>176</v>
      </c>
      <c r="F139" s="4">
        <v>12</v>
      </c>
      <c r="G139" s="4">
        <v>10</v>
      </c>
      <c r="H139" s="4">
        <v>12</v>
      </c>
      <c r="I139" s="4">
        <f t="shared" si="140"/>
        <v>34</v>
      </c>
      <c r="J139" s="4">
        <f t="shared" si="141"/>
        <v>221</v>
      </c>
      <c r="K139" s="4">
        <f t="shared" si="142"/>
        <v>67</v>
      </c>
      <c r="L139" s="57">
        <f t="shared" si="143"/>
        <v>221</v>
      </c>
      <c r="M139" s="30" t="s">
        <v>1062</v>
      </c>
      <c r="N139" s="31">
        <v>15</v>
      </c>
      <c r="O139" s="31">
        <v>14</v>
      </c>
      <c r="P139" s="31">
        <v>14</v>
      </c>
      <c r="Q139" s="5">
        <f t="shared" si="144"/>
        <v>43</v>
      </c>
      <c r="R139" s="5">
        <f t="shared" si="145"/>
        <v>59</v>
      </c>
      <c r="S139" s="28">
        <f t="shared" si="146"/>
        <v>245</v>
      </c>
      <c r="T139" s="3">
        <f t="shared" si="147"/>
        <v>312</v>
      </c>
      <c r="U139" s="57">
        <f t="shared" si="148"/>
        <v>134</v>
      </c>
      <c r="V139" s="30"/>
      <c r="W139" s="31"/>
      <c r="X139" s="31"/>
      <c r="Y139" s="31"/>
      <c r="Z139" s="4">
        <f t="shared" si="54"/>
        <v>0</v>
      </c>
      <c r="AA139" s="5" t="str">
        <f t="shared" si="55"/>
        <v/>
      </c>
      <c r="AB139" s="28">
        <f t="shared" si="56"/>
        <v>0</v>
      </c>
      <c r="AC139" s="74">
        <f t="shared" si="57"/>
        <v>312</v>
      </c>
      <c r="AD139" s="57" t="e">
        <f t="shared" si="58"/>
        <v>#VALUE!</v>
      </c>
      <c r="AE139" s="30"/>
      <c r="AF139" s="31"/>
      <c r="AG139" s="31"/>
      <c r="AH139" s="31"/>
      <c r="AI139" s="4">
        <f t="shared" si="59"/>
        <v>0</v>
      </c>
      <c r="AJ139" s="5" t="str">
        <f t="shared" si="60"/>
        <v/>
      </c>
      <c r="AK139" s="28">
        <f t="shared" si="61"/>
        <v>0</v>
      </c>
      <c r="AL139" s="3">
        <f t="shared" si="62"/>
        <v>312</v>
      </c>
      <c r="AM139" s="5" t="e">
        <f t="shared" si="63"/>
        <v>#VALUE!</v>
      </c>
      <c r="AN139" s="13"/>
      <c r="AO139" s="14"/>
      <c r="AP139" s="14"/>
      <c r="AQ139" s="14"/>
      <c r="AR139" s="5">
        <f t="shared" si="64"/>
        <v>0</v>
      </c>
      <c r="AS139" s="5" t="str">
        <f t="shared" si="65"/>
        <v/>
      </c>
      <c r="AT139" s="28">
        <f t="shared" si="66"/>
        <v>0</v>
      </c>
      <c r="AU139" s="3">
        <f t="shared" si="67"/>
        <v>312</v>
      </c>
      <c r="AV139" s="5" t="e">
        <f t="shared" si="68"/>
        <v>#VALUE!</v>
      </c>
      <c r="AW139" s="13"/>
      <c r="AX139" s="14"/>
      <c r="AY139" s="14"/>
      <c r="AZ139" s="14"/>
      <c r="BA139" s="5">
        <f t="shared" si="69"/>
        <v>0</v>
      </c>
      <c r="BB139" s="5" t="str">
        <f t="shared" si="70"/>
        <v/>
      </c>
      <c r="BC139" s="28">
        <f t="shared" si="71"/>
        <v>0</v>
      </c>
      <c r="BD139" s="3">
        <f t="shared" si="72"/>
        <v>312</v>
      </c>
      <c r="BE139" s="5" t="e">
        <f t="shared" si="73"/>
        <v>#VALUE!</v>
      </c>
      <c r="BF139" s="13"/>
      <c r="BG139" s="14"/>
      <c r="BH139" s="14"/>
      <c r="BI139" s="14"/>
      <c r="BJ139" s="5">
        <f t="shared" si="138"/>
        <v>0</v>
      </c>
      <c r="BK139" s="5" t="str">
        <f t="shared" si="74"/>
        <v/>
      </c>
      <c r="BL139" s="28">
        <f t="shared" si="139"/>
        <v>0</v>
      </c>
      <c r="BM139" s="3">
        <f t="shared" si="75"/>
        <v>312</v>
      </c>
      <c r="BN139" s="5" t="e">
        <f t="shared" si="76"/>
        <v>#VALUE!</v>
      </c>
      <c r="BO139" s="13"/>
      <c r="BP139" s="14"/>
      <c r="BQ139" s="14"/>
      <c r="BR139" s="14"/>
      <c r="BS139" s="5">
        <f t="shared" si="77"/>
        <v>0</v>
      </c>
      <c r="BT139" s="5" t="str">
        <f t="shared" si="78"/>
        <v/>
      </c>
      <c r="BU139" s="35">
        <f t="shared" si="79"/>
        <v>0</v>
      </c>
      <c r="BV139" s="3">
        <f t="shared" si="80"/>
        <v>312</v>
      </c>
      <c r="BW139" s="5" t="e">
        <f t="shared" si="81"/>
        <v>#VALUE!</v>
      </c>
    </row>
    <row r="140" spans="2:75">
      <c r="B140" s="36" t="s">
        <v>566</v>
      </c>
      <c r="C140" s="41" t="s">
        <v>943</v>
      </c>
      <c r="D140" s="72" t="s">
        <v>852</v>
      </c>
      <c r="E140" s="51" t="s">
        <v>282</v>
      </c>
      <c r="F140" s="4">
        <v>13</v>
      </c>
      <c r="G140" s="4">
        <v>14</v>
      </c>
      <c r="H140" s="4">
        <v>17</v>
      </c>
      <c r="I140" s="4">
        <f t="shared" si="140"/>
        <v>44</v>
      </c>
      <c r="J140" s="4">
        <f t="shared" si="141"/>
        <v>40</v>
      </c>
      <c r="K140" s="4">
        <f t="shared" si="142"/>
        <v>248</v>
      </c>
      <c r="L140" s="57">
        <f t="shared" si="143"/>
        <v>40</v>
      </c>
      <c r="M140" s="30" t="s">
        <v>1170</v>
      </c>
      <c r="N140" s="31">
        <v>11</v>
      </c>
      <c r="O140" s="31">
        <v>14</v>
      </c>
      <c r="P140" s="31">
        <v>9</v>
      </c>
      <c r="Q140" s="4">
        <f t="shared" si="144"/>
        <v>34</v>
      </c>
      <c r="R140" s="5">
        <f t="shared" si="145"/>
        <v>241</v>
      </c>
      <c r="S140" s="28">
        <f t="shared" si="146"/>
        <v>63</v>
      </c>
      <c r="T140" s="3">
        <f t="shared" si="147"/>
        <v>311</v>
      </c>
      <c r="U140" s="57">
        <f t="shared" si="148"/>
        <v>135</v>
      </c>
      <c r="V140" s="30"/>
      <c r="W140" s="31"/>
      <c r="X140" s="31"/>
      <c r="Y140" s="31"/>
      <c r="Z140" s="4">
        <f t="shared" si="54"/>
        <v>0</v>
      </c>
      <c r="AA140" s="5" t="str">
        <f t="shared" si="55"/>
        <v/>
      </c>
      <c r="AB140" s="28">
        <f t="shared" si="56"/>
        <v>0</v>
      </c>
      <c r="AC140" s="74">
        <f t="shared" si="57"/>
        <v>311</v>
      </c>
      <c r="AD140" s="57" t="e">
        <f t="shared" si="58"/>
        <v>#VALUE!</v>
      </c>
      <c r="AE140" s="30"/>
      <c r="AF140" s="31"/>
      <c r="AG140" s="31"/>
      <c r="AH140" s="31"/>
      <c r="AI140" s="4">
        <f t="shared" si="59"/>
        <v>0</v>
      </c>
      <c r="AJ140" s="5" t="str">
        <f t="shared" si="60"/>
        <v/>
      </c>
      <c r="AK140" s="28">
        <f t="shared" si="61"/>
        <v>0</v>
      </c>
      <c r="AL140" s="3">
        <f t="shared" si="62"/>
        <v>311</v>
      </c>
      <c r="AM140" s="5" t="e">
        <f t="shared" si="63"/>
        <v>#VALUE!</v>
      </c>
      <c r="AN140" s="13"/>
      <c r="AO140" s="14"/>
      <c r="AP140" s="14"/>
      <c r="AQ140" s="14"/>
      <c r="AR140" s="5">
        <f t="shared" si="64"/>
        <v>0</v>
      </c>
      <c r="AS140" s="5" t="str">
        <f t="shared" si="65"/>
        <v/>
      </c>
      <c r="AT140" s="28">
        <f t="shared" si="66"/>
        <v>0</v>
      </c>
      <c r="AU140" s="3">
        <f t="shared" si="67"/>
        <v>311</v>
      </c>
      <c r="AV140" s="5" t="e">
        <f t="shared" si="68"/>
        <v>#VALUE!</v>
      </c>
      <c r="AW140" s="13"/>
      <c r="AX140" s="14"/>
      <c r="AY140" s="14"/>
      <c r="AZ140" s="14"/>
      <c r="BA140" s="5">
        <f t="shared" si="69"/>
        <v>0</v>
      </c>
      <c r="BB140" s="5" t="str">
        <f t="shared" si="70"/>
        <v/>
      </c>
      <c r="BC140" s="28">
        <f t="shared" si="71"/>
        <v>0</v>
      </c>
      <c r="BD140" s="3">
        <f t="shared" si="72"/>
        <v>311</v>
      </c>
      <c r="BE140" s="5" t="e">
        <f t="shared" si="73"/>
        <v>#VALUE!</v>
      </c>
      <c r="BF140" s="13"/>
      <c r="BG140" s="14"/>
      <c r="BH140" s="14"/>
      <c r="BI140" s="14"/>
      <c r="BJ140" s="5">
        <f t="shared" si="138"/>
        <v>0</v>
      </c>
      <c r="BK140" s="5" t="str">
        <f t="shared" si="74"/>
        <v/>
      </c>
      <c r="BL140" s="28">
        <f t="shared" si="139"/>
        <v>0</v>
      </c>
      <c r="BM140" s="3">
        <f t="shared" si="75"/>
        <v>311</v>
      </c>
      <c r="BN140" s="5" t="e">
        <f t="shared" si="76"/>
        <v>#VALUE!</v>
      </c>
      <c r="BO140" s="13"/>
      <c r="BP140" s="14"/>
      <c r="BQ140" s="14"/>
      <c r="BR140" s="14"/>
      <c r="BS140" s="5">
        <f t="shared" si="77"/>
        <v>0</v>
      </c>
      <c r="BT140" s="5" t="str">
        <f t="shared" si="78"/>
        <v/>
      </c>
      <c r="BU140" s="35">
        <f t="shared" si="79"/>
        <v>0</v>
      </c>
      <c r="BV140" s="3">
        <f t="shared" si="80"/>
        <v>311</v>
      </c>
      <c r="BW140" s="5" t="e">
        <f t="shared" si="81"/>
        <v>#VALUE!</v>
      </c>
    </row>
    <row r="141" spans="2:75">
      <c r="B141" s="36" t="s">
        <v>630</v>
      </c>
      <c r="C141" s="41" t="s">
        <v>951</v>
      </c>
      <c r="D141" s="72" t="s">
        <v>916</v>
      </c>
      <c r="E141" s="51" t="s">
        <v>345</v>
      </c>
      <c r="F141" s="4">
        <v>15</v>
      </c>
      <c r="G141" s="4">
        <v>15</v>
      </c>
      <c r="H141" s="4">
        <v>14</v>
      </c>
      <c r="I141" s="4">
        <f t="shared" si="140"/>
        <v>44</v>
      </c>
      <c r="J141" s="4">
        <f t="shared" si="141"/>
        <v>40</v>
      </c>
      <c r="K141" s="4">
        <f t="shared" si="142"/>
        <v>248</v>
      </c>
      <c r="L141" s="57">
        <f t="shared" si="143"/>
        <v>40</v>
      </c>
      <c r="M141" s="30" t="s">
        <v>1236</v>
      </c>
      <c r="N141" s="31">
        <v>10</v>
      </c>
      <c r="O141" s="31">
        <v>13</v>
      </c>
      <c r="P141" s="31">
        <v>11</v>
      </c>
      <c r="Q141" s="4">
        <f t="shared" si="144"/>
        <v>34</v>
      </c>
      <c r="R141" s="5">
        <f t="shared" si="145"/>
        <v>241</v>
      </c>
      <c r="S141" s="28">
        <f t="shared" si="146"/>
        <v>63</v>
      </c>
      <c r="T141" s="3">
        <f t="shared" si="147"/>
        <v>311</v>
      </c>
      <c r="U141" s="57">
        <f t="shared" si="148"/>
        <v>135</v>
      </c>
      <c r="V141" s="30"/>
      <c r="W141" s="31"/>
      <c r="X141" s="31"/>
      <c r="Y141" s="31"/>
      <c r="Z141" s="4">
        <f t="shared" si="54"/>
        <v>0</v>
      </c>
      <c r="AA141" s="5" t="str">
        <f t="shared" si="55"/>
        <v/>
      </c>
      <c r="AB141" s="28">
        <f t="shared" si="56"/>
        <v>0</v>
      </c>
      <c r="AC141" s="74">
        <f t="shared" si="57"/>
        <v>311</v>
      </c>
      <c r="AD141" s="57" t="e">
        <f t="shared" si="58"/>
        <v>#VALUE!</v>
      </c>
      <c r="AE141" s="30"/>
      <c r="AF141" s="31"/>
      <c r="AG141" s="31"/>
      <c r="AH141" s="31"/>
      <c r="AI141" s="4">
        <f t="shared" si="59"/>
        <v>0</v>
      </c>
      <c r="AJ141" s="5" t="str">
        <f t="shared" si="60"/>
        <v/>
      </c>
      <c r="AK141" s="28">
        <f t="shared" si="61"/>
        <v>0</v>
      </c>
      <c r="AL141" s="3">
        <f t="shared" si="62"/>
        <v>311</v>
      </c>
      <c r="AM141" s="5" t="e">
        <f t="shared" si="63"/>
        <v>#VALUE!</v>
      </c>
      <c r="AN141" s="13"/>
      <c r="AO141" s="14"/>
      <c r="AP141" s="14"/>
      <c r="AQ141" s="14"/>
      <c r="AR141" s="5">
        <f t="shared" si="64"/>
        <v>0</v>
      </c>
      <c r="AS141" s="5" t="str">
        <f t="shared" si="65"/>
        <v/>
      </c>
      <c r="AT141" s="28">
        <f t="shared" si="66"/>
        <v>0</v>
      </c>
      <c r="AU141" s="3">
        <f t="shared" si="67"/>
        <v>311</v>
      </c>
      <c r="AV141" s="5" t="e">
        <f t="shared" si="68"/>
        <v>#VALUE!</v>
      </c>
      <c r="AW141" s="13"/>
      <c r="AX141" s="14"/>
      <c r="AY141" s="14"/>
      <c r="AZ141" s="14"/>
      <c r="BA141" s="5">
        <f t="shared" si="69"/>
        <v>0</v>
      </c>
      <c r="BB141" s="5" t="str">
        <f t="shared" si="70"/>
        <v/>
      </c>
      <c r="BC141" s="28">
        <f t="shared" si="71"/>
        <v>0</v>
      </c>
      <c r="BD141" s="3">
        <f t="shared" si="72"/>
        <v>311</v>
      </c>
      <c r="BE141" s="5" t="e">
        <f t="shared" si="73"/>
        <v>#VALUE!</v>
      </c>
      <c r="BF141" s="13"/>
      <c r="BG141" s="14"/>
      <c r="BH141" s="14"/>
      <c r="BI141" s="14"/>
      <c r="BJ141" s="5">
        <f t="shared" si="138"/>
        <v>0</v>
      </c>
      <c r="BK141" s="5" t="str">
        <f t="shared" si="74"/>
        <v/>
      </c>
      <c r="BL141" s="28">
        <f t="shared" si="139"/>
        <v>0</v>
      </c>
      <c r="BM141" s="3">
        <f t="shared" si="75"/>
        <v>311</v>
      </c>
      <c r="BN141" s="5" t="e">
        <f t="shared" si="76"/>
        <v>#VALUE!</v>
      </c>
      <c r="BO141" s="13"/>
      <c r="BP141" s="14"/>
      <c r="BQ141" s="14"/>
      <c r="BR141" s="14"/>
      <c r="BS141" s="5">
        <f t="shared" si="77"/>
        <v>0</v>
      </c>
      <c r="BT141" s="5" t="str">
        <f t="shared" si="78"/>
        <v/>
      </c>
      <c r="BU141" s="35">
        <f t="shared" si="79"/>
        <v>0</v>
      </c>
      <c r="BV141" s="3">
        <f t="shared" si="80"/>
        <v>311</v>
      </c>
      <c r="BW141" s="5" t="e">
        <f t="shared" si="81"/>
        <v>#VALUE!</v>
      </c>
    </row>
    <row r="142" spans="2:75">
      <c r="B142" s="36" t="s">
        <v>365</v>
      </c>
      <c r="C142" s="41" t="s">
        <v>928</v>
      </c>
      <c r="D142" s="72" t="s">
        <v>651</v>
      </c>
      <c r="E142" s="51" t="s">
        <v>94</v>
      </c>
      <c r="F142" s="4">
        <v>12</v>
      </c>
      <c r="G142" s="4">
        <v>13</v>
      </c>
      <c r="H142" s="4">
        <v>15</v>
      </c>
      <c r="I142" s="4">
        <f t="shared" si="140"/>
        <v>40</v>
      </c>
      <c r="J142" s="4">
        <f t="shared" si="141"/>
        <v>107</v>
      </c>
      <c r="K142" s="4">
        <f t="shared" si="142"/>
        <v>181</v>
      </c>
      <c r="L142" s="57">
        <f t="shared" si="143"/>
        <v>107</v>
      </c>
      <c r="M142" s="30" t="s">
        <v>967</v>
      </c>
      <c r="N142" s="31">
        <v>12</v>
      </c>
      <c r="O142" s="31">
        <v>14</v>
      </c>
      <c r="P142" s="31">
        <v>11</v>
      </c>
      <c r="Q142" s="4">
        <f t="shared" si="144"/>
        <v>37</v>
      </c>
      <c r="R142" s="5">
        <f t="shared" si="145"/>
        <v>175</v>
      </c>
      <c r="S142" s="28">
        <f t="shared" si="146"/>
        <v>129</v>
      </c>
      <c r="T142" s="3">
        <f t="shared" si="147"/>
        <v>310</v>
      </c>
      <c r="U142" s="57">
        <f t="shared" si="148"/>
        <v>137</v>
      </c>
      <c r="V142" s="30"/>
      <c r="W142" s="31"/>
      <c r="X142" s="31"/>
      <c r="Y142" s="31"/>
      <c r="Z142" s="4">
        <f t="shared" si="54"/>
        <v>0</v>
      </c>
      <c r="AA142" s="5" t="str">
        <f t="shared" si="55"/>
        <v/>
      </c>
      <c r="AB142" s="28">
        <f t="shared" si="56"/>
        <v>0</v>
      </c>
      <c r="AC142" s="74">
        <f t="shared" si="57"/>
        <v>310</v>
      </c>
      <c r="AD142" s="57" t="e">
        <f t="shared" si="58"/>
        <v>#VALUE!</v>
      </c>
      <c r="AE142" s="30"/>
      <c r="AF142" s="31"/>
      <c r="AG142" s="31"/>
      <c r="AH142" s="31"/>
      <c r="AI142" s="4">
        <f t="shared" si="59"/>
        <v>0</v>
      </c>
      <c r="AJ142" s="5" t="str">
        <f t="shared" si="60"/>
        <v/>
      </c>
      <c r="AK142" s="28">
        <f t="shared" si="61"/>
        <v>0</v>
      </c>
      <c r="AL142" s="3">
        <f t="shared" si="62"/>
        <v>310</v>
      </c>
      <c r="AM142" s="5" t="e">
        <f t="shared" si="63"/>
        <v>#VALUE!</v>
      </c>
      <c r="AN142" s="13"/>
      <c r="AO142" s="14"/>
      <c r="AP142" s="14"/>
      <c r="AQ142" s="14"/>
      <c r="AR142" s="5">
        <f t="shared" si="64"/>
        <v>0</v>
      </c>
      <c r="AS142" s="5" t="str">
        <f t="shared" si="65"/>
        <v/>
      </c>
      <c r="AT142" s="28">
        <f t="shared" si="66"/>
        <v>0</v>
      </c>
      <c r="AU142" s="3">
        <f t="shared" si="67"/>
        <v>310</v>
      </c>
      <c r="AV142" s="5" t="e">
        <f t="shared" si="68"/>
        <v>#VALUE!</v>
      </c>
      <c r="AW142" s="13"/>
      <c r="AX142" s="14"/>
      <c r="AY142" s="14"/>
      <c r="AZ142" s="14"/>
      <c r="BA142" s="5">
        <f t="shared" si="69"/>
        <v>0</v>
      </c>
      <c r="BB142" s="5" t="str">
        <f t="shared" si="70"/>
        <v/>
      </c>
      <c r="BC142" s="28">
        <f t="shared" si="71"/>
        <v>0</v>
      </c>
      <c r="BD142" s="3">
        <f t="shared" si="72"/>
        <v>310</v>
      </c>
      <c r="BE142" s="5" t="e">
        <f t="shared" si="73"/>
        <v>#VALUE!</v>
      </c>
      <c r="BF142" s="30"/>
      <c r="BG142" s="31"/>
      <c r="BH142" s="31"/>
      <c r="BI142" s="31"/>
      <c r="BJ142" s="5">
        <f t="shared" si="138"/>
        <v>0</v>
      </c>
      <c r="BK142" s="5" t="str">
        <f t="shared" si="74"/>
        <v/>
      </c>
      <c r="BL142" s="28">
        <f t="shared" si="139"/>
        <v>0</v>
      </c>
      <c r="BM142" s="3">
        <f t="shared" si="75"/>
        <v>310</v>
      </c>
      <c r="BN142" s="5" t="e">
        <f t="shared" si="76"/>
        <v>#VALUE!</v>
      </c>
      <c r="BO142" s="13"/>
      <c r="BP142" s="14"/>
      <c r="BQ142" s="14"/>
      <c r="BR142" s="14"/>
      <c r="BS142" s="5">
        <f t="shared" si="77"/>
        <v>0</v>
      </c>
      <c r="BT142" s="5" t="str">
        <f t="shared" si="78"/>
        <v/>
      </c>
      <c r="BU142" s="35">
        <f t="shared" si="79"/>
        <v>0</v>
      </c>
      <c r="BV142" s="3">
        <f t="shared" si="80"/>
        <v>310</v>
      </c>
      <c r="BW142" s="5" t="e">
        <f t="shared" si="81"/>
        <v>#VALUE!</v>
      </c>
    </row>
    <row r="143" spans="2:75">
      <c r="B143" s="36" t="s">
        <v>438</v>
      </c>
      <c r="C143" s="41" t="s">
        <v>935</v>
      </c>
      <c r="D143" s="72" t="s">
        <v>724</v>
      </c>
      <c r="E143" s="51" t="s">
        <v>161</v>
      </c>
      <c r="F143" s="4">
        <v>12</v>
      </c>
      <c r="G143" s="4">
        <v>16</v>
      </c>
      <c r="H143" s="4">
        <v>12</v>
      </c>
      <c r="I143" s="4">
        <f t="shared" si="140"/>
        <v>40</v>
      </c>
      <c r="J143" s="4">
        <f t="shared" si="141"/>
        <v>107</v>
      </c>
      <c r="K143" s="4">
        <f t="shared" si="142"/>
        <v>181</v>
      </c>
      <c r="L143" s="57">
        <f t="shared" si="143"/>
        <v>107</v>
      </c>
      <c r="M143" s="13" t="s">
        <v>1043</v>
      </c>
      <c r="N143" s="14">
        <v>12</v>
      </c>
      <c r="O143" s="14">
        <v>14</v>
      </c>
      <c r="P143" s="14">
        <v>11</v>
      </c>
      <c r="Q143" s="4">
        <f t="shared" si="144"/>
        <v>37</v>
      </c>
      <c r="R143" s="5">
        <f t="shared" si="145"/>
        <v>175</v>
      </c>
      <c r="S143" s="28">
        <f t="shared" si="146"/>
        <v>129</v>
      </c>
      <c r="T143" s="3">
        <f t="shared" si="147"/>
        <v>310</v>
      </c>
      <c r="U143" s="57">
        <f t="shared" si="148"/>
        <v>137</v>
      </c>
      <c r="V143" s="13"/>
      <c r="W143" s="14"/>
      <c r="X143" s="14"/>
      <c r="Y143" s="14"/>
      <c r="Z143" s="4">
        <f t="shared" si="54"/>
        <v>0</v>
      </c>
      <c r="AA143" s="5" t="str">
        <f t="shared" si="55"/>
        <v/>
      </c>
      <c r="AB143" s="28">
        <f t="shared" si="56"/>
        <v>0</v>
      </c>
      <c r="AC143" s="74">
        <f t="shared" si="57"/>
        <v>310</v>
      </c>
      <c r="AD143" s="57" t="e">
        <f t="shared" si="58"/>
        <v>#VALUE!</v>
      </c>
      <c r="AE143" s="30"/>
      <c r="AF143" s="31"/>
      <c r="AG143" s="31"/>
      <c r="AH143" s="31"/>
      <c r="AI143" s="4">
        <f t="shared" si="59"/>
        <v>0</v>
      </c>
      <c r="AJ143" s="5" t="str">
        <f t="shared" si="60"/>
        <v/>
      </c>
      <c r="AK143" s="28">
        <f t="shared" si="61"/>
        <v>0</v>
      </c>
      <c r="AL143" s="3">
        <f t="shared" si="62"/>
        <v>310</v>
      </c>
      <c r="AM143" s="5" t="e">
        <f t="shared" si="63"/>
        <v>#VALUE!</v>
      </c>
      <c r="AN143" s="13"/>
      <c r="AO143" s="14"/>
      <c r="AP143" s="14"/>
      <c r="AQ143" s="14"/>
      <c r="AR143" s="5">
        <f t="shared" si="64"/>
        <v>0</v>
      </c>
      <c r="AS143" s="5" t="str">
        <f t="shared" si="65"/>
        <v/>
      </c>
      <c r="AT143" s="28">
        <f t="shared" si="66"/>
        <v>0</v>
      </c>
      <c r="AU143" s="3">
        <f t="shared" si="67"/>
        <v>310</v>
      </c>
      <c r="AV143" s="5" t="e">
        <f t="shared" si="68"/>
        <v>#VALUE!</v>
      </c>
      <c r="AW143" s="13"/>
      <c r="AX143" s="14"/>
      <c r="AY143" s="14"/>
      <c r="AZ143" s="14"/>
      <c r="BA143" s="5">
        <f t="shared" si="69"/>
        <v>0</v>
      </c>
      <c r="BB143" s="5" t="str">
        <f t="shared" si="70"/>
        <v/>
      </c>
      <c r="BC143" s="28">
        <f t="shared" si="71"/>
        <v>0</v>
      </c>
      <c r="BD143" s="3">
        <f t="shared" si="72"/>
        <v>310</v>
      </c>
      <c r="BE143" s="5" t="e">
        <f t="shared" si="73"/>
        <v>#VALUE!</v>
      </c>
      <c r="BF143" s="30"/>
      <c r="BG143" s="31"/>
      <c r="BH143" s="31"/>
      <c r="BI143" s="31"/>
      <c r="BJ143" s="5">
        <f t="shared" si="138"/>
        <v>0</v>
      </c>
      <c r="BK143" s="5" t="str">
        <f t="shared" si="74"/>
        <v/>
      </c>
      <c r="BL143" s="28">
        <f t="shared" si="139"/>
        <v>0</v>
      </c>
      <c r="BM143" s="3">
        <f t="shared" si="75"/>
        <v>310</v>
      </c>
      <c r="BN143" s="5" t="e">
        <f t="shared" si="76"/>
        <v>#VALUE!</v>
      </c>
      <c r="BO143" s="13"/>
      <c r="BP143" s="14"/>
      <c r="BQ143" s="14"/>
      <c r="BR143" s="14"/>
      <c r="BS143" s="5">
        <f t="shared" si="77"/>
        <v>0</v>
      </c>
      <c r="BT143" s="5" t="str">
        <f t="shared" si="78"/>
        <v/>
      </c>
      <c r="BU143" s="35">
        <f t="shared" si="79"/>
        <v>0</v>
      </c>
      <c r="BV143" s="3">
        <f t="shared" si="80"/>
        <v>310</v>
      </c>
      <c r="BW143" s="5" t="e">
        <f t="shared" si="81"/>
        <v>#VALUE!</v>
      </c>
    </row>
    <row r="144" spans="2:75">
      <c r="B144" s="36" t="s">
        <v>487</v>
      </c>
      <c r="C144" s="41" t="s">
        <v>936</v>
      </c>
      <c r="D144" s="72" t="s">
        <v>773</v>
      </c>
      <c r="E144" s="51" t="s">
        <v>208</v>
      </c>
      <c r="F144" s="4">
        <v>12</v>
      </c>
      <c r="G144" s="4">
        <v>9</v>
      </c>
      <c r="H144" s="4">
        <v>11</v>
      </c>
      <c r="I144" s="4">
        <f t="shared" si="140"/>
        <v>32</v>
      </c>
      <c r="J144" s="4">
        <f t="shared" si="141"/>
        <v>250</v>
      </c>
      <c r="K144" s="4">
        <f t="shared" si="142"/>
        <v>38</v>
      </c>
      <c r="L144" s="57">
        <f t="shared" si="143"/>
        <v>250</v>
      </c>
      <c r="M144" s="13" t="s">
        <v>1091</v>
      </c>
      <c r="N144" s="14">
        <v>12</v>
      </c>
      <c r="O144" s="14">
        <v>18</v>
      </c>
      <c r="P144" s="14">
        <v>15</v>
      </c>
      <c r="Q144" s="4">
        <f t="shared" si="144"/>
        <v>45</v>
      </c>
      <c r="R144" s="5">
        <f t="shared" si="145"/>
        <v>33</v>
      </c>
      <c r="S144" s="28">
        <f t="shared" si="146"/>
        <v>271</v>
      </c>
      <c r="T144" s="3">
        <f t="shared" si="147"/>
        <v>309</v>
      </c>
      <c r="U144" s="57">
        <f t="shared" si="148"/>
        <v>139</v>
      </c>
      <c r="V144" s="13"/>
      <c r="W144" s="14"/>
      <c r="X144" s="14"/>
      <c r="Y144" s="14"/>
      <c r="Z144" s="4">
        <f t="shared" si="54"/>
        <v>0</v>
      </c>
      <c r="AA144" s="5" t="str">
        <f t="shared" si="55"/>
        <v/>
      </c>
      <c r="AB144" s="28">
        <f t="shared" si="56"/>
        <v>0</v>
      </c>
      <c r="AC144" s="74">
        <f t="shared" si="57"/>
        <v>309</v>
      </c>
      <c r="AD144" s="57" t="e">
        <f t="shared" si="58"/>
        <v>#VALUE!</v>
      </c>
      <c r="AE144" s="30"/>
      <c r="AF144" s="31"/>
      <c r="AG144" s="31"/>
      <c r="AH144" s="31"/>
      <c r="AI144" s="4">
        <f t="shared" si="59"/>
        <v>0</v>
      </c>
      <c r="AJ144" s="5" t="str">
        <f t="shared" si="60"/>
        <v/>
      </c>
      <c r="AK144" s="28">
        <f t="shared" si="61"/>
        <v>0</v>
      </c>
      <c r="AL144" s="3">
        <f t="shared" si="62"/>
        <v>309</v>
      </c>
      <c r="AM144" s="5" t="e">
        <f t="shared" si="63"/>
        <v>#VALUE!</v>
      </c>
      <c r="AN144" s="13"/>
      <c r="AO144" s="14"/>
      <c r="AP144" s="14"/>
      <c r="AQ144" s="14"/>
      <c r="AR144" s="5">
        <f t="shared" si="64"/>
        <v>0</v>
      </c>
      <c r="AS144" s="5" t="str">
        <f t="shared" si="65"/>
        <v/>
      </c>
      <c r="AT144" s="28">
        <f t="shared" si="66"/>
        <v>0</v>
      </c>
      <c r="AU144" s="3">
        <f t="shared" si="67"/>
        <v>309</v>
      </c>
      <c r="AV144" s="5" t="e">
        <f t="shared" si="68"/>
        <v>#VALUE!</v>
      </c>
      <c r="AW144" s="13"/>
      <c r="AX144" s="14"/>
      <c r="AY144" s="14"/>
      <c r="AZ144" s="14"/>
      <c r="BA144" s="5">
        <f t="shared" si="69"/>
        <v>0</v>
      </c>
      <c r="BB144" s="5" t="str">
        <f t="shared" si="70"/>
        <v/>
      </c>
      <c r="BC144" s="28">
        <f t="shared" si="71"/>
        <v>0</v>
      </c>
      <c r="BD144" s="3">
        <f t="shared" si="72"/>
        <v>309</v>
      </c>
      <c r="BE144" s="5" t="e">
        <f t="shared" si="73"/>
        <v>#VALUE!</v>
      </c>
      <c r="BF144" s="13"/>
      <c r="BG144" s="14"/>
      <c r="BH144" s="14"/>
      <c r="BI144" s="14"/>
      <c r="BJ144" s="5">
        <f t="shared" si="138"/>
        <v>0</v>
      </c>
      <c r="BK144" s="5" t="str">
        <f t="shared" si="74"/>
        <v/>
      </c>
      <c r="BL144" s="28">
        <f t="shared" si="139"/>
        <v>0</v>
      </c>
      <c r="BM144" s="3">
        <f t="shared" si="75"/>
        <v>309</v>
      </c>
      <c r="BN144" s="5" t="e">
        <f t="shared" si="76"/>
        <v>#VALUE!</v>
      </c>
      <c r="BO144" s="13"/>
      <c r="BP144" s="14"/>
      <c r="BQ144" s="14"/>
      <c r="BR144" s="14"/>
      <c r="BS144" s="5">
        <f t="shared" si="77"/>
        <v>0</v>
      </c>
      <c r="BT144" s="5" t="str">
        <f t="shared" si="78"/>
        <v/>
      </c>
      <c r="BU144" s="35">
        <f t="shared" si="79"/>
        <v>0</v>
      </c>
      <c r="BV144" s="3">
        <f t="shared" si="80"/>
        <v>309</v>
      </c>
      <c r="BW144" s="5" t="e">
        <f t="shared" si="81"/>
        <v>#VALUE!</v>
      </c>
    </row>
    <row r="145" spans="2:75">
      <c r="B145" s="36" t="s">
        <v>499</v>
      </c>
      <c r="C145" s="41" t="s">
        <v>937</v>
      </c>
      <c r="D145" s="72" t="s">
        <v>785</v>
      </c>
      <c r="E145" s="51" t="s">
        <v>220</v>
      </c>
      <c r="F145" s="4">
        <v>10</v>
      </c>
      <c r="G145" s="4">
        <v>12</v>
      </c>
      <c r="H145" s="4">
        <v>8</v>
      </c>
      <c r="I145" s="4">
        <f t="shared" si="140"/>
        <v>30</v>
      </c>
      <c r="J145" s="4">
        <f t="shared" si="141"/>
        <v>262</v>
      </c>
      <c r="K145" s="4">
        <f t="shared" si="142"/>
        <v>26</v>
      </c>
      <c r="L145" s="57">
        <f t="shared" si="143"/>
        <v>262</v>
      </c>
      <c r="M145" s="13" t="s">
        <v>1103</v>
      </c>
      <c r="N145" s="14">
        <v>17</v>
      </c>
      <c r="O145" s="14">
        <v>15</v>
      </c>
      <c r="P145" s="14">
        <v>14</v>
      </c>
      <c r="Q145" s="5">
        <f t="shared" si="144"/>
        <v>46</v>
      </c>
      <c r="R145" s="5">
        <f t="shared" si="145"/>
        <v>22</v>
      </c>
      <c r="S145" s="28">
        <f t="shared" si="146"/>
        <v>282</v>
      </c>
      <c r="T145" s="3">
        <f t="shared" si="147"/>
        <v>308</v>
      </c>
      <c r="U145" s="57">
        <f t="shared" si="148"/>
        <v>140</v>
      </c>
      <c r="V145" s="13"/>
      <c r="W145" s="14"/>
      <c r="X145" s="14"/>
      <c r="Y145" s="14"/>
      <c r="Z145" s="5">
        <f t="shared" si="54"/>
        <v>0</v>
      </c>
      <c r="AA145" s="5" t="str">
        <f t="shared" si="55"/>
        <v/>
      </c>
      <c r="AB145" s="28">
        <f t="shared" si="56"/>
        <v>0</v>
      </c>
      <c r="AC145" s="74">
        <f t="shared" si="57"/>
        <v>308</v>
      </c>
      <c r="AD145" s="57" t="e">
        <f t="shared" si="58"/>
        <v>#VALUE!</v>
      </c>
      <c r="AE145" s="30"/>
      <c r="AF145" s="31"/>
      <c r="AG145" s="31"/>
      <c r="AH145" s="31"/>
      <c r="AI145" s="4">
        <f t="shared" si="59"/>
        <v>0</v>
      </c>
      <c r="AJ145" s="5" t="str">
        <f t="shared" si="60"/>
        <v/>
      </c>
      <c r="AK145" s="28">
        <f t="shared" si="61"/>
        <v>0</v>
      </c>
      <c r="AL145" s="3">
        <f t="shared" si="62"/>
        <v>308</v>
      </c>
      <c r="AM145" s="5" t="e">
        <f t="shared" si="63"/>
        <v>#VALUE!</v>
      </c>
      <c r="AN145" s="30"/>
      <c r="AO145" s="31"/>
      <c r="AP145" s="31"/>
      <c r="AQ145" s="31"/>
      <c r="AR145" s="5">
        <f t="shared" si="64"/>
        <v>0</v>
      </c>
      <c r="AS145" s="5" t="str">
        <f t="shared" si="65"/>
        <v/>
      </c>
      <c r="AT145" s="28">
        <f t="shared" si="66"/>
        <v>0</v>
      </c>
      <c r="AU145" s="3">
        <f t="shared" si="67"/>
        <v>308</v>
      </c>
      <c r="AV145" s="5" t="e">
        <f t="shared" si="68"/>
        <v>#VALUE!</v>
      </c>
      <c r="AW145" s="13"/>
      <c r="AX145" s="14"/>
      <c r="AY145" s="14"/>
      <c r="AZ145" s="14"/>
      <c r="BA145" s="5">
        <f t="shared" si="69"/>
        <v>0</v>
      </c>
      <c r="BB145" s="5" t="str">
        <f t="shared" si="70"/>
        <v/>
      </c>
      <c r="BC145" s="28">
        <f t="shared" si="71"/>
        <v>0</v>
      </c>
      <c r="BD145" s="3">
        <f t="shared" si="72"/>
        <v>308</v>
      </c>
      <c r="BE145" s="5" t="e">
        <f t="shared" si="73"/>
        <v>#VALUE!</v>
      </c>
      <c r="BF145" s="30"/>
      <c r="BG145" s="31"/>
      <c r="BH145" s="31"/>
      <c r="BI145" s="31"/>
      <c r="BJ145" s="5">
        <f t="shared" si="138"/>
        <v>0</v>
      </c>
      <c r="BK145" s="5" t="str">
        <f t="shared" si="74"/>
        <v/>
      </c>
      <c r="BL145" s="28">
        <f t="shared" si="139"/>
        <v>0</v>
      </c>
      <c r="BM145" s="3">
        <f t="shared" si="75"/>
        <v>308</v>
      </c>
      <c r="BN145" s="5" t="e">
        <f t="shared" si="76"/>
        <v>#VALUE!</v>
      </c>
      <c r="BO145" s="13"/>
      <c r="BP145" s="14"/>
      <c r="BQ145" s="14"/>
      <c r="BR145" s="14"/>
      <c r="BS145" s="5">
        <f t="shared" si="77"/>
        <v>0</v>
      </c>
      <c r="BT145" s="5" t="str">
        <f t="shared" si="78"/>
        <v/>
      </c>
      <c r="BU145" s="35">
        <f t="shared" si="79"/>
        <v>0</v>
      </c>
      <c r="BV145" s="3">
        <f t="shared" si="80"/>
        <v>308</v>
      </c>
      <c r="BW145" s="5" t="e">
        <f t="shared" si="81"/>
        <v>#VALUE!</v>
      </c>
    </row>
    <row r="146" spans="2:75">
      <c r="B146" s="36" t="s">
        <v>469</v>
      </c>
      <c r="C146" s="41" t="s">
        <v>936</v>
      </c>
      <c r="D146" s="72" t="s">
        <v>755</v>
      </c>
      <c r="E146" s="51" t="s">
        <v>190</v>
      </c>
      <c r="F146" s="4">
        <v>10</v>
      </c>
      <c r="G146" s="4">
        <v>13</v>
      </c>
      <c r="H146" s="4">
        <v>13</v>
      </c>
      <c r="I146" s="4">
        <f t="shared" si="140"/>
        <v>36</v>
      </c>
      <c r="J146" s="4">
        <f t="shared" si="141"/>
        <v>179</v>
      </c>
      <c r="K146" s="4">
        <f t="shared" si="142"/>
        <v>109</v>
      </c>
      <c r="L146" s="57">
        <f t="shared" si="143"/>
        <v>179</v>
      </c>
      <c r="M146" s="13" t="s">
        <v>1076</v>
      </c>
      <c r="N146" s="14">
        <v>11</v>
      </c>
      <c r="O146" s="14">
        <v>17</v>
      </c>
      <c r="P146" s="14">
        <v>12</v>
      </c>
      <c r="Q146" s="5">
        <f t="shared" si="144"/>
        <v>40</v>
      </c>
      <c r="R146" s="5">
        <f t="shared" si="145"/>
        <v>106</v>
      </c>
      <c r="S146" s="28">
        <f t="shared" si="146"/>
        <v>198</v>
      </c>
      <c r="T146" s="3">
        <f t="shared" si="147"/>
        <v>307</v>
      </c>
      <c r="U146" s="57">
        <f t="shared" si="148"/>
        <v>141</v>
      </c>
      <c r="V146" s="13"/>
      <c r="W146" s="14"/>
      <c r="X146" s="14"/>
      <c r="Y146" s="14"/>
      <c r="Z146" s="5">
        <f t="shared" si="54"/>
        <v>0</v>
      </c>
      <c r="AA146" s="5" t="str">
        <f t="shared" si="55"/>
        <v/>
      </c>
      <c r="AB146" s="28">
        <f t="shared" si="56"/>
        <v>0</v>
      </c>
      <c r="AC146" s="74">
        <f t="shared" si="57"/>
        <v>307</v>
      </c>
      <c r="AD146" s="57" t="e">
        <f t="shared" si="58"/>
        <v>#VALUE!</v>
      </c>
      <c r="AE146" s="30"/>
      <c r="AF146" s="31"/>
      <c r="AG146" s="31"/>
      <c r="AH146" s="31"/>
      <c r="AI146" s="4">
        <f t="shared" si="59"/>
        <v>0</v>
      </c>
      <c r="AJ146" s="5" t="str">
        <f t="shared" si="60"/>
        <v/>
      </c>
      <c r="AK146" s="28">
        <f t="shared" si="61"/>
        <v>0</v>
      </c>
      <c r="AL146" s="3">
        <f t="shared" si="62"/>
        <v>307</v>
      </c>
      <c r="AM146" s="5" t="e">
        <f t="shared" si="63"/>
        <v>#VALUE!</v>
      </c>
      <c r="AN146" s="13"/>
      <c r="AO146" s="14"/>
      <c r="AP146" s="14"/>
      <c r="AQ146" s="14"/>
      <c r="AR146" s="5">
        <f t="shared" si="64"/>
        <v>0</v>
      </c>
      <c r="AS146" s="5" t="str">
        <f t="shared" si="65"/>
        <v/>
      </c>
      <c r="AT146" s="28">
        <f t="shared" si="66"/>
        <v>0</v>
      </c>
      <c r="AU146" s="3">
        <f t="shared" si="67"/>
        <v>307</v>
      </c>
      <c r="AV146" s="5" t="e">
        <f t="shared" si="68"/>
        <v>#VALUE!</v>
      </c>
      <c r="AW146" s="13"/>
      <c r="AX146" s="14"/>
      <c r="AY146" s="14"/>
      <c r="AZ146" s="14"/>
      <c r="BA146" s="5">
        <f t="shared" si="69"/>
        <v>0</v>
      </c>
      <c r="BB146" s="5" t="str">
        <f t="shared" si="70"/>
        <v/>
      </c>
      <c r="BC146" s="28">
        <f t="shared" si="71"/>
        <v>0</v>
      </c>
      <c r="BD146" s="3">
        <f t="shared" si="72"/>
        <v>307</v>
      </c>
      <c r="BE146" s="5" t="e">
        <f t="shared" si="73"/>
        <v>#VALUE!</v>
      </c>
      <c r="BF146" s="30"/>
      <c r="BG146" s="31"/>
      <c r="BH146" s="31"/>
      <c r="BI146" s="31"/>
      <c r="BJ146" s="5">
        <f t="shared" si="138"/>
        <v>0</v>
      </c>
      <c r="BK146" s="5" t="str">
        <f t="shared" si="74"/>
        <v/>
      </c>
      <c r="BL146" s="28">
        <f t="shared" si="139"/>
        <v>0</v>
      </c>
      <c r="BM146" s="3">
        <f t="shared" si="75"/>
        <v>307</v>
      </c>
      <c r="BN146" s="5" t="e">
        <f t="shared" si="76"/>
        <v>#VALUE!</v>
      </c>
      <c r="BO146" s="13"/>
      <c r="BP146" s="14"/>
      <c r="BQ146" s="14"/>
      <c r="BR146" s="14"/>
      <c r="BS146" s="5">
        <f t="shared" si="77"/>
        <v>0</v>
      </c>
      <c r="BT146" s="5" t="str">
        <f t="shared" si="78"/>
        <v/>
      </c>
      <c r="BU146" s="35">
        <f t="shared" si="79"/>
        <v>0</v>
      </c>
      <c r="BV146" s="3">
        <f t="shared" si="80"/>
        <v>307</v>
      </c>
      <c r="BW146" s="5" t="e">
        <f t="shared" si="81"/>
        <v>#VALUE!</v>
      </c>
    </row>
    <row r="147" spans="2:75">
      <c r="B147" s="36" t="s">
        <v>498</v>
      </c>
      <c r="C147" s="41" t="s">
        <v>937</v>
      </c>
      <c r="D147" s="72" t="s">
        <v>784</v>
      </c>
      <c r="E147" s="51" t="s">
        <v>219</v>
      </c>
      <c r="F147" s="4">
        <v>10</v>
      </c>
      <c r="G147" s="4">
        <v>14</v>
      </c>
      <c r="H147" s="4">
        <v>11</v>
      </c>
      <c r="I147" s="4">
        <f t="shared" si="140"/>
        <v>35</v>
      </c>
      <c r="J147" s="4">
        <f t="shared" si="141"/>
        <v>200</v>
      </c>
      <c r="K147" s="4">
        <f t="shared" si="142"/>
        <v>88</v>
      </c>
      <c r="L147" s="57">
        <f t="shared" si="143"/>
        <v>200</v>
      </c>
      <c r="M147" s="13" t="s">
        <v>1102</v>
      </c>
      <c r="N147" s="14">
        <v>11</v>
      </c>
      <c r="O147" s="14">
        <v>18</v>
      </c>
      <c r="P147" s="14">
        <v>12</v>
      </c>
      <c r="Q147" s="5">
        <f t="shared" si="144"/>
        <v>41</v>
      </c>
      <c r="R147" s="5">
        <f t="shared" si="145"/>
        <v>85</v>
      </c>
      <c r="S147" s="28">
        <f t="shared" si="146"/>
        <v>219</v>
      </c>
      <c r="T147" s="3">
        <f t="shared" si="147"/>
        <v>307</v>
      </c>
      <c r="U147" s="57">
        <f t="shared" si="148"/>
        <v>141</v>
      </c>
      <c r="V147" s="13"/>
      <c r="W147" s="14"/>
      <c r="X147" s="14"/>
      <c r="Y147" s="14"/>
      <c r="Z147" s="5">
        <f t="shared" si="54"/>
        <v>0</v>
      </c>
      <c r="AA147" s="5" t="str">
        <f t="shared" si="55"/>
        <v/>
      </c>
      <c r="AB147" s="28">
        <f t="shared" si="56"/>
        <v>0</v>
      </c>
      <c r="AC147" s="74">
        <f t="shared" si="57"/>
        <v>307</v>
      </c>
      <c r="AD147" s="57" t="e">
        <f t="shared" si="58"/>
        <v>#VALUE!</v>
      </c>
      <c r="AE147" s="30"/>
      <c r="AF147" s="31"/>
      <c r="AG147" s="31"/>
      <c r="AH147" s="31"/>
      <c r="AI147" s="4">
        <f t="shared" si="59"/>
        <v>0</v>
      </c>
      <c r="AJ147" s="5" t="str">
        <f t="shared" si="60"/>
        <v/>
      </c>
      <c r="AK147" s="28">
        <f t="shared" si="61"/>
        <v>0</v>
      </c>
      <c r="AL147" s="3">
        <f t="shared" si="62"/>
        <v>307</v>
      </c>
      <c r="AM147" s="5" t="e">
        <f t="shared" si="63"/>
        <v>#VALUE!</v>
      </c>
      <c r="AN147" s="30"/>
      <c r="AO147" s="31"/>
      <c r="AP147" s="31"/>
      <c r="AQ147" s="31"/>
      <c r="AR147" s="5">
        <f t="shared" si="64"/>
        <v>0</v>
      </c>
      <c r="AS147" s="5" t="str">
        <f t="shared" si="65"/>
        <v/>
      </c>
      <c r="AT147" s="28">
        <f t="shared" si="66"/>
        <v>0</v>
      </c>
      <c r="AU147" s="3">
        <f t="shared" si="67"/>
        <v>307</v>
      </c>
      <c r="AV147" s="5" t="e">
        <f t="shared" si="68"/>
        <v>#VALUE!</v>
      </c>
      <c r="AW147" s="13"/>
      <c r="AX147" s="14"/>
      <c r="AY147" s="14"/>
      <c r="AZ147" s="14"/>
      <c r="BA147" s="5">
        <f t="shared" si="69"/>
        <v>0</v>
      </c>
      <c r="BB147" s="5" t="str">
        <f t="shared" si="70"/>
        <v/>
      </c>
      <c r="BC147" s="28">
        <f t="shared" si="71"/>
        <v>0</v>
      </c>
      <c r="BD147" s="3">
        <f t="shared" si="72"/>
        <v>307</v>
      </c>
      <c r="BE147" s="5" t="e">
        <f t="shared" si="73"/>
        <v>#VALUE!</v>
      </c>
      <c r="BF147" s="30"/>
      <c r="BG147" s="31"/>
      <c r="BH147" s="31"/>
      <c r="BI147" s="31"/>
      <c r="BJ147" s="5">
        <f t="shared" si="138"/>
        <v>0</v>
      </c>
      <c r="BK147" s="5" t="str">
        <f t="shared" si="74"/>
        <v/>
      </c>
      <c r="BL147" s="28">
        <f t="shared" si="139"/>
        <v>0</v>
      </c>
      <c r="BM147" s="3">
        <f t="shared" si="75"/>
        <v>307</v>
      </c>
      <c r="BN147" s="5" t="e">
        <f t="shared" si="76"/>
        <v>#VALUE!</v>
      </c>
      <c r="BO147" s="13"/>
      <c r="BP147" s="14"/>
      <c r="BQ147" s="14"/>
      <c r="BR147" s="14"/>
      <c r="BS147" s="5">
        <f t="shared" si="77"/>
        <v>0</v>
      </c>
      <c r="BT147" s="5" t="str">
        <f t="shared" si="78"/>
        <v/>
      </c>
      <c r="BU147" s="35">
        <f t="shared" si="79"/>
        <v>0</v>
      </c>
      <c r="BV147" s="3">
        <f t="shared" si="80"/>
        <v>307</v>
      </c>
      <c r="BW147" s="5" t="e">
        <f t="shared" si="81"/>
        <v>#VALUE!</v>
      </c>
    </row>
    <row r="148" spans="2:75">
      <c r="B148" s="36" t="s">
        <v>377</v>
      </c>
      <c r="C148" s="41" t="s">
        <v>929</v>
      </c>
      <c r="D148" s="72" t="s">
        <v>663</v>
      </c>
      <c r="E148" s="51" t="s">
        <v>104</v>
      </c>
      <c r="F148" s="4">
        <v>19</v>
      </c>
      <c r="G148" s="4">
        <v>17</v>
      </c>
      <c r="H148" s="4">
        <v>20</v>
      </c>
      <c r="I148" s="4">
        <f t="shared" si="140"/>
        <v>56</v>
      </c>
      <c r="J148" s="4">
        <f t="shared" si="141"/>
        <v>1</v>
      </c>
      <c r="K148" s="4">
        <f t="shared" si="142"/>
        <v>287</v>
      </c>
      <c r="L148" s="57">
        <f t="shared" si="143"/>
        <v>1</v>
      </c>
      <c r="M148" s="13" t="s">
        <v>979</v>
      </c>
      <c r="N148" s="14">
        <v>9</v>
      </c>
      <c r="O148" s="14">
        <v>11</v>
      </c>
      <c r="P148" s="14">
        <v>10</v>
      </c>
      <c r="Q148" s="5">
        <f t="shared" si="144"/>
        <v>30</v>
      </c>
      <c r="R148" s="5">
        <f t="shared" si="145"/>
        <v>286</v>
      </c>
      <c r="S148" s="28">
        <f t="shared" si="146"/>
        <v>18</v>
      </c>
      <c r="T148" s="3">
        <f t="shared" si="147"/>
        <v>305</v>
      </c>
      <c r="U148" s="57">
        <f t="shared" si="148"/>
        <v>143</v>
      </c>
      <c r="V148" s="13"/>
      <c r="W148" s="14"/>
      <c r="X148" s="14"/>
      <c r="Y148" s="14"/>
      <c r="Z148" s="5">
        <f t="shared" si="54"/>
        <v>0</v>
      </c>
      <c r="AA148" s="5" t="str">
        <f t="shared" si="55"/>
        <v/>
      </c>
      <c r="AB148" s="28">
        <f t="shared" si="56"/>
        <v>0</v>
      </c>
      <c r="AC148" s="74">
        <f t="shared" si="57"/>
        <v>305</v>
      </c>
      <c r="AD148" s="57" t="e">
        <f t="shared" si="58"/>
        <v>#VALUE!</v>
      </c>
      <c r="AE148" s="30"/>
      <c r="AF148" s="31"/>
      <c r="AG148" s="31"/>
      <c r="AH148" s="31"/>
      <c r="AI148" s="4">
        <f t="shared" si="59"/>
        <v>0</v>
      </c>
      <c r="AJ148" s="5" t="str">
        <f t="shared" si="60"/>
        <v/>
      </c>
      <c r="AK148" s="28">
        <f t="shared" si="61"/>
        <v>0</v>
      </c>
      <c r="AL148" s="3">
        <f t="shared" si="62"/>
        <v>305</v>
      </c>
      <c r="AM148" s="5" t="e">
        <f t="shared" si="63"/>
        <v>#VALUE!</v>
      </c>
      <c r="AN148" s="30"/>
      <c r="AO148" s="31"/>
      <c r="AP148" s="31"/>
      <c r="AQ148" s="31"/>
      <c r="AR148" s="5">
        <f t="shared" si="64"/>
        <v>0</v>
      </c>
      <c r="AS148" s="5" t="str">
        <f t="shared" si="65"/>
        <v/>
      </c>
      <c r="AT148" s="28">
        <f t="shared" si="66"/>
        <v>0</v>
      </c>
      <c r="AU148" s="3">
        <f t="shared" si="67"/>
        <v>305</v>
      </c>
      <c r="AV148" s="5" t="e">
        <f t="shared" si="68"/>
        <v>#VALUE!</v>
      </c>
      <c r="AW148" s="13"/>
      <c r="AX148" s="14"/>
      <c r="AY148" s="14"/>
      <c r="AZ148" s="14"/>
      <c r="BA148" s="5">
        <f t="shared" si="69"/>
        <v>0</v>
      </c>
      <c r="BB148" s="5" t="str">
        <f t="shared" si="70"/>
        <v/>
      </c>
      <c r="BC148" s="28">
        <f t="shared" si="71"/>
        <v>0</v>
      </c>
      <c r="BD148" s="3">
        <f t="shared" si="72"/>
        <v>305</v>
      </c>
      <c r="BE148" s="5" t="e">
        <f t="shared" si="73"/>
        <v>#VALUE!</v>
      </c>
      <c r="BF148" s="13"/>
      <c r="BG148" s="14"/>
      <c r="BH148" s="14"/>
      <c r="BI148" s="14"/>
      <c r="BJ148" s="5">
        <f t="shared" si="138"/>
        <v>0</v>
      </c>
      <c r="BK148" s="5" t="str">
        <f t="shared" si="74"/>
        <v/>
      </c>
      <c r="BL148" s="28">
        <f t="shared" si="139"/>
        <v>0</v>
      </c>
      <c r="BM148" s="3">
        <f t="shared" si="75"/>
        <v>305</v>
      </c>
      <c r="BN148" s="5" t="e">
        <f t="shared" si="76"/>
        <v>#VALUE!</v>
      </c>
      <c r="BO148" s="13"/>
      <c r="BP148" s="14"/>
      <c r="BQ148" s="14"/>
      <c r="BR148" s="14"/>
      <c r="BS148" s="5">
        <f t="shared" si="77"/>
        <v>0</v>
      </c>
      <c r="BT148" s="5" t="str">
        <f t="shared" si="78"/>
        <v/>
      </c>
      <c r="BU148" s="35">
        <f t="shared" si="79"/>
        <v>0</v>
      </c>
      <c r="BV148" s="3">
        <f t="shared" si="80"/>
        <v>305</v>
      </c>
      <c r="BW148" s="5" t="e">
        <f t="shared" si="81"/>
        <v>#VALUE!</v>
      </c>
    </row>
    <row r="149" spans="2:75">
      <c r="B149" s="36" t="s">
        <v>576</v>
      </c>
      <c r="C149" s="41" t="s">
        <v>944</v>
      </c>
      <c r="D149" s="72" t="s">
        <v>862</v>
      </c>
      <c r="E149" s="51" t="s">
        <v>292</v>
      </c>
      <c r="F149" s="4">
        <v>17</v>
      </c>
      <c r="G149" s="4">
        <v>18</v>
      </c>
      <c r="H149" s="4">
        <v>15</v>
      </c>
      <c r="I149" s="4">
        <f t="shared" si="140"/>
        <v>50</v>
      </c>
      <c r="J149" s="4">
        <f t="shared" si="141"/>
        <v>6</v>
      </c>
      <c r="K149" s="4">
        <f t="shared" si="142"/>
        <v>282</v>
      </c>
      <c r="L149" s="57">
        <f t="shared" si="143"/>
        <v>6</v>
      </c>
      <c r="M149" s="13" t="s">
        <v>1181</v>
      </c>
      <c r="N149" s="14">
        <v>10</v>
      </c>
      <c r="O149" s="14">
        <v>12</v>
      </c>
      <c r="P149" s="14">
        <v>9</v>
      </c>
      <c r="Q149" s="5">
        <f t="shared" si="144"/>
        <v>31</v>
      </c>
      <c r="R149" s="5">
        <f t="shared" si="145"/>
        <v>281</v>
      </c>
      <c r="S149" s="28">
        <f t="shared" si="146"/>
        <v>23</v>
      </c>
      <c r="T149" s="3">
        <f t="shared" si="147"/>
        <v>305</v>
      </c>
      <c r="U149" s="57">
        <f t="shared" si="148"/>
        <v>143</v>
      </c>
      <c r="V149" s="13"/>
      <c r="W149" s="14"/>
      <c r="X149" s="14"/>
      <c r="Y149" s="14"/>
      <c r="Z149" s="5">
        <f t="shared" si="54"/>
        <v>0</v>
      </c>
      <c r="AA149" s="5" t="str">
        <f t="shared" si="55"/>
        <v/>
      </c>
      <c r="AB149" s="28">
        <f t="shared" si="56"/>
        <v>0</v>
      </c>
      <c r="AC149" s="74">
        <f t="shared" si="57"/>
        <v>305</v>
      </c>
      <c r="AD149" s="57" t="e">
        <f t="shared" si="58"/>
        <v>#VALUE!</v>
      </c>
      <c r="AE149" s="30"/>
      <c r="AF149" s="31"/>
      <c r="AG149" s="31"/>
      <c r="AH149" s="31"/>
      <c r="AI149" s="4">
        <f t="shared" si="59"/>
        <v>0</v>
      </c>
      <c r="AJ149" s="5" t="str">
        <f t="shared" si="60"/>
        <v/>
      </c>
      <c r="AK149" s="28">
        <f t="shared" si="61"/>
        <v>0</v>
      </c>
      <c r="AL149" s="3">
        <f t="shared" si="62"/>
        <v>305</v>
      </c>
      <c r="AM149" s="5" t="e">
        <f t="shared" si="63"/>
        <v>#VALUE!</v>
      </c>
      <c r="AN149" s="30"/>
      <c r="AO149" s="31"/>
      <c r="AP149" s="31"/>
      <c r="AQ149" s="31"/>
      <c r="AR149" s="5">
        <f t="shared" si="64"/>
        <v>0</v>
      </c>
      <c r="AS149" s="5" t="str">
        <f t="shared" si="65"/>
        <v/>
      </c>
      <c r="AT149" s="28">
        <f t="shared" si="66"/>
        <v>0</v>
      </c>
      <c r="AU149" s="3">
        <f t="shared" si="67"/>
        <v>305</v>
      </c>
      <c r="AV149" s="5" t="e">
        <f t="shared" si="68"/>
        <v>#VALUE!</v>
      </c>
      <c r="AW149" s="13"/>
      <c r="AX149" s="14"/>
      <c r="AY149" s="14"/>
      <c r="AZ149" s="14"/>
      <c r="BA149" s="5">
        <f t="shared" si="69"/>
        <v>0</v>
      </c>
      <c r="BB149" s="5" t="str">
        <f t="shared" si="70"/>
        <v/>
      </c>
      <c r="BC149" s="28">
        <f t="shared" si="71"/>
        <v>0</v>
      </c>
      <c r="BD149" s="3">
        <f t="shared" si="72"/>
        <v>305</v>
      </c>
      <c r="BE149" s="5" t="e">
        <f t="shared" si="73"/>
        <v>#VALUE!</v>
      </c>
      <c r="BF149" s="13"/>
      <c r="BG149" s="14"/>
      <c r="BH149" s="14"/>
      <c r="BI149" s="14"/>
      <c r="BJ149" s="5">
        <f t="shared" si="138"/>
        <v>0</v>
      </c>
      <c r="BK149" s="5" t="str">
        <f t="shared" si="74"/>
        <v/>
      </c>
      <c r="BL149" s="28">
        <f t="shared" si="139"/>
        <v>0</v>
      </c>
      <c r="BM149" s="3">
        <f t="shared" si="75"/>
        <v>305</v>
      </c>
      <c r="BN149" s="5" t="e">
        <f t="shared" si="76"/>
        <v>#VALUE!</v>
      </c>
      <c r="BO149" s="13"/>
      <c r="BP149" s="14"/>
      <c r="BQ149" s="14"/>
      <c r="BR149" s="14"/>
      <c r="BS149" s="5">
        <f t="shared" si="77"/>
        <v>0</v>
      </c>
      <c r="BT149" s="5" t="str">
        <f t="shared" si="78"/>
        <v/>
      </c>
      <c r="BU149" s="35">
        <f t="shared" si="79"/>
        <v>0</v>
      </c>
      <c r="BV149" s="3">
        <f t="shared" si="80"/>
        <v>305</v>
      </c>
      <c r="BW149" s="5" t="e">
        <f t="shared" si="81"/>
        <v>#VALUE!</v>
      </c>
    </row>
    <row r="150" spans="2:75">
      <c r="B150" s="36" t="s">
        <v>369</v>
      </c>
      <c r="C150" s="41" t="s">
        <v>928</v>
      </c>
      <c r="D150" s="72" t="s">
        <v>655</v>
      </c>
      <c r="E150" s="51" t="s">
        <v>98</v>
      </c>
      <c r="F150" s="4">
        <v>15</v>
      </c>
      <c r="G150" s="4">
        <v>15</v>
      </c>
      <c r="H150" s="4">
        <v>12</v>
      </c>
      <c r="I150" s="4">
        <f t="shared" si="140"/>
        <v>42</v>
      </c>
      <c r="J150" s="4">
        <f t="shared" si="141"/>
        <v>72</v>
      </c>
      <c r="K150" s="4">
        <f t="shared" si="142"/>
        <v>216</v>
      </c>
      <c r="L150" s="57">
        <f t="shared" si="143"/>
        <v>72</v>
      </c>
      <c r="M150" s="30" t="s">
        <v>971</v>
      </c>
      <c r="N150" s="31">
        <v>13</v>
      </c>
      <c r="O150" s="31">
        <v>13</v>
      </c>
      <c r="P150" s="31">
        <v>9</v>
      </c>
      <c r="Q150" s="4">
        <f t="shared" si="144"/>
        <v>35</v>
      </c>
      <c r="R150" s="5">
        <f t="shared" si="145"/>
        <v>217</v>
      </c>
      <c r="S150" s="28">
        <f t="shared" si="146"/>
        <v>87</v>
      </c>
      <c r="T150" s="3">
        <f t="shared" si="147"/>
        <v>303</v>
      </c>
      <c r="U150" s="57">
        <f t="shared" si="148"/>
        <v>145</v>
      </c>
      <c r="V150" s="30"/>
      <c r="W150" s="31"/>
      <c r="X150" s="31"/>
      <c r="Y150" s="31"/>
      <c r="Z150" s="5">
        <f t="shared" si="54"/>
        <v>0</v>
      </c>
      <c r="AA150" s="5" t="str">
        <f t="shared" si="55"/>
        <v/>
      </c>
      <c r="AB150" s="28">
        <f t="shared" si="56"/>
        <v>0</v>
      </c>
      <c r="AC150" s="74">
        <f t="shared" si="57"/>
        <v>303</v>
      </c>
      <c r="AD150" s="57" t="e">
        <f t="shared" si="58"/>
        <v>#VALUE!</v>
      </c>
      <c r="AE150" s="30"/>
      <c r="AF150" s="31"/>
      <c r="AG150" s="31"/>
      <c r="AH150" s="31"/>
      <c r="AI150" s="4">
        <f t="shared" si="59"/>
        <v>0</v>
      </c>
      <c r="AJ150" s="5" t="str">
        <f t="shared" si="60"/>
        <v/>
      </c>
      <c r="AK150" s="28">
        <f t="shared" si="61"/>
        <v>0</v>
      </c>
      <c r="AL150" s="3">
        <f t="shared" si="62"/>
        <v>303</v>
      </c>
      <c r="AM150" s="5" t="e">
        <f t="shared" si="63"/>
        <v>#VALUE!</v>
      </c>
      <c r="AN150" s="13"/>
      <c r="AO150" s="14"/>
      <c r="AP150" s="14"/>
      <c r="AQ150" s="14"/>
      <c r="AR150" s="5">
        <f t="shared" si="64"/>
        <v>0</v>
      </c>
      <c r="AS150" s="5" t="str">
        <f t="shared" si="65"/>
        <v/>
      </c>
      <c r="AT150" s="28">
        <f t="shared" si="66"/>
        <v>0</v>
      </c>
      <c r="AU150" s="3">
        <f t="shared" si="67"/>
        <v>303</v>
      </c>
      <c r="AV150" s="5" t="e">
        <f t="shared" si="68"/>
        <v>#VALUE!</v>
      </c>
      <c r="AW150" s="13"/>
      <c r="AX150" s="14"/>
      <c r="AY150" s="14"/>
      <c r="AZ150" s="14"/>
      <c r="BA150" s="5">
        <f t="shared" si="69"/>
        <v>0</v>
      </c>
      <c r="BB150" s="5" t="str">
        <f t="shared" si="70"/>
        <v/>
      </c>
      <c r="BC150" s="28">
        <f t="shared" si="71"/>
        <v>0</v>
      </c>
      <c r="BD150" s="3">
        <f t="shared" si="72"/>
        <v>303</v>
      </c>
      <c r="BE150" s="5" t="e">
        <f t="shared" si="73"/>
        <v>#VALUE!</v>
      </c>
      <c r="BF150" s="13"/>
      <c r="BG150" s="14"/>
      <c r="BH150" s="14"/>
      <c r="BI150" s="14"/>
      <c r="BJ150" s="5">
        <f t="shared" si="138"/>
        <v>0</v>
      </c>
      <c r="BK150" s="5" t="str">
        <f t="shared" si="74"/>
        <v/>
      </c>
      <c r="BL150" s="28">
        <f t="shared" si="139"/>
        <v>0</v>
      </c>
      <c r="BM150" s="3">
        <f t="shared" si="75"/>
        <v>303</v>
      </c>
      <c r="BN150" s="5" t="e">
        <f t="shared" si="76"/>
        <v>#VALUE!</v>
      </c>
      <c r="BO150" s="13"/>
      <c r="BP150" s="14"/>
      <c r="BQ150" s="14"/>
      <c r="BR150" s="14"/>
      <c r="BS150" s="5">
        <f t="shared" si="77"/>
        <v>0</v>
      </c>
      <c r="BT150" s="5" t="str">
        <f t="shared" si="78"/>
        <v/>
      </c>
      <c r="BU150" s="35">
        <f t="shared" si="79"/>
        <v>0</v>
      </c>
      <c r="BV150" s="3">
        <f t="shared" si="80"/>
        <v>303</v>
      </c>
      <c r="BW150" s="5" t="e">
        <f t="shared" si="81"/>
        <v>#VALUE!</v>
      </c>
    </row>
    <row r="151" spans="2:75">
      <c r="B151" s="36" t="s">
        <v>521</v>
      </c>
      <c r="C151" s="41" t="s">
        <v>938</v>
      </c>
      <c r="D151" s="72" t="s">
        <v>807</v>
      </c>
      <c r="E151" s="51" t="s">
        <v>219</v>
      </c>
      <c r="F151" s="4">
        <v>14</v>
      </c>
      <c r="G151" s="4">
        <v>15</v>
      </c>
      <c r="H151" s="4">
        <v>13</v>
      </c>
      <c r="I151" s="4">
        <f t="shared" si="140"/>
        <v>42</v>
      </c>
      <c r="J151" s="4">
        <f t="shared" si="141"/>
        <v>72</v>
      </c>
      <c r="K151" s="4">
        <f t="shared" si="142"/>
        <v>216</v>
      </c>
      <c r="L151" s="57">
        <f t="shared" si="143"/>
        <v>72</v>
      </c>
      <c r="M151" s="13" t="s">
        <v>1124</v>
      </c>
      <c r="N151" s="14">
        <v>10</v>
      </c>
      <c r="O151" s="14">
        <v>12</v>
      </c>
      <c r="P151" s="14">
        <v>13</v>
      </c>
      <c r="Q151" s="5">
        <f t="shared" si="144"/>
        <v>35</v>
      </c>
      <c r="R151" s="5">
        <f t="shared" si="145"/>
        <v>217</v>
      </c>
      <c r="S151" s="28">
        <f t="shared" si="146"/>
        <v>87</v>
      </c>
      <c r="T151" s="3">
        <f t="shared" si="147"/>
        <v>303</v>
      </c>
      <c r="U151" s="57">
        <f t="shared" si="148"/>
        <v>145</v>
      </c>
      <c r="V151" s="13"/>
      <c r="W151" s="14"/>
      <c r="X151" s="14"/>
      <c r="Y151" s="14"/>
      <c r="Z151" s="5">
        <f t="shared" ref="Z151:Z202" si="149">SUM(W151:Y151)</f>
        <v>0</v>
      </c>
      <c r="AA151" s="5" t="str">
        <f t="shared" ref="AA151:AA218" si="150">IF(V151="","",RANK(Z151,Z$6:Z$343))</f>
        <v/>
      </c>
      <c r="AB151" s="28">
        <f t="shared" ref="AB151:AB218" si="151">IF(AA151="",0,Z$344+1-AA151)</f>
        <v>0</v>
      </c>
      <c r="AC151" s="74">
        <f t="shared" ref="AC151:AC218" si="152">AB151+T151</f>
        <v>303</v>
      </c>
      <c r="AD151" s="57" t="e">
        <f t="shared" ref="AD151:AD218" si="153">IF(AC151=0,"",RANK(AC151,AC$6:AC$343))</f>
        <v>#VALUE!</v>
      </c>
      <c r="AE151" s="30"/>
      <c r="AF151" s="31"/>
      <c r="AG151" s="31"/>
      <c r="AH151" s="31"/>
      <c r="AI151" s="4">
        <f t="shared" ref="AI151:AI225" si="154">SUM(AF151:AH151)</f>
        <v>0</v>
      </c>
      <c r="AJ151" s="5" t="str">
        <f t="shared" ref="AJ151:AJ225" si="155">IF(AE151="","",RANK(AI151,AI$6:AI$343))</f>
        <v/>
      </c>
      <c r="AK151" s="28">
        <f t="shared" ref="AK151:AK225" si="156">IF(AJ151="",0,AI$344+1-AJ151)</f>
        <v>0</v>
      </c>
      <c r="AL151" s="3">
        <f t="shared" ref="AL151:AL225" si="157">AK151+AC151</f>
        <v>303</v>
      </c>
      <c r="AM151" s="5" t="e">
        <f t="shared" ref="AM151:AM225" si="158">IF(AL151=0,"",RANK(AL151,AL$6:AL$343))</f>
        <v>#VALUE!</v>
      </c>
      <c r="AN151" s="13"/>
      <c r="AO151" s="14"/>
      <c r="AP151" s="14"/>
      <c r="AQ151" s="14"/>
      <c r="AR151" s="5">
        <f t="shared" ref="AR151:AR225" si="159">SUM(AO151:AQ151)</f>
        <v>0</v>
      </c>
      <c r="AS151" s="5" t="str">
        <f t="shared" ref="AS151:AS225" si="160">IF(AN151="","",RANK(AR151,AR$7:AR$343))</f>
        <v/>
      </c>
      <c r="AT151" s="28">
        <f t="shared" ref="AT151:AT225" si="161">IF(AS151="",0,AR$344+1-AS151)</f>
        <v>0</v>
      </c>
      <c r="AU151" s="3">
        <f t="shared" ref="AU151:AU225" si="162">AT151+AL151</f>
        <v>303</v>
      </c>
      <c r="AV151" s="5" t="e">
        <f t="shared" ref="AV151:AV225" si="163">IF(AU151=0,"",RANK(AU151,AU$6:AU$343))</f>
        <v>#VALUE!</v>
      </c>
      <c r="AW151" s="13"/>
      <c r="AX151" s="14"/>
      <c r="AY151" s="14"/>
      <c r="AZ151" s="14"/>
      <c r="BA151" s="5">
        <f t="shared" ref="BA151:BA225" si="164">SUM(AX151:AZ151)</f>
        <v>0</v>
      </c>
      <c r="BB151" s="5" t="str">
        <f t="shared" ref="BB151:BB225" si="165">IF(AW151="","",RANK(BA151,BA$7:BA$343))</f>
        <v/>
      </c>
      <c r="BC151" s="28">
        <f t="shared" ref="BC151:BC225" si="166">IF(BB151="",0,BA$344+1-BB151)</f>
        <v>0</v>
      </c>
      <c r="BD151" s="3">
        <f t="shared" ref="BD151:BD225" si="167">BC151+AU151</f>
        <v>303</v>
      </c>
      <c r="BE151" s="5" t="e">
        <f t="shared" ref="BE151:BE225" si="168">IF(BD151=0,"",RANK(BD151,BD$6:BD$343))</f>
        <v>#VALUE!</v>
      </c>
      <c r="BF151" s="13"/>
      <c r="BG151" s="14"/>
      <c r="BH151" s="14"/>
      <c r="BI151" s="14"/>
      <c r="BJ151" s="5">
        <f t="shared" si="138"/>
        <v>0</v>
      </c>
      <c r="BK151" s="5" t="str">
        <f t="shared" ref="BK151:BK225" si="169">IF(BF151="","",RANK(BJ151,BJ$6:BJ$343))</f>
        <v/>
      </c>
      <c r="BL151" s="28">
        <f t="shared" si="139"/>
        <v>0</v>
      </c>
      <c r="BM151" s="3">
        <f t="shared" ref="BM151:BM225" si="170">BL151+BD151</f>
        <v>303</v>
      </c>
      <c r="BN151" s="5" t="e">
        <f t="shared" ref="BN151:BN225" si="171">IF(BM151=0,"",RANK(BM151,BM$6:BM$343))</f>
        <v>#VALUE!</v>
      </c>
      <c r="BO151" s="13"/>
      <c r="BP151" s="14"/>
      <c r="BQ151" s="14"/>
      <c r="BR151" s="14"/>
      <c r="BS151" s="5">
        <f t="shared" ref="BS151:BS225" si="172">SUM(BP151:BR151)</f>
        <v>0</v>
      </c>
      <c r="BT151" s="5" t="str">
        <f t="shared" ref="BT151:BT225" si="173">IF(BO151="","",RANK(BS151,BS$6:BS$343))</f>
        <v/>
      </c>
      <c r="BU151" s="35">
        <f t="shared" ref="BU151:BU225" si="174">IF(BT151="",0,BS$344+1-BT151)</f>
        <v>0</v>
      </c>
      <c r="BV151" s="3">
        <f t="shared" ref="BV151:BV225" si="175">BU151+BM151</f>
        <v>303</v>
      </c>
      <c r="BW151" s="5" t="e">
        <f t="shared" ref="BW151:BW225" si="176">IF(BV151=0,"",RANK(BV151,BV$6:BV$343))</f>
        <v>#VALUE!</v>
      </c>
    </row>
    <row r="152" spans="2:75">
      <c r="B152" s="36" t="s">
        <v>1256</v>
      </c>
      <c r="C152" s="41" t="s">
        <v>931</v>
      </c>
      <c r="D152" s="72" t="s">
        <v>1254</v>
      </c>
      <c r="E152" s="51"/>
      <c r="F152" s="4"/>
      <c r="G152" s="4"/>
      <c r="H152" s="4"/>
      <c r="I152" s="4"/>
      <c r="J152" s="4"/>
      <c r="K152" s="4"/>
      <c r="L152" s="57"/>
      <c r="M152" s="30" t="s">
        <v>996</v>
      </c>
      <c r="N152" s="31">
        <v>17</v>
      </c>
      <c r="O152" s="31">
        <v>20</v>
      </c>
      <c r="P152" s="31">
        <v>16</v>
      </c>
      <c r="Q152" s="4">
        <f t="shared" si="144"/>
        <v>53</v>
      </c>
      <c r="R152" s="5">
        <f t="shared" si="145"/>
        <v>2</v>
      </c>
      <c r="S152" s="28">
        <f t="shared" si="146"/>
        <v>302</v>
      </c>
      <c r="T152" s="3">
        <f t="shared" si="147"/>
        <v>302</v>
      </c>
      <c r="U152" s="57">
        <f t="shared" si="148"/>
        <v>147</v>
      </c>
      <c r="V152" s="30"/>
      <c r="W152" s="31"/>
      <c r="X152" s="31"/>
      <c r="Y152" s="31"/>
      <c r="Z152" s="5">
        <f t="shared" si="149"/>
        <v>0</v>
      </c>
      <c r="AA152" s="5" t="str">
        <f t="shared" si="150"/>
        <v/>
      </c>
      <c r="AB152" s="28">
        <f t="shared" si="151"/>
        <v>0</v>
      </c>
      <c r="AC152" s="74">
        <f t="shared" si="152"/>
        <v>302</v>
      </c>
      <c r="AD152" s="57" t="e">
        <f t="shared" si="153"/>
        <v>#VALUE!</v>
      </c>
      <c r="AE152" s="30"/>
      <c r="AF152" s="31"/>
      <c r="AG152" s="31"/>
      <c r="AH152" s="31"/>
      <c r="AI152" s="4">
        <f t="shared" si="154"/>
        <v>0</v>
      </c>
      <c r="AJ152" s="5" t="str">
        <f t="shared" si="155"/>
        <v/>
      </c>
      <c r="AK152" s="28">
        <f t="shared" si="156"/>
        <v>0</v>
      </c>
      <c r="AL152" s="3">
        <f t="shared" si="157"/>
        <v>302</v>
      </c>
      <c r="AM152" s="5" t="e">
        <f t="shared" si="158"/>
        <v>#VALUE!</v>
      </c>
      <c r="AN152" s="13"/>
      <c r="AO152" s="14"/>
      <c r="AP152" s="14"/>
      <c r="AQ152" s="14"/>
      <c r="AR152" s="5">
        <f t="shared" si="159"/>
        <v>0</v>
      </c>
      <c r="AS152" s="5" t="str">
        <f t="shared" si="160"/>
        <v/>
      </c>
      <c r="AT152" s="28">
        <f t="shared" si="161"/>
        <v>0</v>
      </c>
      <c r="AU152" s="3">
        <f t="shared" si="162"/>
        <v>302</v>
      </c>
      <c r="AV152" s="5" t="e">
        <f t="shared" si="163"/>
        <v>#VALUE!</v>
      </c>
      <c r="AW152" s="13"/>
      <c r="AX152" s="14"/>
      <c r="AY152" s="14"/>
      <c r="AZ152" s="14"/>
      <c r="BA152" s="5">
        <f t="shared" si="164"/>
        <v>0</v>
      </c>
      <c r="BB152" s="5" t="str">
        <f t="shared" si="165"/>
        <v/>
      </c>
      <c r="BC152" s="28">
        <f t="shared" si="166"/>
        <v>0</v>
      </c>
      <c r="BD152" s="3">
        <f t="shared" si="167"/>
        <v>302</v>
      </c>
      <c r="BE152" s="5" t="e">
        <f t="shared" si="168"/>
        <v>#VALUE!</v>
      </c>
      <c r="BF152" s="13"/>
      <c r="BG152" s="14"/>
      <c r="BH152" s="14"/>
      <c r="BI152" s="14"/>
      <c r="BJ152" s="5">
        <f t="shared" si="138"/>
        <v>0</v>
      </c>
      <c r="BK152" s="5" t="str">
        <f t="shared" si="169"/>
        <v/>
      </c>
      <c r="BL152" s="28">
        <f t="shared" si="139"/>
        <v>0</v>
      </c>
      <c r="BM152" s="3">
        <f t="shared" si="170"/>
        <v>302</v>
      </c>
      <c r="BN152" s="5" t="e">
        <f t="shared" si="171"/>
        <v>#VALUE!</v>
      </c>
      <c r="BO152" s="13"/>
      <c r="BP152" s="14"/>
      <c r="BQ152" s="14"/>
      <c r="BR152" s="14"/>
      <c r="BS152" s="5">
        <f t="shared" si="172"/>
        <v>0</v>
      </c>
      <c r="BT152" s="5" t="str">
        <f t="shared" si="173"/>
        <v/>
      </c>
      <c r="BU152" s="35">
        <f t="shared" si="174"/>
        <v>0</v>
      </c>
      <c r="BV152" s="3">
        <f t="shared" si="175"/>
        <v>302</v>
      </c>
      <c r="BW152" s="5" t="e">
        <f t="shared" si="176"/>
        <v>#VALUE!</v>
      </c>
    </row>
    <row r="153" spans="2:75">
      <c r="B153" s="36" t="s">
        <v>409</v>
      </c>
      <c r="C153" s="41" t="s">
        <v>932</v>
      </c>
      <c r="D153" s="72" t="s">
        <v>695</v>
      </c>
      <c r="E153" s="51" t="s">
        <v>136</v>
      </c>
      <c r="F153" s="4">
        <v>13</v>
      </c>
      <c r="G153" s="4">
        <v>12</v>
      </c>
      <c r="H153" s="4">
        <v>13</v>
      </c>
      <c r="I153" s="4">
        <f t="shared" ref="I153:I159" si="177">SUM(F153:H153)</f>
        <v>38</v>
      </c>
      <c r="J153" s="4">
        <f t="shared" ref="J153:J159" si="178">IF(E153="","",RANK(I153,I$6:I$342))</f>
        <v>147</v>
      </c>
      <c r="K153" s="4">
        <f t="shared" ref="K153:K159" si="179">IF(J153="",0,I$344+1-J153)</f>
        <v>141</v>
      </c>
      <c r="L153" s="57">
        <f t="shared" ref="L153:L159" si="180">IF(E153="","",RANK(K153,K$6:K$342))</f>
        <v>147</v>
      </c>
      <c r="M153" s="13" t="s">
        <v>1013</v>
      </c>
      <c r="N153" s="14">
        <v>12</v>
      </c>
      <c r="O153" s="14">
        <v>13</v>
      </c>
      <c r="P153" s="14">
        <v>13</v>
      </c>
      <c r="Q153" s="4">
        <f t="shared" si="144"/>
        <v>38</v>
      </c>
      <c r="R153" s="5">
        <f t="shared" si="145"/>
        <v>144</v>
      </c>
      <c r="S153" s="28">
        <f t="shared" si="146"/>
        <v>160</v>
      </c>
      <c r="T153" s="3">
        <f t="shared" si="147"/>
        <v>301</v>
      </c>
      <c r="U153" s="57">
        <f t="shared" si="148"/>
        <v>148</v>
      </c>
      <c r="V153" s="13"/>
      <c r="W153" s="14"/>
      <c r="X153" s="14"/>
      <c r="Y153" s="14"/>
      <c r="Z153" s="5">
        <f t="shared" si="149"/>
        <v>0</v>
      </c>
      <c r="AA153" s="5" t="str">
        <f t="shared" si="150"/>
        <v/>
      </c>
      <c r="AB153" s="28">
        <f t="shared" si="151"/>
        <v>0</v>
      </c>
      <c r="AC153" s="74">
        <f t="shared" si="152"/>
        <v>301</v>
      </c>
      <c r="AD153" s="57" t="e">
        <f t="shared" si="153"/>
        <v>#VALUE!</v>
      </c>
      <c r="AE153" s="30"/>
      <c r="AF153" s="31"/>
      <c r="AG153" s="31"/>
      <c r="AH153" s="31"/>
      <c r="AI153" s="4">
        <f t="shared" si="154"/>
        <v>0</v>
      </c>
      <c r="AJ153" s="5" t="str">
        <f t="shared" si="155"/>
        <v/>
      </c>
      <c r="AK153" s="28">
        <f t="shared" si="156"/>
        <v>0</v>
      </c>
      <c r="AL153" s="3">
        <f t="shared" si="157"/>
        <v>301</v>
      </c>
      <c r="AM153" s="5" t="e">
        <f t="shared" si="158"/>
        <v>#VALUE!</v>
      </c>
      <c r="AN153" s="13"/>
      <c r="AO153" s="14"/>
      <c r="AP153" s="14"/>
      <c r="AQ153" s="14"/>
      <c r="AR153" s="5">
        <f t="shared" si="159"/>
        <v>0</v>
      </c>
      <c r="AS153" s="5" t="str">
        <f t="shared" si="160"/>
        <v/>
      </c>
      <c r="AT153" s="28">
        <f t="shared" si="161"/>
        <v>0</v>
      </c>
      <c r="AU153" s="3">
        <f t="shared" si="162"/>
        <v>301</v>
      </c>
      <c r="AV153" s="5" t="e">
        <f t="shared" si="163"/>
        <v>#VALUE!</v>
      </c>
      <c r="AW153" s="13"/>
      <c r="AX153" s="14"/>
      <c r="AY153" s="14"/>
      <c r="AZ153" s="14"/>
      <c r="BA153" s="5">
        <f t="shared" si="164"/>
        <v>0</v>
      </c>
      <c r="BB153" s="5" t="str">
        <f t="shared" si="165"/>
        <v/>
      </c>
      <c r="BC153" s="28">
        <f t="shared" si="166"/>
        <v>0</v>
      </c>
      <c r="BD153" s="3">
        <f t="shared" si="167"/>
        <v>301</v>
      </c>
      <c r="BE153" s="5" t="e">
        <f t="shared" si="168"/>
        <v>#VALUE!</v>
      </c>
      <c r="BF153" s="13"/>
      <c r="BG153" s="14"/>
      <c r="BH153" s="14"/>
      <c r="BI153" s="14"/>
      <c r="BJ153" s="5">
        <f t="shared" si="138"/>
        <v>0</v>
      </c>
      <c r="BK153" s="5" t="str">
        <f t="shared" si="169"/>
        <v/>
      </c>
      <c r="BL153" s="28">
        <f t="shared" si="139"/>
        <v>0</v>
      </c>
      <c r="BM153" s="3">
        <f t="shared" si="170"/>
        <v>301</v>
      </c>
      <c r="BN153" s="5" t="e">
        <f t="shared" si="171"/>
        <v>#VALUE!</v>
      </c>
      <c r="BO153" s="13"/>
      <c r="BP153" s="14"/>
      <c r="BQ153" s="14"/>
      <c r="BR153" s="14"/>
      <c r="BS153" s="5">
        <f t="shared" si="172"/>
        <v>0</v>
      </c>
      <c r="BT153" s="5" t="str">
        <f t="shared" si="173"/>
        <v/>
      </c>
      <c r="BU153" s="35">
        <f t="shared" si="174"/>
        <v>0</v>
      </c>
      <c r="BV153" s="3">
        <f t="shared" si="175"/>
        <v>301</v>
      </c>
      <c r="BW153" s="5" t="e">
        <f t="shared" si="176"/>
        <v>#VALUE!</v>
      </c>
    </row>
    <row r="154" spans="2:75">
      <c r="B154" s="36" t="s">
        <v>482</v>
      </c>
      <c r="C154" s="41" t="s">
        <v>936</v>
      </c>
      <c r="D154" s="72" t="s">
        <v>768</v>
      </c>
      <c r="E154" s="51" t="s">
        <v>203</v>
      </c>
      <c r="F154" s="4">
        <v>12</v>
      </c>
      <c r="G154" s="4">
        <v>15</v>
      </c>
      <c r="H154" s="4">
        <v>10</v>
      </c>
      <c r="I154" s="4">
        <f t="shared" si="177"/>
        <v>37</v>
      </c>
      <c r="J154" s="4">
        <f t="shared" si="178"/>
        <v>166</v>
      </c>
      <c r="K154" s="4">
        <f t="shared" si="179"/>
        <v>122</v>
      </c>
      <c r="L154" s="57">
        <f t="shared" si="180"/>
        <v>166</v>
      </c>
      <c r="M154" s="13" t="s">
        <v>1086</v>
      </c>
      <c r="N154" s="14">
        <v>16</v>
      </c>
      <c r="O154" s="14">
        <v>12</v>
      </c>
      <c r="P154" s="14">
        <v>11</v>
      </c>
      <c r="Q154" s="4">
        <f t="shared" si="144"/>
        <v>39</v>
      </c>
      <c r="R154" s="5">
        <f t="shared" si="145"/>
        <v>125</v>
      </c>
      <c r="S154" s="28">
        <f t="shared" si="146"/>
        <v>179</v>
      </c>
      <c r="T154" s="3">
        <f t="shared" si="147"/>
        <v>301</v>
      </c>
      <c r="U154" s="57">
        <f t="shared" si="148"/>
        <v>148</v>
      </c>
      <c r="V154" s="13"/>
      <c r="W154" s="14"/>
      <c r="X154" s="14"/>
      <c r="Y154" s="14"/>
      <c r="Z154" s="5">
        <f t="shared" si="149"/>
        <v>0</v>
      </c>
      <c r="AA154" s="5" t="str">
        <f t="shared" si="150"/>
        <v/>
      </c>
      <c r="AB154" s="28">
        <f t="shared" si="151"/>
        <v>0</v>
      </c>
      <c r="AC154" s="74">
        <f t="shared" si="152"/>
        <v>301</v>
      </c>
      <c r="AD154" s="57" t="e">
        <f t="shared" si="153"/>
        <v>#VALUE!</v>
      </c>
      <c r="AE154" s="30"/>
      <c r="AF154" s="31"/>
      <c r="AG154" s="31"/>
      <c r="AH154" s="31"/>
      <c r="AI154" s="4">
        <f t="shared" si="154"/>
        <v>0</v>
      </c>
      <c r="AJ154" s="5" t="str">
        <f t="shared" si="155"/>
        <v/>
      </c>
      <c r="AK154" s="28">
        <f t="shared" si="156"/>
        <v>0</v>
      </c>
      <c r="AL154" s="3">
        <f t="shared" si="157"/>
        <v>301</v>
      </c>
      <c r="AM154" s="5" t="e">
        <f t="shared" si="158"/>
        <v>#VALUE!</v>
      </c>
      <c r="AN154" s="13"/>
      <c r="AO154" s="14"/>
      <c r="AP154" s="14"/>
      <c r="AQ154" s="14"/>
      <c r="AR154" s="5">
        <f t="shared" si="159"/>
        <v>0</v>
      </c>
      <c r="AS154" s="5" t="str">
        <f t="shared" si="160"/>
        <v/>
      </c>
      <c r="AT154" s="28">
        <f t="shared" si="161"/>
        <v>0</v>
      </c>
      <c r="AU154" s="3">
        <f t="shared" si="162"/>
        <v>301</v>
      </c>
      <c r="AV154" s="5" t="e">
        <f t="shared" si="163"/>
        <v>#VALUE!</v>
      </c>
      <c r="AW154" s="13"/>
      <c r="AX154" s="14"/>
      <c r="AY154" s="14"/>
      <c r="AZ154" s="14"/>
      <c r="BA154" s="5">
        <f t="shared" si="164"/>
        <v>0</v>
      </c>
      <c r="BB154" s="5" t="str">
        <f t="shared" si="165"/>
        <v/>
      </c>
      <c r="BC154" s="28">
        <f t="shared" si="166"/>
        <v>0</v>
      </c>
      <c r="BD154" s="3">
        <f t="shared" si="167"/>
        <v>301</v>
      </c>
      <c r="BE154" s="5" t="e">
        <f t="shared" si="168"/>
        <v>#VALUE!</v>
      </c>
      <c r="BF154" s="13"/>
      <c r="BG154" s="14"/>
      <c r="BH154" s="14"/>
      <c r="BI154" s="14"/>
      <c r="BJ154" s="5">
        <f t="shared" si="138"/>
        <v>0</v>
      </c>
      <c r="BK154" s="5" t="str">
        <f t="shared" si="169"/>
        <v/>
      </c>
      <c r="BL154" s="28">
        <f t="shared" si="139"/>
        <v>0</v>
      </c>
      <c r="BM154" s="3">
        <f t="shared" si="170"/>
        <v>301</v>
      </c>
      <c r="BN154" s="5" t="e">
        <f t="shared" si="171"/>
        <v>#VALUE!</v>
      </c>
      <c r="BO154" s="13"/>
      <c r="BP154" s="14"/>
      <c r="BQ154" s="14"/>
      <c r="BR154" s="14"/>
      <c r="BS154" s="5">
        <f t="shared" si="172"/>
        <v>0</v>
      </c>
      <c r="BT154" s="5" t="str">
        <f t="shared" si="173"/>
        <v/>
      </c>
      <c r="BU154" s="35">
        <f t="shared" si="174"/>
        <v>0</v>
      </c>
      <c r="BV154" s="3">
        <f t="shared" si="175"/>
        <v>301</v>
      </c>
      <c r="BW154" s="5" t="e">
        <f t="shared" si="176"/>
        <v>#VALUE!</v>
      </c>
    </row>
    <row r="155" spans="2:75">
      <c r="B155" s="36" t="s">
        <v>500</v>
      </c>
      <c r="C155" s="41" t="s">
        <v>937</v>
      </c>
      <c r="D155" s="72" t="s">
        <v>786</v>
      </c>
      <c r="E155" s="51" t="s">
        <v>221</v>
      </c>
      <c r="F155" s="4">
        <v>16</v>
      </c>
      <c r="G155" s="4">
        <v>11</v>
      </c>
      <c r="H155" s="4">
        <v>11</v>
      </c>
      <c r="I155" s="4">
        <f t="shared" si="177"/>
        <v>38</v>
      </c>
      <c r="J155" s="4">
        <f t="shared" si="178"/>
        <v>147</v>
      </c>
      <c r="K155" s="4">
        <f t="shared" si="179"/>
        <v>141</v>
      </c>
      <c r="L155" s="57">
        <f t="shared" si="180"/>
        <v>147</v>
      </c>
      <c r="M155" s="13" t="s">
        <v>1104</v>
      </c>
      <c r="N155" s="14">
        <v>10</v>
      </c>
      <c r="O155" s="14">
        <v>16</v>
      </c>
      <c r="P155" s="14">
        <v>12</v>
      </c>
      <c r="Q155" s="4">
        <f t="shared" si="144"/>
        <v>38</v>
      </c>
      <c r="R155" s="5">
        <f t="shared" si="145"/>
        <v>144</v>
      </c>
      <c r="S155" s="28">
        <f t="shared" si="146"/>
        <v>160</v>
      </c>
      <c r="T155" s="3">
        <f t="shared" si="147"/>
        <v>301</v>
      </c>
      <c r="U155" s="57">
        <f t="shared" si="148"/>
        <v>148</v>
      </c>
      <c r="V155" s="13"/>
      <c r="W155" s="14"/>
      <c r="X155" s="14"/>
      <c r="Y155" s="14"/>
      <c r="Z155" s="5">
        <f t="shared" si="149"/>
        <v>0</v>
      </c>
      <c r="AA155" s="5" t="str">
        <f t="shared" si="150"/>
        <v/>
      </c>
      <c r="AB155" s="28">
        <f t="shared" si="151"/>
        <v>0</v>
      </c>
      <c r="AC155" s="74">
        <f t="shared" si="152"/>
        <v>301</v>
      </c>
      <c r="AD155" s="57" t="e">
        <f t="shared" si="153"/>
        <v>#VALUE!</v>
      </c>
      <c r="AE155" s="30"/>
      <c r="AF155" s="31"/>
      <c r="AG155" s="31"/>
      <c r="AH155" s="31"/>
      <c r="AI155" s="4">
        <f t="shared" si="154"/>
        <v>0</v>
      </c>
      <c r="AJ155" s="5" t="str">
        <f t="shared" si="155"/>
        <v/>
      </c>
      <c r="AK155" s="28">
        <f t="shared" si="156"/>
        <v>0</v>
      </c>
      <c r="AL155" s="3">
        <f t="shared" si="157"/>
        <v>301</v>
      </c>
      <c r="AM155" s="5" t="e">
        <f t="shared" si="158"/>
        <v>#VALUE!</v>
      </c>
      <c r="AN155" s="13"/>
      <c r="AO155" s="14"/>
      <c r="AP155" s="14"/>
      <c r="AQ155" s="14"/>
      <c r="AR155" s="5">
        <f t="shared" si="159"/>
        <v>0</v>
      </c>
      <c r="AS155" s="5" t="str">
        <f t="shared" si="160"/>
        <v/>
      </c>
      <c r="AT155" s="28">
        <f t="shared" si="161"/>
        <v>0</v>
      </c>
      <c r="AU155" s="3">
        <f t="shared" si="162"/>
        <v>301</v>
      </c>
      <c r="AV155" s="5" t="e">
        <f t="shared" si="163"/>
        <v>#VALUE!</v>
      </c>
      <c r="AW155" s="13"/>
      <c r="AX155" s="14"/>
      <c r="AY155" s="14"/>
      <c r="AZ155" s="14"/>
      <c r="BA155" s="5">
        <f t="shared" si="164"/>
        <v>0</v>
      </c>
      <c r="BB155" s="5" t="str">
        <f t="shared" si="165"/>
        <v/>
      </c>
      <c r="BC155" s="28">
        <f t="shared" si="166"/>
        <v>0</v>
      </c>
      <c r="BD155" s="3">
        <f t="shared" si="167"/>
        <v>301</v>
      </c>
      <c r="BE155" s="5" t="e">
        <f t="shared" si="168"/>
        <v>#VALUE!</v>
      </c>
      <c r="BF155" s="13"/>
      <c r="BG155" s="14"/>
      <c r="BH155" s="14"/>
      <c r="BI155" s="14"/>
      <c r="BJ155" s="5">
        <f t="shared" si="138"/>
        <v>0</v>
      </c>
      <c r="BK155" s="5" t="str">
        <f t="shared" si="169"/>
        <v/>
      </c>
      <c r="BL155" s="28">
        <f t="shared" si="139"/>
        <v>0</v>
      </c>
      <c r="BM155" s="3">
        <f t="shared" si="170"/>
        <v>301</v>
      </c>
      <c r="BN155" s="5" t="e">
        <f t="shared" si="171"/>
        <v>#VALUE!</v>
      </c>
      <c r="BO155" s="13"/>
      <c r="BP155" s="14"/>
      <c r="BQ155" s="14"/>
      <c r="BR155" s="14"/>
      <c r="BS155" s="5">
        <f t="shared" si="172"/>
        <v>0</v>
      </c>
      <c r="BT155" s="5" t="str">
        <f t="shared" si="173"/>
        <v/>
      </c>
      <c r="BU155" s="35">
        <f t="shared" si="174"/>
        <v>0</v>
      </c>
      <c r="BV155" s="3">
        <f t="shared" si="175"/>
        <v>301</v>
      </c>
      <c r="BW155" s="5" t="e">
        <f t="shared" si="176"/>
        <v>#VALUE!</v>
      </c>
    </row>
    <row r="156" spans="2:75">
      <c r="B156" s="36" t="s">
        <v>634</v>
      </c>
      <c r="C156" s="41" t="s">
        <v>951</v>
      </c>
      <c r="D156" s="72" t="s">
        <v>920</v>
      </c>
      <c r="E156" s="51" t="s">
        <v>347</v>
      </c>
      <c r="F156" s="4">
        <v>11</v>
      </c>
      <c r="G156" s="4">
        <v>12</v>
      </c>
      <c r="H156" s="4">
        <v>14</v>
      </c>
      <c r="I156" s="4">
        <f t="shared" si="177"/>
        <v>37</v>
      </c>
      <c r="J156" s="4">
        <f t="shared" si="178"/>
        <v>166</v>
      </c>
      <c r="K156" s="4">
        <f t="shared" si="179"/>
        <v>122</v>
      </c>
      <c r="L156" s="57">
        <f t="shared" si="180"/>
        <v>166</v>
      </c>
      <c r="M156" s="13" t="s">
        <v>1239</v>
      </c>
      <c r="N156" s="14">
        <v>10</v>
      </c>
      <c r="O156" s="14">
        <v>17</v>
      </c>
      <c r="P156" s="14">
        <v>12</v>
      </c>
      <c r="Q156" s="4">
        <f t="shared" si="144"/>
        <v>39</v>
      </c>
      <c r="R156" s="5">
        <f t="shared" si="145"/>
        <v>125</v>
      </c>
      <c r="S156" s="28">
        <f t="shared" si="146"/>
        <v>179</v>
      </c>
      <c r="T156" s="3">
        <f t="shared" si="147"/>
        <v>301</v>
      </c>
      <c r="U156" s="57">
        <f t="shared" si="148"/>
        <v>148</v>
      </c>
      <c r="V156" s="13"/>
      <c r="W156" s="14"/>
      <c r="X156" s="14"/>
      <c r="Y156" s="14"/>
      <c r="Z156" s="5">
        <f t="shared" si="149"/>
        <v>0</v>
      </c>
      <c r="AA156" s="5" t="str">
        <f t="shared" si="150"/>
        <v/>
      </c>
      <c r="AB156" s="28">
        <f t="shared" si="151"/>
        <v>0</v>
      </c>
      <c r="AC156" s="74">
        <f t="shared" si="152"/>
        <v>301</v>
      </c>
      <c r="AD156" s="57" t="e">
        <f t="shared" si="153"/>
        <v>#VALUE!</v>
      </c>
      <c r="AE156" s="30"/>
      <c r="AF156" s="31"/>
      <c r="AG156" s="31"/>
      <c r="AH156" s="31"/>
      <c r="AI156" s="4">
        <f t="shared" si="154"/>
        <v>0</v>
      </c>
      <c r="AJ156" s="5" t="str">
        <f t="shared" si="155"/>
        <v/>
      </c>
      <c r="AK156" s="28">
        <f t="shared" si="156"/>
        <v>0</v>
      </c>
      <c r="AL156" s="3">
        <f t="shared" si="157"/>
        <v>301</v>
      </c>
      <c r="AM156" s="5" t="e">
        <f t="shared" si="158"/>
        <v>#VALUE!</v>
      </c>
      <c r="AN156" s="13"/>
      <c r="AO156" s="14"/>
      <c r="AP156" s="14"/>
      <c r="AQ156" s="14"/>
      <c r="AR156" s="5">
        <f t="shared" si="159"/>
        <v>0</v>
      </c>
      <c r="AS156" s="5" t="str">
        <f t="shared" si="160"/>
        <v/>
      </c>
      <c r="AT156" s="28">
        <f t="shared" si="161"/>
        <v>0</v>
      </c>
      <c r="AU156" s="3">
        <f t="shared" si="162"/>
        <v>301</v>
      </c>
      <c r="AV156" s="5" t="e">
        <f t="shared" si="163"/>
        <v>#VALUE!</v>
      </c>
      <c r="AW156" s="13"/>
      <c r="AX156" s="14"/>
      <c r="AY156" s="14"/>
      <c r="AZ156" s="14"/>
      <c r="BA156" s="5">
        <f t="shared" si="164"/>
        <v>0</v>
      </c>
      <c r="BB156" s="5" t="str">
        <f t="shared" si="165"/>
        <v/>
      </c>
      <c r="BC156" s="28">
        <f t="shared" si="166"/>
        <v>0</v>
      </c>
      <c r="BD156" s="3">
        <f t="shared" si="167"/>
        <v>301</v>
      </c>
      <c r="BE156" s="5" t="e">
        <f t="shared" si="168"/>
        <v>#VALUE!</v>
      </c>
      <c r="BF156" s="13"/>
      <c r="BG156" s="14"/>
      <c r="BH156" s="14"/>
      <c r="BI156" s="14"/>
      <c r="BJ156" s="5">
        <f t="shared" si="138"/>
        <v>0</v>
      </c>
      <c r="BK156" s="5" t="str">
        <f t="shared" si="169"/>
        <v/>
      </c>
      <c r="BL156" s="28">
        <f t="shared" si="139"/>
        <v>0</v>
      </c>
      <c r="BM156" s="3">
        <f t="shared" si="170"/>
        <v>301</v>
      </c>
      <c r="BN156" s="5" t="e">
        <f t="shared" si="171"/>
        <v>#VALUE!</v>
      </c>
      <c r="BO156" s="13"/>
      <c r="BP156" s="14"/>
      <c r="BQ156" s="14"/>
      <c r="BR156" s="14"/>
      <c r="BS156" s="5">
        <f t="shared" si="172"/>
        <v>0</v>
      </c>
      <c r="BT156" s="5" t="str">
        <f t="shared" si="173"/>
        <v/>
      </c>
      <c r="BU156" s="35">
        <f t="shared" si="174"/>
        <v>0</v>
      </c>
      <c r="BV156" s="3">
        <f t="shared" si="175"/>
        <v>301</v>
      </c>
      <c r="BW156" s="5" t="e">
        <f t="shared" si="176"/>
        <v>#VALUE!</v>
      </c>
    </row>
    <row r="157" spans="2:75">
      <c r="B157" s="36" t="s">
        <v>402</v>
      </c>
      <c r="C157" s="41" t="s">
        <v>932</v>
      </c>
      <c r="D157" s="72" t="s">
        <v>688</v>
      </c>
      <c r="E157" s="51" t="s">
        <v>129</v>
      </c>
      <c r="F157" s="4">
        <v>7</v>
      </c>
      <c r="G157" s="4">
        <v>14</v>
      </c>
      <c r="H157" s="4">
        <v>12</v>
      </c>
      <c r="I157" s="4">
        <f t="shared" si="177"/>
        <v>33</v>
      </c>
      <c r="J157" s="4">
        <f t="shared" si="178"/>
        <v>233</v>
      </c>
      <c r="K157" s="4">
        <f t="shared" si="179"/>
        <v>55</v>
      </c>
      <c r="L157" s="57">
        <f t="shared" si="180"/>
        <v>233</v>
      </c>
      <c r="M157" s="13" t="s">
        <v>1007</v>
      </c>
      <c r="N157" s="14">
        <v>14</v>
      </c>
      <c r="O157" s="14">
        <v>16</v>
      </c>
      <c r="P157" s="14">
        <v>13</v>
      </c>
      <c r="Q157" s="4">
        <f t="shared" si="144"/>
        <v>43</v>
      </c>
      <c r="R157" s="5">
        <f t="shared" si="145"/>
        <v>59</v>
      </c>
      <c r="S157" s="28">
        <f t="shared" si="146"/>
        <v>245</v>
      </c>
      <c r="T157" s="3">
        <f t="shared" si="147"/>
        <v>300</v>
      </c>
      <c r="U157" s="57">
        <f t="shared" si="148"/>
        <v>152</v>
      </c>
      <c r="V157" s="13"/>
      <c r="W157" s="14"/>
      <c r="X157" s="14"/>
      <c r="Y157" s="14"/>
      <c r="Z157" s="5">
        <f t="shared" si="149"/>
        <v>0</v>
      </c>
      <c r="AA157" s="5" t="str">
        <f t="shared" si="150"/>
        <v/>
      </c>
      <c r="AB157" s="28">
        <f t="shared" si="151"/>
        <v>0</v>
      </c>
      <c r="AC157" s="74">
        <f t="shared" si="152"/>
        <v>300</v>
      </c>
      <c r="AD157" s="57" t="e">
        <f t="shared" si="153"/>
        <v>#VALUE!</v>
      </c>
      <c r="AE157" s="30"/>
      <c r="AF157" s="31"/>
      <c r="AG157" s="31"/>
      <c r="AH157" s="31"/>
      <c r="AI157" s="4">
        <f t="shared" si="154"/>
        <v>0</v>
      </c>
      <c r="AJ157" s="5" t="str">
        <f t="shared" si="155"/>
        <v/>
      </c>
      <c r="AK157" s="28">
        <f t="shared" si="156"/>
        <v>0</v>
      </c>
      <c r="AL157" s="3">
        <f t="shared" si="157"/>
        <v>300</v>
      </c>
      <c r="AM157" s="5" t="e">
        <f t="shared" si="158"/>
        <v>#VALUE!</v>
      </c>
      <c r="AN157" s="13"/>
      <c r="AO157" s="14"/>
      <c r="AP157" s="14"/>
      <c r="AQ157" s="14"/>
      <c r="AR157" s="5">
        <f t="shared" si="159"/>
        <v>0</v>
      </c>
      <c r="AS157" s="5" t="str">
        <f t="shared" si="160"/>
        <v/>
      </c>
      <c r="AT157" s="28">
        <f t="shared" si="161"/>
        <v>0</v>
      </c>
      <c r="AU157" s="3">
        <f t="shared" si="162"/>
        <v>300</v>
      </c>
      <c r="AV157" s="5" t="e">
        <f t="shared" si="163"/>
        <v>#VALUE!</v>
      </c>
      <c r="AW157" s="13"/>
      <c r="AX157" s="14"/>
      <c r="AY157" s="14"/>
      <c r="AZ157" s="14"/>
      <c r="BA157" s="5">
        <f t="shared" si="164"/>
        <v>0</v>
      </c>
      <c r="BB157" s="5" t="str">
        <f t="shared" si="165"/>
        <v/>
      </c>
      <c r="BC157" s="28">
        <f t="shared" si="166"/>
        <v>0</v>
      </c>
      <c r="BD157" s="3">
        <f t="shared" si="167"/>
        <v>300</v>
      </c>
      <c r="BE157" s="5" t="e">
        <f t="shared" si="168"/>
        <v>#VALUE!</v>
      </c>
      <c r="BF157" s="13"/>
      <c r="BG157" s="14"/>
      <c r="BH157" s="14"/>
      <c r="BI157" s="14"/>
      <c r="BJ157" s="5">
        <f t="shared" si="138"/>
        <v>0</v>
      </c>
      <c r="BK157" s="5" t="str">
        <f t="shared" si="169"/>
        <v/>
      </c>
      <c r="BL157" s="28">
        <f t="shared" si="139"/>
        <v>0</v>
      </c>
      <c r="BM157" s="3">
        <f t="shared" si="170"/>
        <v>300</v>
      </c>
      <c r="BN157" s="5" t="e">
        <f t="shared" si="171"/>
        <v>#VALUE!</v>
      </c>
      <c r="BO157" s="13"/>
      <c r="BP157" s="14"/>
      <c r="BQ157" s="14"/>
      <c r="BR157" s="14"/>
      <c r="BS157" s="5">
        <f t="shared" si="172"/>
        <v>0</v>
      </c>
      <c r="BT157" s="5" t="str">
        <f t="shared" si="173"/>
        <v/>
      </c>
      <c r="BU157" s="35">
        <f t="shared" si="174"/>
        <v>0</v>
      </c>
      <c r="BV157" s="3">
        <f t="shared" si="175"/>
        <v>300</v>
      </c>
      <c r="BW157" s="5" t="e">
        <f t="shared" si="176"/>
        <v>#VALUE!</v>
      </c>
    </row>
    <row r="158" spans="2:75">
      <c r="B158" s="36" t="s">
        <v>580</v>
      </c>
      <c r="C158" s="41" t="s">
        <v>944</v>
      </c>
      <c r="D158" s="72" t="s">
        <v>866</v>
      </c>
      <c r="E158" s="51" t="s">
        <v>295</v>
      </c>
      <c r="F158" s="4">
        <v>9</v>
      </c>
      <c r="G158" s="4">
        <v>13</v>
      </c>
      <c r="H158" s="4">
        <v>8</v>
      </c>
      <c r="I158" s="4">
        <f t="shared" si="177"/>
        <v>30</v>
      </c>
      <c r="J158" s="4">
        <f t="shared" si="178"/>
        <v>262</v>
      </c>
      <c r="K158" s="4">
        <f t="shared" si="179"/>
        <v>26</v>
      </c>
      <c r="L158" s="57">
        <f t="shared" si="180"/>
        <v>262</v>
      </c>
      <c r="M158" s="13" t="s">
        <v>1184</v>
      </c>
      <c r="N158" s="14">
        <v>16</v>
      </c>
      <c r="O158" s="14">
        <v>18</v>
      </c>
      <c r="P158" s="14">
        <v>11</v>
      </c>
      <c r="Q158" s="4">
        <f t="shared" si="144"/>
        <v>45</v>
      </c>
      <c r="R158" s="5">
        <f t="shared" si="145"/>
        <v>33</v>
      </c>
      <c r="S158" s="28">
        <f t="shared" si="146"/>
        <v>271</v>
      </c>
      <c r="T158" s="3">
        <f t="shared" si="147"/>
        <v>297</v>
      </c>
      <c r="U158" s="57">
        <f t="shared" si="148"/>
        <v>153</v>
      </c>
      <c r="V158" s="13"/>
      <c r="W158" s="14"/>
      <c r="X158" s="14"/>
      <c r="Y158" s="14"/>
      <c r="Z158" s="5">
        <f t="shared" si="149"/>
        <v>0</v>
      </c>
      <c r="AA158" s="5" t="str">
        <f t="shared" si="150"/>
        <v/>
      </c>
      <c r="AB158" s="28">
        <f t="shared" si="151"/>
        <v>0</v>
      </c>
      <c r="AC158" s="74">
        <f t="shared" si="152"/>
        <v>297</v>
      </c>
      <c r="AD158" s="57" t="e">
        <f t="shared" si="153"/>
        <v>#VALUE!</v>
      </c>
      <c r="AE158" s="30"/>
      <c r="AF158" s="31"/>
      <c r="AG158" s="31"/>
      <c r="AH158" s="31"/>
      <c r="AI158" s="4">
        <f t="shared" si="154"/>
        <v>0</v>
      </c>
      <c r="AJ158" s="5" t="str">
        <f t="shared" si="155"/>
        <v/>
      </c>
      <c r="AK158" s="28">
        <f t="shared" si="156"/>
        <v>0</v>
      </c>
      <c r="AL158" s="3">
        <f t="shared" si="157"/>
        <v>297</v>
      </c>
      <c r="AM158" s="5" t="e">
        <f t="shared" si="158"/>
        <v>#VALUE!</v>
      </c>
      <c r="AN158" s="13"/>
      <c r="AO158" s="14"/>
      <c r="AP158" s="14"/>
      <c r="AQ158" s="14"/>
      <c r="AR158" s="5">
        <f t="shared" si="159"/>
        <v>0</v>
      </c>
      <c r="AS158" s="5" t="str">
        <f t="shared" si="160"/>
        <v/>
      </c>
      <c r="AT158" s="28">
        <f t="shared" si="161"/>
        <v>0</v>
      </c>
      <c r="AU158" s="3">
        <f t="shared" si="162"/>
        <v>297</v>
      </c>
      <c r="AV158" s="5" t="e">
        <f t="shared" si="163"/>
        <v>#VALUE!</v>
      </c>
      <c r="AW158" s="13"/>
      <c r="AX158" s="14"/>
      <c r="AY158" s="14"/>
      <c r="AZ158" s="14"/>
      <c r="BA158" s="5">
        <f t="shared" si="164"/>
        <v>0</v>
      </c>
      <c r="BB158" s="5" t="str">
        <f t="shared" si="165"/>
        <v/>
      </c>
      <c r="BC158" s="28">
        <f t="shared" si="166"/>
        <v>0</v>
      </c>
      <c r="BD158" s="3">
        <f t="shared" si="167"/>
        <v>297</v>
      </c>
      <c r="BE158" s="5" t="e">
        <f t="shared" si="168"/>
        <v>#VALUE!</v>
      </c>
      <c r="BF158" s="13"/>
      <c r="BG158" s="14"/>
      <c r="BH158" s="14"/>
      <c r="BI158" s="14"/>
      <c r="BJ158" s="5">
        <f t="shared" si="138"/>
        <v>0</v>
      </c>
      <c r="BK158" s="5" t="str">
        <f t="shared" si="169"/>
        <v/>
      </c>
      <c r="BL158" s="28">
        <f t="shared" si="139"/>
        <v>0</v>
      </c>
      <c r="BM158" s="3">
        <f t="shared" si="170"/>
        <v>297</v>
      </c>
      <c r="BN158" s="5" t="e">
        <f t="shared" si="171"/>
        <v>#VALUE!</v>
      </c>
      <c r="BO158" s="13"/>
      <c r="BP158" s="14"/>
      <c r="BQ158" s="14"/>
      <c r="BR158" s="14"/>
      <c r="BS158" s="5">
        <f t="shared" si="172"/>
        <v>0</v>
      </c>
      <c r="BT158" s="5" t="str">
        <f t="shared" si="173"/>
        <v/>
      </c>
      <c r="BU158" s="35">
        <f t="shared" si="174"/>
        <v>0</v>
      </c>
      <c r="BV158" s="3">
        <f t="shared" si="175"/>
        <v>297</v>
      </c>
      <c r="BW158" s="5" t="e">
        <f t="shared" si="176"/>
        <v>#VALUE!</v>
      </c>
    </row>
    <row r="159" spans="2:75">
      <c r="B159" s="36" t="s">
        <v>403</v>
      </c>
      <c r="C159" s="41" t="s">
        <v>932</v>
      </c>
      <c r="D159" s="72" t="s">
        <v>689</v>
      </c>
      <c r="E159" s="51" t="s">
        <v>130</v>
      </c>
      <c r="F159" s="4">
        <v>16</v>
      </c>
      <c r="G159" s="4">
        <v>15</v>
      </c>
      <c r="H159" s="4">
        <v>12</v>
      </c>
      <c r="I159" s="4">
        <f t="shared" si="177"/>
        <v>43</v>
      </c>
      <c r="J159" s="4">
        <f t="shared" si="178"/>
        <v>55</v>
      </c>
      <c r="K159" s="4">
        <f t="shared" si="179"/>
        <v>233</v>
      </c>
      <c r="L159" s="57">
        <f t="shared" si="180"/>
        <v>55</v>
      </c>
      <c r="M159" s="13" t="s">
        <v>1008</v>
      </c>
      <c r="N159" s="14">
        <v>11</v>
      </c>
      <c r="O159" s="14">
        <v>13</v>
      </c>
      <c r="P159" s="14">
        <v>10</v>
      </c>
      <c r="Q159" s="4">
        <f t="shared" si="144"/>
        <v>34</v>
      </c>
      <c r="R159" s="5">
        <f t="shared" si="145"/>
        <v>241</v>
      </c>
      <c r="S159" s="28">
        <f t="shared" si="146"/>
        <v>63</v>
      </c>
      <c r="T159" s="3">
        <f t="shared" si="147"/>
        <v>296</v>
      </c>
      <c r="U159" s="57">
        <f t="shared" si="148"/>
        <v>154</v>
      </c>
      <c r="V159" s="13"/>
      <c r="W159" s="14"/>
      <c r="X159" s="14"/>
      <c r="Y159" s="14"/>
      <c r="Z159" s="5">
        <f t="shared" si="149"/>
        <v>0</v>
      </c>
      <c r="AA159" s="5" t="str">
        <f t="shared" si="150"/>
        <v/>
      </c>
      <c r="AB159" s="28">
        <f t="shared" si="151"/>
        <v>0</v>
      </c>
      <c r="AC159" s="74">
        <f>AB159+T159</f>
        <v>296</v>
      </c>
      <c r="AD159" s="57" t="e">
        <f t="shared" si="153"/>
        <v>#VALUE!</v>
      </c>
      <c r="AE159" s="30"/>
      <c r="AF159" s="31"/>
      <c r="AG159" s="31"/>
      <c r="AH159" s="31"/>
      <c r="AI159" s="4">
        <f t="shared" si="154"/>
        <v>0</v>
      </c>
      <c r="AJ159" s="5" t="str">
        <f t="shared" si="155"/>
        <v/>
      </c>
      <c r="AK159" s="28">
        <f t="shared" si="156"/>
        <v>0</v>
      </c>
      <c r="AL159" s="3">
        <f t="shared" si="157"/>
        <v>296</v>
      </c>
      <c r="AM159" s="5" t="e">
        <f t="shared" si="158"/>
        <v>#VALUE!</v>
      </c>
      <c r="AN159" s="13"/>
      <c r="AO159" s="14"/>
      <c r="AP159" s="14"/>
      <c r="AQ159" s="14"/>
      <c r="AR159" s="5">
        <f t="shared" si="159"/>
        <v>0</v>
      </c>
      <c r="AS159" s="5" t="str">
        <f t="shared" si="160"/>
        <v/>
      </c>
      <c r="AT159" s="28">
        <f t="shared" si="161"/>
        <v>0</v>
      </c>
      <c r="AU159" s="3">
        <f t="shared" si="162"/>
        <v>296</v>
      </c>
      <c r="AV159" s="5" t="e">
        <f t="shared" si="163"/>
        <v>#VALUE!</v>
      </c>
      <c r="AW159" s="13"/>
      <c r="AX159" s="14"/>
      <c r="AY159" s="14"/>
      <c r="AZ159" s="14"/>
      <c r="BA159" s="5">
        <f t="shared" si="164"/>
        <v>0</v>
      </c>
      <c r="BB159" s="5" t="str">
        <f t="shared" si="165"/>
        <v/>
      </c>
      <c r="BC159" s="28">
        <f t="shared" si="166"/>
        <v>0</v>
      </c>
      <c r="BD159" s="3">
        <f t="shared" si="167"/>
        <v>296</v>
      </c>
      <c r="BE159" s="5" t="e">
        <f t="shared" si="168"/>
        <v>#VALUE!</v>
      </c>
      <c r="BF159" s="13"/>
      <c r="BG159" s="14"/>
      <c r="BH159" s="14"/>
      <c r="BI159" s="14"/>
      <c r="BJ159" s="5">
        <f t="shared" si="138"/>
        <v>0</v>
      </c>
      <c r="BK159" s="5" t="str">
        <f t="shared" si="169"/>
        <v/>
      </c>
      <c r="BL159" s="28">
        <f t="shared" si="139"/>
        <v>0</v>
      </c>
      <c r="BM159" s="3">
        <f t="shared" si="170"/>
        <v>296</v>
      </c>
      <c r="BN159" s="5" t="e">
        <f t="shared" si="171"/>
        <v>#VALUE!</v>
      </c>
      <c r="BO159" s="13"/>
      <c r="BP159" s="14"/>
      <c r="BQ159" s="14"/>
      <c r="BR159" s="14"/>
      <c r="BS159" s="5">
        <f t="shared" si="172"/>
        <v>0</v>
      </c>
      <c r="BT159" s="5" t="str">
        <f t="shared" si="173"/>
        <v/>
      </c>
      <c r="BU159" s="35">
        <f t="shared" si="174"/>
        <v>0</v>
      </c>
      <c r="BV159" s="3">
        <f t="shared" si="175"/>
        <v>296</v>
      </c>
      <c r="BW159" s="5" t="e">
        <f t="shared" si="176"/>
        <v>#VALUE!</v>
      </c>
    </row>
    <row r="160" spans="2:75">
      <c r="B160" s="36" t="s">
        <v>1251</v>
      </c>
      <c r="C160" s="41" t="s">
        <v>928</v>
      </c>
      <c r="D160" s="72" t="s">
        <v>1250</v>
      </c>
      <c r="E160" s="51"/>
      <c r="F160" s="4"/>
      <c r="G160" s="4"/>
      <c r="H160" s="4"/>
      <c r="I160" s="4"/>
      <c r="J160" s="4"/>
      <c r="K160" s="4"/>
      <c r="L160" s="57"/>
      <c r="M160" s="13" t="s">
        <v>975</v>
      </c>
      <c r="N160" s="14">
        <v>16</v>
      </c>
      <c r="O160" s="14">
        <v>18</v>
      </c>
      <c r="P160" s="14">
        <v>14</v>
      </c>
      <c r="Q160" s="4">
        <f t="shared" si="144"/>
        <v>48</v>
      </c>
      <c r="R160" s="5">
        <f t="shared" si="145"/>
        <v>8</v>
      </c>
      <c r="S160" s="28">
        <f t="shared" si="146"/>
        <v>296</v>
      </c>
      <c r="T160" s="3">
        <f t="shared" si="147"/>
        <v>296</v>
      </c>
      <c r="U160" s="57">
        <f t="shared" si="148"/>
        <v>154</v>
      </c>
      <c r="V160" s="13"/>
      <c r="W160" s="14"/>
      <c r="X160" s="14"/>
      <c r="Y160" s="14"/>
      <c r="Z160" s="5"/>
      <c r="AA160" s="5"/>
      <c r="AB160" s="28"/>
      <c r="AC160" s="74"/>
      <c r="AD160" s="57"/>
      <c r="AE160" s="30"/>
      <c r="AF160" s="31"/>
      <c r="AG160" s="31"/>
      <c r="AH160" s="31"/>
      <c r="AI160" s="4"/>
      <c r="AJ160" s="5"/>
      <c r="AK160" s="28"/>
      <c r="AL160" s="3"/>
      <c r="AM160" s="5"/>
      <c r="AN160" s="13"/>
      <c r="AO160" s="14"/>
      <c r="AP160" s="14"/>
      <c r="AQ160" s="14"/>
      <c r="AR160" s="5"/>
      <c r="AS160" s="5"/>
      <c r="AT160" s="28"/>
      <c r="AU160" s="3"/>
      <c r="AV160" s="5"/>
      <c r="AW160" s="13"/>
      <c r="AX160" s="14"/>
      <c r="AY160" s="14"/>
      <c r="AZ160" s="14"/>
      <c r="BA160" s="5"/>
      <c r="BB160" s="5"/>
      <c r="BC160" s="28"/>
      <c r="BD160" s="3"/>
      <c r="BE160" s="5"/>
      <c r="BF160" s="13"/>
      <c r="BG160" s="14"/>
      <c r="BH160" s="14"/>
      <c r="BI160" s="14"/>
      <c r="BJ160" s="5"/>
      <c r="BK160" s="5"/>
      <c r="BL160" s="28"/>
      <c r="BM160" s="3"/>
      <c r="BN160" s="5"/>
      <c r="BO160" s="13"/>
      <c r="BP160" s="14"/>
      <c r="BQ160" s="14"/>
      <c r="BR160" s="14"/>
      <c r="BS160" s="5"/>
      <c r="BT160" s="5"/>
      <c r="BU160" s="35"/>
      <c r="BV160" s="3"/>
      <c r="BW160" s="5"/>
    </row>
    <row r="161" spans="2:75">
      <c r="B161" s="36" t="s">
        <v>1302</v>
      </c>
      <c r="C161" s="41" t="s">
        <v>941</v>
      </c>
      <c r="D161" s="72" t="s">
        <v>1300</v>
      </c>
      <c r="E161" s="51"/>
      <c r="F161" s="4"/>
      <c r="G161" s="4"/>
      <c r="H161" s="4"/>
      <c r="I161" s="4"/>
      <c r="J161" s="4"/>
      <c r="K161" s="4"/>
      <c r="L161" s="57"/>
      <c r="M161" s="13" t="s">
        <v>1149</v>
      </c>
      <c r="N161" s="14">
        <v>16</v>
      </c>
      <c r="O161" s="14">
        <v>20</v>
      </c>
      <c r="P161" s="14">
        <v>12</v>
      </c>
      <c r="Q161" s="4">
        <f t="shared" si="144"/>
        <v>48</v>
      </c>
      <c r="R161" s="5">
        <f t="shared" si="145"/>
        <v>8</v>
      </c>
      <c r="S161" s="28">
        <f t="shared" si="146"/>
        <v>296</v>
      </c>
      <c r="T161" s="3">
        <f t="shared" si="147"/>
        <v>296</v>
      </c>
      <c r="U161" s="57">
        <f t="shared" si="148"/>
        <v>154</v>
      </c>
      <c r="V161" s="13"/>
      <c r="W161" s="14"/>
      <c r="X161" s="14"/>
      <c r="Y161" s="14"/>
      <c r="Z161" s="5">
        <f t="shared" si="149"/>
        <v>0</v>
      </c>
      <c r="AA161" s="5" t="str">
        <f t="shared" si="150"/>
        <v/>
      </c>
      <c r="AB161" s="28">
        <f t="shared" si="151"/>
        <v>0</v>
      </c>
      <c r="AC161" s="74">
        <f t="shared" si="152"/>
        <v>296</v>
      </c>
      <c r="AD161" s="57" t="e">
        <f t="shared" si="153"/>
        <v>#VALUE!</v>
      </c>
      <c r="AE161" s="30"/>
      <c r="AF161" s="31"/>
      <c r="AG161" s="31"/>
      <c r="AH161" s="31"/>
      <c r="AI161" s="4">
        <f t="shared" si="154"/>
        <v>0</v>
      </c>
      <c r="AJ161" s="5" t="str">
        <f t="shared" si="155"/>
        <v/>
      </c>
      <c r="AK161" s="28">
        <f t="shared" si="156"/>
        <v>0</v>
      </c>
      <c r="AL161" s="3">
        <f t="shared" si="157"/>
        <v>296</v>
      </c>
      <c r="AM161" s="5" t="e">
        <f t="shared" si="158"/>
        <v>#VALUE!</v>
      </c>
      <c r="AN161" s="13"/>
      <c r="AO161" s="14"/>
      <c r="AP161" s="14"/>
      <c r="AQ161" s="14"/>
      <c r="AR161" s="5">
        <f t="shared" si="159"/>
        <v>0</v>
      </c>
      <c r="AS161" s="5" t="str">
        <f t="shared" si="160"/>
        <v/>
      </c>
      <c r="AT161" s="28">
        <f t="shared" si="161"/>
        <v>0</v>
      </c>
      <c r="AU161" s="3">
        <f t="shared" si="162"/>
        <v>296</v>
      </c>
      <c r="AV161" s="5" t="e">
        <f t="shared" si="163"/>
        <v>#VALUE!</v>
      </c>
      <c r="AW161" s="13"/>
      <c r="AX161" s="14"/>
      <c r="AY161" s="14"/>
      <c r="AZ161" s="14"/>
      <c r="BA161" s="5">
        <f t="shared" si="164"/>
        <v>0</v>
      </c>
      <c r="BB161" s="5" t="str">
        <f t="shared" si="165"/>
        <v/>
      </c>
      <c r="BC161" s="28">
        <f t="shared" si="166"/>
        <v>0</v>
      </c>
      <c r="BD161" s="3">
        <f t="shared" si="167"/>
        <v>296</v>
      </c>
      <c r="BE161" s="5" t="e">
        <f t="shared" si="168"/>
        <v>#VALUE!</v>
      </c>
      <c r="BF161" s="13"/>
      <c r="BG161" s="14"/>
      <c r="BH161" s="14"/>
      <c r="BI161" s="14"/>
      <c r="BJ161" s="5">
        <f t="shared" si="138"/>
        <v>0</v>
      </c>
      <c r="BK161" s="5" t="str">
        <f t="shared" si="169"/>
        <v/>
      </c>
      <c r="BL161" s="28">
        <f t="shared" si="139"/>
        <v>0</v>
      </c>
      <c r="BM161" s="3">
        <f t="shared" si="170"/>
        <v>296</v>
      </c>
      <c r="BN161" s="5" t="e">
        <f t="shared" si="171"/>
        <v>#VALUE!</v>
      </c>
      <c r="BO161" s="13"/>
      <c r="BP161" s="14"/>
      <c r="BQ161" s="14"/>
      <c r="BR161" s="14"/>
      <c r="BS161" s="5">
        <f t="shared" si="172"/>
        <v>0</v>
      </c>
      <c r="BT161" s="5" t="str">
        <f t="shared" si="173"/>
        <v/>
      </c>
      <c r="BU161" s="35">
        <f t="shared" si="174"/>
        <v>0</v>
      </c>
      <c r="BV161" s="3">
        <f t="shared" si="175"/>
        <v>296</v>
      </c>
      <c r="BW161" s="5" t="e">
        <f t="shared" si="176"/>
        <v>#VALUE!</v>
      </c>
    </row>
    <row r="162" spans="2:75">
      <c r="B162" s="36" t="s">
        <v>379</v>
      </c>
      <c r="C162" s="41" t="s">
        <v>929</v>
      </c>
      <c r="D162" s="72" t="s">
        <v>665</v>
      </c>
      <c r="E162" s="51" t="s">
        <v>106</v>
      </c>
      <c r="F162" s="4">
        <v>13</v>
      </c>
      <c r="G162" s="4">
        <v>15</v>
      </c>
      <c r="H162" s="4">
        <v>12</v>
      </c>
      <c r="I162" s="4">
        <f t="shared" ref="I162:I169" si="181">SUM(F162:H162)</f>
        <v>40</v>
      </c>
      <c r="J162" s="4">
        <f t="shared" ref="J162:J169" si="182">IF(E162="","",RANK(I162,I$6:I$342))</f>
        <v>107</v>
      </c>
      <c r="K162" s="4">
        <f t="shared" ref="K162:K169" si="183">IF(J162="",0,I$344+1-J162)</f>
        <v>181</v>
      </c>
      <c r="L162" s="57">
        <f t="shared" ref="L162:L169" si="184">IF(E162="","",RANK(K162,K$6:K$342))</f>
        <v>107</v>
      </c>
      <c r="M162" s="13" t="s">
        <v>981</v>
      </c>
      <c r="N162" s="14">
        <v>13</v>
      </c>
      <c r="O162" s="14">
        <v>13</v>
      </c>
      <c r="P162" s="14">
        <v>10</v>
      </c>
      <c r="Q162" s="4">
        <f t="shared" si="144"/>
        <v>36</v>
      </c>
      <c r="R162" s="5">
        <f t="shared" si="145"/>
        <v>193</v>
      </c>
      <c r="S162" s="28">
        <f t="shared" si="146"/>
        <v>111</v>
      </c>
      <c r="T162" s="3">
        <f t="shared" si="147"/>
        <v>292</v>
      </c>
      <c r="U162" s="57">
        <f t="shared" si="148"/>
        <v>157</v>
      </c>
      <c r="V162" s="13"/>
      <c r="W162" s="14"/>
      <c r="X162" s="14"/>
      <c r="Y162" s="14"/>
      <c r="Z162" s="4">
        <f t="shared" si="149"/>
        <v>0</v>
      </c>
      <c r="AA162" s="5" t="str">
        <f t="shared" si="150"/>
        <v/>
      </c>
      <c r="AB162" s="28">
        <f t="shared" si="151"/>
        <v>0</v>
      </c>
      <c r="AC162" s="74">
        <f t="shared" si="152"/>
        <v>292</v>
      </c>
      <c r="AD162" s="57" t="e">
        <f t="shared" si="153"/>
        <v>#VALUE!</v>
      </c>
      <c r="AE162" s="30"/>
      <c r="AF162" s="31"/>
      <c r="AG162" s="31"/>
      <c r="AH162" s="31"/>
      <c r="AI162" s="4">
        <f t="shared" si="154"/>
        <v>0</v>
      </c>
      <c r="AJ162" s="5" t="str">
        <f t="shared" si="155"/>
        <v/>
      </c>
      <c r="AK162" s="28">
        <f t="shared" si="156"/>
        <v>0</v>
      </c>
      <c r="AL162" s="3">
        <f t="shared" si="157"/>
        <v>292</v>
      </c>
      <c r="AM162" s="5" t="e">
        <f t="shared" si="158"/>
        <v>#VALUE!</v>
      </c>
      <c r="AN162" s="13"/>
      <c r="AO162" s="14"/>
      <c r="AP162" s="14"/>
      <c r="AQ162" s="14"/>
      <c r="AR162" s="5">
        <f t="shared" si="159"/>
        <v>0</v>
      </c>
      <c r="AS162" s="5" t="str">
        <f t="shared" si="160"/>
        <v/>
      </c>
      <c r="AT162" s="28">
        <f t="shared" si="161"/>
        <v>0</v>
      </c>
      <c r="AU162" s="3">
        <f t="shared" si="162"/>
        <v>292</v>
      </c>
      <c r="AV162" s="5" t="e">
        <f t="shared" si="163"/>
        <v>#VALUE!</v>
      </c>
      <c r="AW162" s="13"/>
      <c r="AX162" s="14"/>
      <c r="AY162" s="14"/>
      <c r="AZ162" s="14"/>
      <c r="BA162" s="5">
        <f t="shared" si="164"/>
        <v>0</v>
      </c>
      <c r="BB162" s="5" t="str">
        <f t="shared" si="165"/>
        <v/>
      </c>
      <c r="BC162" s="28">
        <f t="shared" si="166"/>
        <v>0</v>
      </c>
      <c r="BD162" s="3">
        <f t="shared" si="167"/>
        <v>292</v>
      </c>
      <c r="BE162" s="5" t="e">
        <f t="shared" si="168"/>
        <v>#VALUE!</v>
      </c>
      <c r="BF162" s="13"/>
      <c r="BG162" s="14"/>
      <c r="BH162" s="14"/>
      <c r="BI162" s="14"/>
      <c r="BJ162" s="5">
        <f t="shared" si="138"/>
        <v>0</v>
      </c>
      <c r="BK162" s="5" t="str">
        <f t="shared" si="169"/>
        <v/>
      </c>
      <c r="BL162" s="28">
        <f t="shared" si="139"/>
        <v>0</v>
      </c>
      <c r="BM162" s="3">
        <f t="shared" si="170"/>
        <v>292</v>
      </c>
      <c r="BN162" s="5" t="e">
        <f t="shared" si="171"/>
        <v>#VALUE!</v>
      </c>
      <c r="BO162" s="13"/>
      <c r="BP162" s="14"/>
      <c r="BQ162" s="14"/>
      <c r="BR162" s="14"/>
      <c r="BS162" s="5">
        <f t="shared" si="172"/>
        <v>0</v>
      </c>
      <c r="BT162" s="5" t="str">
        <f t="shared" si="173"/>
        <v/>
      </c>
      <c r="BU162" s="35">
        <f t="shared" si="174"/>
        <v>0</v>
      </c>
      <c r="BV162" s="3">
        <f t="shared" si="175"/>
        <v>292</v>
      </c>
      <c r="BW162" s="5" t="e">
        <f t="shared" si="176"/>
        <v>#VALUE!</v>
      </c>
    </row>
    <row r="163" spans="2:75">
      <c r="B163" s="36" t="s">
        <v>359</v>
      </c>
      <c r="C163" s="41" t="s">
        <v>928</v>
      </c>
      <c r="D163" s="72" t="s">
        <v>645</v>
      </c>
      <c r="E163" s="51" t="s">
        <v>89</v>
      </c>
      <c r="F163" s="4">
        <v>14</v>
      </c>
      <c r="G163" s="4">
        <v>16</v>
      </c>
      <c r="H163" s="4">
        <v>9</v>
      </c>
      <c r="I163" s="4">
        <f t="shared" si="181"/>
        <v>39</v>
      </c>
      <c r="J163" s="4">
        <f t="shared" si="182"/>
        <v>129</v>
      </c>
      <c r="K163" s="4">
        <f t="shared" si="183"/>
        <v>159</v>
      </c>
      <c r="L163" s="57">
        <f t="shared" si="184"/>
        <v>129</v>
      </c>
      <c r="M163" s="13" t="s">
        <v>961</v>
      </c>
      <c r="N163" s="14">
        <v>12</v>
      </c>
      <c r="O163" s="14">
        <v>12</v>
      </c>
      <c r="P163" s="14">
        <v>13</v>
      </c>
      <c r="Q163" s="4">
        <f t="shared" si="144"/>
        <v>37</v>
      </c>
      <c r="R163" s="5">
        <f t="shared" si="145"/>
        <v>175</v>
      </c>
      <c r="S163" s="28">
        <f t="shared" si="146"/>
        <v>129</v>
      </c>
      <c r="T163" s="3">
        <f t="shared" si="147"/>
        <v>288</v>
      </c>
      <c r="U163" s="57">
        <f t="shared" si="148"/>
        <v>158</v>
      </c>
      <c r="V163" s="13"/>
      <c r="W163" s="14"/>
      <c r="X163" s="14"/>
      <c r="Y163" s="14"/>
      <c r="Z163" s="4">
        <f t="shared" si="149"/>
        <v>0</v>
      </c>
      <c r="AA163" s="5" t="str">
        <f t="shared" si="150"/>
        <v/>
      </c>
      <c r="AB163" s="28">
        <f t="shared" si="151"/>
        <v>0</v>
      </c>
      <c r="AC163" s="74">
        <f t="shared" si="152"/>
        <v>288</v>
      </c>
      <c r="AD163" s="57" t="e">
        <f t="shared" si="153"/>
        <v>#VALUE!</v>
      </c>
      <c r="AE163" s="30"/>
      <c r="AF163" s="31"/>
      <c r="AG163" s="31"/>
      <c r="AH163" s="31"/>
      <c r="AI163" s="4">
        <f t="shared" si="154"/>
        <v>0</v>
      </c>
      <c r="AJ163" s="5" t="str">
        <f t="shared" si="155"/>
        <v/>
      </c>
      <c r="AK163" s="28">
        <f t="shared" si="156"/>
        <v>0</v>
      </c>
      <c r="AL163" s="3">
        <f t="shared" si="157"/>
        <v>288</v>
      </c>
      <c r="AM163" s="5" t="e">
        <f t="shared" si="158"/>
        <v>#VALUE!</v>
      </c>
      <c r="AN163" s="13"/>
      <c r="AO163" s="14"/>
      <c r="AP163" s="14"/>
      <c r="AQ163" s="14"/>
      <c r="AR163" s="5">
        <f t="shared" si="159"/>
        <v>0</v>
      </c>
      <c r="AS163" s="5" t="str">
        <f t="shared" si="160"/>
        <v/>
      </c>
      <c r="AT163" s="28">
        <f t="shared" si="161"/>
        <v>0</v>
      </c>
      <c r="AU163" s="3">
        <f t="shared" si="162"/>
        <v>288</v>
      </c>
      <c r="AV163" s="5" t="e">
        <f t="shared" si="163"/>
        <v>#VALUE!</v>
      </c>
      <c r="AW163" s="13"/>
      <c r="AX163" s="14"/>
      <c r="AY163" s="14"/>
      <c r="AZ163" s="14"/>
      <c r="BA163" s="5">
        <f t="shared" si="164"/>
        <v>0</v>
      </c>
      <c r="BB163" s="5" t="str">
        <f t="shared" si="165"/>
        <v/>
      </c>
      <c r="BC163" s="28">
        <f t="shared" si="166"/>
        <v>0</v>
      </c>
      <c r="BD163" s="3">
        <f t="shared" si="167"/>
        <v>288</v>
      </c>
      <c r="BE163" s="5" t="e">
        <f t="shared" si="168"/>
        <v>#VALUE!</v>
      </c>
      <c r="BF163" s="13"/>
      <c r="BG163" s="14"/>
      <c r="BH163" s="14"/>
      <c r="BI163" s="14"/>
      <c r="BJ163" s="5">
        <f t="shared" si="138"/>
        <v>0</v>
      </c>
      <c r="BK163" s="5" t="str">
        <f t="shared" si="169"/>
        <v/>
      </c>
      <c r="BL163" s="28">
        <f t="shared" si="139"/>
        <v>0</v>
      </c>
      <c r="BM163" s="3">
        <f t="shared" si="170"/>
        <v>288</v>
      </c>
      <c r="BN163" s="5" t="e">
        <f t="shared" si="171"/>
        <v>#VALUE!</v>
      </c>
      <c r="BO163" s="13"/>
      <c r="BP163" s="14"/>
      <c r="BQ163" s="14"/>
      <c r="BR163" s="14"/>
      <c r="BS163" s="5">
        <f t="shared" si="172"/>
        <v>0</v>
      </c>
      <c r="BT163" s="5" t="str">
        <f t="shared" si="173"/>
        <v/>
      </c>
      <c r="BU163" s="35">
        <f t="shared" si="174"/>
        <v>0</v>
      </c>
      <c r="BV163" s="3">
        <f t="shared" si="175"/>
        <v>288</v>
      </c>
      <c r="BW163" s="5" t="e">
        <f t="shared" si="176"/>
        <v>#VALUE!</v>
      </c>
    </row>
    <row r="164" spans="2:75">
      <c r="B164" s="36" t="s">
        <v>563</v>
      </c>
      <c r="C164" s="41" t="s">
        <v>943</v>
      </c>
      <c r="D164" s="72" t="s">
        <v>849</v>
      </c>
      <c r="E164" s="51" t="s">
        <v>279</v>
      </c>
      <c r="F164" s="4">
        <v>13</v>
      </c>
      <c r="G164" s="4">
        <v>12</v>
      </c>
      <c r="H164" s="4">
        <v>14</v>
      </c>
      <c r="I164" s="4">
        <f t="shared" si="181"/>
        <v>39</v>
      </c>
      <c r="J164" s="4">
        <f t="shared" si="182"/>
        <v>129</v>
      </c>
      <c r="K164" s="4">
        <f t="shared" si="183"/>
        <v>159</v>
      </c>
      <c r="L164" s="57">
        <f t="shared" si="184"/>
        <v>129</v>
      </c>
      <c r="M164" s="13" t="s">
        <v>1166</v>
      </c>
      <c r="N164" s="14">
        <v>10</v>
      </c>
      <c r="O164" s="14">
        <v>15</v>
      </c>
      <c r="P164" s="14">
        <v>12</v>
      </c>
      <c r="Q164" s="4">
        <f t="shared" si="144"/>
        <v>37</v>
      </c>
      <c r="R164" s="5">
        <f t="shared" si="145"/>
        <v>175</v>
      </c>
      <c r="S164" s="28">
        <f t="shared" si="146"/>
        <v>129</v>
      </c>
      <c r="T164" s="3">
        <f t="shared" si="147"/>
        <v>288</v>
      </c>
      <c r="U164" s="57">
        <f t="shared" si="148"/>
        <v>158</v>
      </c>
      <c r="V164" s="13"/>
      <c r="W164" s="14"/>
      <c r="X164" s="14"/>
      <c r="Y164" s="14"/>
      <c r="Z164" s="4">
        <f t="shared" si="149"/>
        <v>0</v>
      </c>
      <c r="AA164" s="5" t="str">
        <f t="shared" si="150"/>
        <v/>
      </c>
      <c r="AB164" s="28">
        <f t="shared" si="151"/>
        <v>0</v>
      </c>
      <c r="AC164" s="74">
        <f t="shared" si="152"/>
        <v>288</v>
      </c>
      <c r="AD164" s="57" t="e">
        <f t="shared" si="153"/>
        <v>#VALUE!</v>
      </c>
      <c r="AE164" s="30"/>
      <c r="AF164" s="31"/>
      <c r="AG164" s="31"/>
      <c r="AH164" s="31"/>
      <c r="AI164" s="4">
        <f t="shared" si="154"/>
        <v>0</v>
      </c>
      <c r="AJ164" s="5" t="str">
        <f t="shared" si="155"/>
        <v/>
      </c>
      <c r="AK164" s="28">
        <f t="shared" si="156"/>
        <v>0</v>
      </c>
      <c r="AL164" s="3">
        <f t="shared" si="157"/>
        <v>288</v>
      </c>
      <c r="AM164" s="5" t="e">
        <f t="shared" si="158"/>
        <v>#VALUE!</v>
      </c>
      <c r="AN164" s="134"/>
      <c r="AO164" s="14"/>
      <c r="AP164" s="14"/>
      <c r="AQ164" s="14"/>
      <c r="AR164" s="5">
        <f t="shared" si="159"/>
        <v>0</v>
      </c>
      <c r="AS164" s="5" t="str">
        <f t="shared" si="160"/>
        <v/>
      </c>
      <c r="AT164" s="28">
        <f t="shared" si="161"/>
        <v>0</v>
      </c>
      <c r="AU164" s="3">
        <f t="shared" si="162"/>
        <v>288</v>
      </c>
      <c r="AV164" s="5" t="e">
        <f t="shared" si="163"/>
        <v>#VALUE!</v>
      </c>
      <c r="AW164" s="13"/>
      <c r="AX164" s="14"/>
      <c r="AY164" s="14"/>
      <c r="AZ164" s="14"/>
      <c r="BA164" s="5">
        <f t="shared" si="164"/>
        <v>0</v>
      </c>
      <c r="BB164" s="5" t="str">
        <f t="shared" si="165"/>
        <v/>
      </c>
      <c r="BC164" s="28">
        <f t="shared" si="166"/>
        <v>0</v>
      </c>
      <c r="BD164" s="3">
        <f t="shared" si="167"/>
        <v>288</v>
      </c>
      <c r="BE164" s="5" t="e">
        <f t="shared" si="168"/>
        <v>#VALUE!</v>
      </c>
      <c r="BF164" s="13"/>
      <c r="BG164" s="14"/>
      <c r="BH164" s="14"/>
      <c r="BI164" s="14"/>
      <c r="BJ164" s="5">
        <f t="shared" si="138"/>
        <v>0</v>
      </c>
      <c r="BK164" s="5" t="str">
        <f t="shared" si="169"/>
        <v/>
      </c>
      <c r="BL164" s="28">
        <f t="shared" si="139"/>
        <v>0</v>
      </c>
      <c r="BM164" s="3">
        <f t="shared" si="170"/>
        <v>288</v>
      </c>
      <c r="BN164" s="5" t="e">
        <f t="shared" si="171"/>
        <v>#VALUE!</v>
      </c>
      <c r="BO164" s="13"/>
      <c r="BP164" s="14"/>
      <c r="BQ164" s="14"/>
      <c r="BR164" s="14"/>
      <c r="BS164" s="5">
        <f t="shared" si="172"/>
        <v>0</v>
      </c>
      <c r="BT164" s="5" t="str">
        <f t="shared" si="173"/>
        <v/>
      </c>
      <c r="BU164" s="35">
        <f t="shared" si="174"/>
        <v>0</v>
      </c>
      <c r="BV164" s="3">
        <f t="shared" si="175"/>
        <v>288</v>
      </c>
      <c r="BW164" s="5" t="e">
        <f t="shared" si="176"/>
        <v>#VALUE!</v>
      </c>
    </row>
    <row r="165" spans="2:75">
      <c r="B165" s="36" t="s">
        <v>497</v>
      </c>
      <c r="C165" s="41" t="s">
        <v>937</v>
      </c>
      <c r="D165" s="72" t="s">
        <v>783</v>
      </c>
      <c r="E165" s="51" t="s">
        <v>218</v>
      </c>
      <c r="F165" s="4">
        <v>10</v>
      </c>
      <c r="G165" s="4">
        <v>14</v>
      </c>
      <c r="H165" s="4">
        <v>11</v>
      </c>
      <c r="I165" s="4">
        <f t="shared" si="181"/>
        <v>35</v>
      </c>
      <c r="J165" s="4">
        <f t="shared" si="182"/>
        <v>200</v>
      </c>
      <c r="K165" s="4">
        <f t="shared" si="183"/>
        <v>88</v>
      </c>
      <c r="L165" s="57">
        <f t="shared" si="184"/>
        <v>200</v>
      </c>
      <c r="M165" s="13" t="s">
        <v>1101</v>
      </c>
      <c r="N165" s="14">
        <v>10</v>
      </c>
      <c r="O165" s="14">
        <v>17</v>
      </c>
      <c r="P165" s="14">
        <v>13</v>
      </c>
      <c r="Q165" s="4">
        <f t="shared" si="144"/>
        <v>40</v>
      </c>
      <c r="R165" s="5">
        <f t="shared" si="145"/>
        <v>106</v>
      </c>
      <c r="S165" s="28">
        <f t="shared" si="146"/>
        <v>198</v>
      </c>
      <c r="T165" s="3">
        <f t="shared" si="147"/>
        <v>286</v>
      </c>
      <c r="U165" s="57">
        <f t="shared" si="148"/>
        <v>160</v>
      </c>
      <c r="V165" s="13"/>
      <c r="W165" s="14"/>
      <c r="X165" s="14"/>
      <c r="Y165" s="14"/>
      <c r="Z165" s="4">
        <f t="shared" si="149"/>
        <v>0</v>
      </c>
      <c r="AA165" s="5" t="str">
        <f t="shared" si="150"/>
        <v/>
      </c>
      <c r="AB165" s="28">
        <f t="shared" si="151"/>
        <v>0</v>
      </c>
      <c r="AC165" s="74">
        <f t="shared" si="152"/>
        <v>286</v>
      </c>
      <c r="AD165" s="57" t="e">
        <f t="shared" si="153"/>
        <v>#VALUE!</v>
      </c>
      <c r="AE165" s="30"/>
      <c r="AF165" s="31"/>
      <c r="AG165" s="31"/>
      <c r="AH165" s="31"/>
      <c r="AI165" s="4">
        <f t="shared" si="154"/>
        <v>0</v>
      </c>
      <c r="AJ165" s="5" t="str">
        <f t="shared" si="155"/>
        <v/>
      </c>
      <c r="AK165" s="28">
        <f t="shared" si="156"/>
        <v>0</v>
      </c>
      <c r="AL165" s="3">
        <f t="shared" si="157"/>
        <v>286</v>
      </c>
      <c r="AM165" s="5" t="e">
        <f t="shared" si="158"/>
        <v>#VALUE!</v>
      </c>
      <c r="AN165" s="13"/>
      <c r="AO165" s="14"/>
      <c r="AP165" s="14"/>
      <c r="AQ165" s="14"/>
      <c r="AR165" s="5">
        <f t="shared" si="159"/>
        <v>0</v>
      </c>
      <c r="AS165" s="5" t="str">
        <f t="shared" si="160"/>
        <v/>
      </c>
      <c r="AT165" s="28">
        <f t="shared" si="161"/>
        <v>0</v>
      </c>
      <c r="AU165" s="3">
        <f t="shared" si="162"/>
        <v>286</v>
      </c>
      <c r="AV165" s="5" t="e">
        <f t="shared" si="163"/>
        <v>#VALUE!</v>
      </c>
      <c r="AW165" s="13"/>
      <c r="AX165" s="14"/>
      <c r="AY165" s="14"/>
      <c r="AZ165" s="14"/>
      <c r="BA165" s="5">
        <f t="shared" si="164"/>
        <v>0</v>
      </c>
      <c r="BB165" s="5" t="str">
        <f t="shared" si="165"/>
        <v/>
      </c>
      <c r="BC165" s="28">
        <f t="shared" si="166"/>
        <v>0</v>
      </c>
      <c r="BD165" s="3">
        <f t="shared" si="167"/>
        <v>286</v>
      </c>
      <c r="BE165" s="5" t="e">
        <f t="shared" si="168"/>
        <v>#VALUE!</v>
      </c>
      <c r="BF165" s="13"/>
      <c r="BG165" s="14"/>
      <c r="BH165" s="14"/>
      <c r="BI165" s="14"/>
      <c r="BJ165" s="5">
        <f t="shared" si="138"/>
        <v>0</v>
      </c>
      <c r="BK165" s="5" t="str">
        <f t="shared" si="169"/>
        <v/>
      </c>
      <c r="BL165" s="28">
        <f t="shared" si="139"/>
        <v>0</v>
      </c>
      <c r="BM165" s="3">
        <f t="shared" si="170"/>
        <v>286</v>
      </c>
      <c r="BN165" s="5" t="e">
        <f t="shared" si="171"/>
        <v>#VALUE!</v>
      </c>
      <c r="BO165" s="13"/>
      <c r="BP165" s="14"/>
      <c r="BQ165" s="14"/>
      <c r="BR165" s="14"/>
      <c r="BS165" s="5">
        <f t="shared" si="172"/>
        <v>0</v>
      </c>
      <c r="BT165" s="5" t="str">
        <f t="shared" si="173"/>
        <v/>
      </c>
      <c r="BU165" s="35">
        <f t="shared" si="174"/>
        <v>0</v>
      </c>
      <c r="BV165" s="3">
        <f t="shared" si="175"/>
        <v>286</v>
      </c>
      <c r="BW165" s="5" t="e">
        <f t="shared" si="176"/>
        <v>#VALUE!</v>
      </c>
    </row>
    <row r="166" spans="2:75">
      <c r="B166" s="36" t="s">
        <v>606</v>
      </c>
      <c r="C166" s="41" t="s">
        <v>947</v>
      </c>
      <c r="D166" s="72" t="s">
        <v>892</v>
      </c>
      <c r="E166" s="51" t="s">
        <v>321</v>
      </c>
      <c r="F166" s="4">
        <v>12</v>
      </c>
      <c r="G166" s="4">
        <v>11</v>
      </c>
      <c r="H166" s="4">
        <v>12</v>
      </c>
      <c r="I166" s="4">
        <f t="shared" si="181"/>
        <v>35</v>
      </c>
      <c r="J166" s="4">
        <f t="shared" si="182"/>
        <v>200</v>
      </c>
      <c r="K166" s="4">
        <f t="shared" si="183"/>
        <v>88</v>
      </c>
      <c r="L166" s="57">
        <f t="shared" si="184"/>
        <v>200</v>
      </c>
      <c r="M166" s="13" t="s">
        <v>1209</v>
      </c>
      <c r="N166" s="14">
        <v>11</v>
      </c>
      <c r="O166" s="14">
        <v>19</v>
      </c>
      <c r="P166" s="14">
        <v>10</v>
      </c>
      <c r="Q166" s="4">
        <f t="shared" si="144"/>
        <v>40</v>
      </c>
      <c r="R166" s="5">
        <f t="shared" si="145"/>
        <v>106</v>
      </c>
      <c r="S166" s="28">
        <f t="shared" si="146"/>
        <v>198</v>
      </c>
      <c r="T166" s="3">
        <f t="shared" si="147"/>
        <v>286</v>
      </c>
      <c r="U166" s="57">
        <f t="shared" si="148"/>
        <v>160</v>
      </c>
      <c r="V166" s="13"/>
      <c r="W166" s="14"/>
      <c r="X166" s="14"/>
      <c r="Y166" s="14"/>
      <c r="Z166" s="4">
        <f t="shared" si="149"/>
        <v>0</v>
      </c>
      <c r="AA166" s="5" t="str">
        <f t="shared" si="150"/>
        <v/>
      </c>
      <c r="AB166" s="28">
        <f t="shared" si="151"/>
        <v>0</v>
      </c>
      <c r="AC166" s="74">
        <f t="shared" si="152"/>
        <v>286</v>
      </c>
      <c r="AD166" s="57" t="e">
        <f t="shared" si="153"/>
        <v>#VALUE!</v>
      </c>
      <c r="AE166" s="30"/>
      <c r="AF166" s="31"/>
      <c r="AG166" s="31"/>
      <c r="AH166" s="31"/>
      <c r="AI166" s="4">
        <f t="shared" si="154"/>
        <v>0</v>
      </c>
      <c r="AJ166" s="5" t="str">
        <f t="shared" si="155"/>
        <v/>
      </c>
      <c r="AK166" s="28">
        <f t="shared" si="156"/>
        <v>0</v>
      </c>
      <c r="AL166" s="3">
        <f t="shared" si="157"/>
        <v>286</v>
      </c>
      <c r="AM166" s="5" t="e">
        <f t="shared" si="158"/>
        <v>#VALUE!</v>
      </c>
      <c r="AN166" s="13"/>
      <c r="AO166" s="14"/>
      <c r="AP166" s="14"/>
      <c r="AQ166" s="14"/>
      <c r="AR166" s="5">
        <f t="shared" si="159"/>
        <v>0</v>
      </c>
      <c r="AS166" s="5" t="str">
        <f t="shared" si="160"/>
        <v/>
      </c>
      <c r="AT166" s="28">
        <f t="shared" si="161"/>
        <v>0</v>
      </c>
      <c r="AU166" s="3">
        <f t="shared" si="162"/>
        <v>286</v>
      </c>
      <c r="AV166" s="5" t="e">
        <f t="shared" si="163"/>
        <v>#VALUE!</v>
      </c>
      <c r="AW166" s="13"/>
      <c r="AX166" s="14"/>
      <c r="AY166" s="14"/>
      <c r="AZ166" s="14"/>
      <c r="BA166" s="5">
        <f t="shared" si="164"/>
        <v>0</v>
      </c>
      <c r="BB166" s="5" t="str">
        <f t="shared" si="165"/>
        <v/>
      </c>
      <c r="BC166" s="28">
        <f t="shared" si="166"/>
        <v>0</v>
      </c>
      <c r="BD166" s="3">
        <f t="shared" si="167"/>
        <v>286</v>
      </c>
      <c r="BE166" s="5" t="e">
        <f t="shared" si="168"/>
        <v>#VALUE!</v>
      </c>
      <c r="BF166" s="13"/>
      <c r="BG166" s="14"/>
      <c r="BH166" s="14"/>
      <c r="BI166" s="14"/>
      <c r="BJ166" s="5">
        <f t="shared" si="138"/>
        <v>0</v>
      </c>
      <c r="BK166" s="5" t="str">
        <f t="shared" si="169"/>
        <v/>
      </c>
      <c r="BL166" s="28">
        <f t="shared" si="139"/>
        <v>0</v>
      </c>
      <c r="BM166" s="3">
        <f t="shared" si="170"/>
        <v>286</v>
      </c>
      <c r="BN166" s="5" t="e">
        <f t="shared" si="171"/>
        <v>#VALUE!</v>
      </c>
      <c r="BO166" s="13"/>
      <c r="BP166" s="14"/>
      <c r="BQ166" s="14"/>
      <c r="BR166" s="14"/>
      <c r="BS166" s="5">
        <f t="shared" si="172"/>
        <v>0</v>
      </c>
      <c r="BT166" s="5" t="str">
        <f t="shared" si="173"/>
        <v/>
      </c>
      <c r="BU166" s="35">
        <f t="shared" si="174"/>
        <v>0</v>
      </c>
      <c r="BV166" s="3">
        <f t="shared" si="175"/>
        <v>286</v>
      </c>
      <c r="BW166" s="5" t="e">
        <f t="shared" si="176"/>
        <v>#VALUE!</v>
      </c>
    </row>
    <row r="167" spans="2:75">
      <c r="B167" s="36" t="s">
        <v>387</v>
      </c>
      <c r="C167" s="41" t="s">
        <v>930</v>
      </c>
      <c r="D167" s="72" t="s">
        <v>673</v>
      </c>
      <c r="E167" s="51" t="s">
        <v>114</v>
      </c>
      <c r="F167" s="4">
        <v>15</v>
      </c>
      <c r="G167" s="4">
        <v>11</v>
      </c>
      <c r="H167" s="4">
        <v>11</v>
      </c>
      <c r="I167" s="4">
        <f t="shared" si="181"/>
        <v>37</v>
      </c>
      <c r="J167" s="4">
        <f t="shared" si="182"/>
        <v>166</v>
      </c>
      <c r="K167" s="4">
        <f t="shared" si="183"/>
        <v>122</v>
      </c>
      <c r="L167" s="57">
        <f t="shared" si="184"/>
        <v>166</v>
      </c>
      <c r="M167" s="13" t="s">
        <v>990</v>
      </c>
      <c r="N167" s="14">
        <v>12</v>
      </c>
      <c r="O167" s="14">
        <v>13</v>
      </c>
      <c r="P167" s="14">
        <v>13</v>
      </c>
      <c r="Q167" s="4">
        <f t="shared" si="144"/>
        <v>38</v>
      </c>
      <c r="R167" s="5">
        <f t="shared" si="145"/>
        <v>144</v>
      </c>
      <c r="S167" s="28">
        <f t="shared" si="146"/>
        <v>160</v>
      </c>
      <c r="T167" s="3">
        <f t="shared" si="147"/>
        <v>282</v>
      </c>
      <c r="U167" s="57">
        <f t="shared" si="148"/>
        <v>162</v>
      </c>
      <c r="V167" s="13"/>
      <c r="W167" s="14"/>
      <c r="X167" s="14"/>
      <c r="Y167" s="14"/>
      <c r="Z167" s="4">
        <f t="shared" si="149"/>
        <v>0</v>
      </c>
      <c r="AA167" s="5" t="str">
        <f t="shared" si="150"/>
        <v/>
      </c>
      <c r="AB167" s="28">
        <f t="shared" si="151"/>
        <v>0</v>
      </c>
      <c r="AC167" s="74">
        <f t="shared" si="152"/>
        <v>282</v>
      </c>
      <c r="AD167" s="57" t="e">
        <f t="shared" si="153"/>
        <v>#VALUE!</v>
      </c>
      <c r="AE167" s="30"/>
      <c r="AF167" s="31"/>
      <c r="AG167" s="31"/>
      <c r="AH167" s="31"/>
      <c r="AI167" s="4">
        <f t="shared" si="154"/>
        <v>0</v>
      </c>
      <c r="AJ167" s="5" t="str">
        <f t="shared" si="155"/>
        <v/>
      </c>
      <c r="AK167" s="28">
        <f t="shared" si="156"/>
        <v>0</v>
      </c>
      <c r="AL167" s="3">
        <f t="shared" si="157"/>
        <v>282</v>
      </c>
      <c r="AM167" s="5" t="e">
        <f t="shared" si="158"/>
        <v>#VALUE!</v>
      </c>
      <c r="AN167" s="13"/>
      <c r="AO167" s="14"/>
      <c r="AP167" s="14"/>
      <c r="AQ167" s="14"/>
      <c r="AR167" s="5">
        <f t="shared" si="159"/>
        <v>0</v>
      </c>
      <c r="AS167" s="5" t="str">
        <f t="shared" si="160"/>
        <v/>
      </c>
      <c r="AT167" s="28">
        <f t="shared" si="161"/>
        <v>0</v>
      </c>
      <c r="AU167" s="3">
        <f t="shared" si="162"/>
        <v>282</v>
      </c>
      <c r="AV167" s="5" t="e">
        <f t="shared" si="163"/>
        <v>#VALUE!</v>
      </c>
      <c r="AW167" s="13"/>
      <c r="AX167" s="14"/>
      <c r="AY167" s="14"/>
      <c r="AZ167" s="14"/>
      <c r="BA167" s="5">
        <f t="shared" si="164"/>
        <v>0</v>
      </c>
      <c r="BB167" s="5" t="str">
        <f t="shared" si="165"/>
        <v/>
      </c>
      <c r="BC167" s="28">
        <f t="shared" si="166"/>
        <v>0</v>
      </c>
      <c r="BD167" s="3">
        <f t="shared" si="167"/>
        <v>282</v>
      </c>
      <c r="BE167" s="5" t="e">
        <f t="shared" si="168"/>
        <v>#VALUE!</v>
      </c>
      <c r="BF167" s="13"/>
      <c r="BG167" s="14"/>
      <c r="BH167" s="14"/>
      <c r="BI167" s="14"/>
      <c r="BJ167" s="5">
        <f t="shared" si="138"/>
        <v>0</v>
      </c>
      <c r="BK167" s="5" t="str">
        <f t="shared" si="169"/>
        <v/>
      </c>
      <c r="BL167" s="28">
        <f t="shared" si="139"/>
        <v>0</v>
      </c>
      <c r="BM167" s="3">
        <f t="shared" si="170"/>
        <v>282</v>
      </c>
      <c r="BN167" s="5" t="e">
        <f t="shared" si="171"/>
        <v>#VALUE!</v>
      </c>
      <c r="BO167" s="13"/>
      <c r="BP167" s="14"/>
      <c r="BQ167" s="14"/>
      <c r="BR167" s="14"/>
      <c r="BS167" s="5">
        <f t="shared" si="172"/>
        <v>0</v>
      </c>
      <c r="BT167" s="5" t="str">
        <f t="shared" si="173"/>
        <v/>
      </c>
      <c r="BU167" s="35">
        <f t="shared" si="174"/>
        <v>0</v>
      </c>
      <c r="BV167" s="3">
        <f t="shared" si="175"/>
        <v>282</v>
      </c>
      <c r="BW167" s="5" t="e">
        <f t="shared" si="176"/>
        <v>#VALUE!</v>
      </c>
    </row>
    <row r="168" spans="2:75">
      <c r="B168" s="36" t="s">
        <v>400</v>
      </c>
      <c r="C168" s="41" t="s">
        <v>931</v>
      </c>
      <c r="D168" s="72" t="s">
        <v>686</v>
      </c>
      <c r="E168" s="51" t="s">
        <v>127</v>
      </c>
      <c r="F168" s="4">
        <v>10</v>
      </c>
      <c r="G168" s="4">
        <v>13</v>
      </c>
      <c r="H168" s="4">
        <v>14</v>
      </c>
      <c r="I168" s="4">
        <f t="shared" si="181"/>
        <v>37</v>
      </c>
      <c r="J168" s="4">
        <f t="shared" si="182"/>
        <v>166</v>
      </c>
      <c r="K168" s="4">
        <f t="shared" si="183"/>
        <v>122</v>
      </c>
      <c r="L168" s="57">
        <f t="shared" si="184"/>
        <v>166</v>
      </c>
      <c r="M168" s="13" t="s">
        <v>1005</v>
      </c>
      <c r="N168" s="14">
        <v>11</v>
      </c>
      <c r="O168" s="14">
        <v>13</v>
      </c>
      <c r="P168" s="14">
        <v>14</v>
      </c>
      <c r="Q168" s="4">
        <f t="shared" si="144"/>
        <v>38</v>
      </c>
      <c r="R168" s="5">
        <f t="shared" si="145"/>
        <v>144</v>
      </c>
      <c r="S168" s="28">
        <f t="shared" si="146"/>
        <v>160</v>
      </c>
      <c r="T168" s="3">
        <f t="shared" si="147"/>
        <v>282</v>
      </c>
      <c r="U168" s="57">
        <f t="shared" si="148"/>
        <v>162</v>
      </c>
      <c r="V168" s="13"/>
      <c r="W168" s="14"/>
      <c r="X168" s="14"/>
      <c r="Y168" s="14"/>
      <c r="Z168" s="4">
        <f t="shared" si="149"/>
        <v>0</v>
      </c>
      <c r="AA168" s="5" t="str">
        <f t="shared" si="150"/>
        <v/>
      </c>
      <c r="AB168" s="28">
        <f t="shared" si="151"/>
        <v>0</v>
      </c>
      <c r="AC168" s="74">
        <f t="shared" si="152"/>
        <v>282</v>
      </c>
      <c r="AD168" s="57" t="e">
        <f t="shared" si="153"/>
        <v>#VALUE!</v>
      </c>
      <c r="AE168" s="30"/>
      <c r="AF168" s="31"/>
      <c r="AG168" s="31"/>
      <c r="AH168" s="31"/>
      <c r="AI168" s="4">
        <f t="shared" si="154"/>
        <v>0</v>
      </c>
      <c r="AJ168" s="5" t="str">
        <f t="shared" si="155"/>
        <v/>
      </c>
      <c r="AK168" s="28">
        <f t="shared" si="156"/>
        <v>0</v>
      </c>
      <c r="AL168" s="3">
        <f t="shared" si="157"/>
        <v>282</v>
      </c>
      <c r="AM168" s="5" t="e">
        <f t="shared" si="158"/>
        <v>#VALUE!</v>
      </c>
      <c r="AN168" s="13"/>
      <c r="AO168" s="14"/>
      <c r="AP168" s="14"/>
      <c r="AQ168" s="14"/>
      <c r="AR168" s="5">
        <f t="shared" si="159"/>
        <v>0</v>
      </c>
      <c r="AS168" s="5" t="str">
        <f t="shared" si="160"/>
        <v/>
      </c>
      <c r="AT168" s="28">
        <f t="shared" si="161"/>
        <v>0</v>
      </c>
      <c r="AU168" s="3">
        <f t="shared" si="162"/>
        <v>282</v>
      </c>
      <c r="AV168" s="5" t="e">
        <f t="shared" si="163"/>
        <v>#VALUE!</v>
      </c>
      <c r="AW168" s="13"/>
      <c r="AX168" s="14"/>
      <c r="AY168" s="14"/>
      <c r="AZ168" s="14"/>
      <c r="BA168" s="5">
        <f t="shared" si="164"/>
        <v>0</v>
      </c>
      <c r="BB168" s="5" t="str">
        <f t="shared" si="165"/>
        <v/>
      </c>
      <c r="BC168" s="28">
        <f t="shared" si="166"/>
        <v>0</v>
      </c>
      <c r="BD168" s="3">
        <f t="shared" si="167"/>
        <v>282</v>
      </c>
      <c r="BE168" s="5" t="e">
        <f t="shared" si="168"/>
        <v>#VALUE!</v>
      </c>
      <c r="BF168" s="13"/>
      <c r="BG168" s="14"/>
      <c r="BH168" s="14"/>
      <c r="BI168" s="14"/>
      <c r="BJ168" s="5">
        <f t="shared" si="138"/>
        <v>0</v>
      </c>
      <c r="BK168" s="5" t="str">
        <f t="shared" si="169"/>
        <v/>
      </c>
      <c r="BL168" s="28">
        <f t="shared" si="139"/>
        <v>0</v>
      </c>
      <c r="BM168" s="3">
        <f t="shared" si="170"/>
        <v>282</v>
      </c>
      <c r="BN168" s="5" t="e">
        <f t="shared" si="171"/>
        <v>#VALUE!</v>
      </c>
      <c r="BO168" s="13"/>
      <c r="BP168" s="14"/>
      <c r="BQ168" s="14"/>
      <c r="BR168" s="14"/>
      <c r="BS168" s="5">
        <f t="shared" si="172"/>
        <v>0</v>
      </c>
      <c r="BT168" s="5" t="str">
        <f t="shared" si="173"/>
        <v/>
      </c>
      <c r="BU168" s="35">
        <f t="shared" si="174"/>
        <v>0</v>
      </c>
      <c r="BV168" s="3">
        <f t="shared" si="175"/>
        <v>282</v>
      </c>
      <c r="BW168" s="5" t="e">
        <f t="shared" si="176"/>
        <v>#VALUE!</v>
      </c>
    </row>
    <row r="169" spans="2:75">
      <c r="B169" s="36" t="s">
        <v>555</v>
      </c>
      <c r="C169" s="41" t="s">
        <v>941</v>
      </c>
      <c r="D169" s="72" t="s">
        <v>841</v>
      </c>
      <c r="E169" s="51" t="s">
        <v>272</v>
      </c>
      <c r="F169" s="4">
        <v>13</v>
      </c>
      <c r="G169" s="4">
        <v>12</v>
      </c>
      <c r="H169" s="4">
        <v>12</v>
      </c>
      <c r="I169" s="4">
        <f t="shared" si="181"/>
        <v>37</v>
      </c>
      <c r="J169" s="4">
        <f t="shared" si="182"/>
        <v>166</v>
      </c>
      <c r="K169" s="4">
        <f t="shared" si="183"/>
        <v>122</v>
      </c>
      <c r="L169" s="57">
        <f t="shared" si="184"/>
        <v>166</v>
      </c>
      <c r="M169" s="13" t="s">
        <v>1158</v>
      </c>
      <c r="N169" s="14">
        <v>12</v>
      </c>
      <c r="O169" s="14">
        <v>15</v>
      </c>
      <c r="P169" s="14">
        <v>11</v>
      </c>
      <c r="Q169" s="4">
        <f t="shared" si="144"/>
        <v>38</v>
      </c>
      <c r="R169" s="5">
        <f t="shared" si="145"/>
        <v>144</v>
      </c>
      <c r="S169" s="28">
        <f t="shared" si="146"/>
        <v>160</v>
      </c>
      <c r="T169" s="3">
        <f t="shared" si="147"/>
        <v>282</v>
      </c>
      <c r="U169" s="57">
        <f t="shared" si="148"/>
        <v>162</v>
      </c>
      <c r="V169" s="13"/>
      <c r="W169" s="14"/>
      <c r="X169" s="14"/>
      <c r="Y169" s="14"/>
      <c r="Z169" s="4">
        <f t="shared" si="149"/>
        <v>0</v>
      </c>
      <c r="AA169" s="5" t="str">
        <f t="shared" si="150"/>
        <v/>
      </c>
      <c r="AB169" s="28">
        <f t="shared" si="151"/>
        <v>0</v>
      </c>
      <c r="AC169" s="74">
        <f t="shared" si="152"/>
        <v>282</v>
      </c>
      <c r="AD169" s="57" t="e">
        <f t="shared" si="153"/>
        <v>#VALUE!</v>
      </c>
      <c r="AE169" s="30"/>
      <c r="AF169" s="31"/>
      <c r="AG169" s="31"/>
      <c r="AH169" s="31"/>
      <c r="AI169" s="4">
        <f t="shared" si="154"/>
        <v>0</v>
      </c>
      <c r="AJ169" s="5" t="str">
        <f t="shared" si="155"/>
        <v/>
      </c>
      <c r="AK169" s="28">
        <f t="shared" si="156"/>
        <v>0</v>
      </c>
      <c r="AL169" s="3">
        <f t="shared" si="157"/>
        <v>282</v>
      </c>
      <c r="AM169" s="5" t="e">
        <f t="shared" si="158"/>
        <v>#VALUE!</v>
      </c>
      <c r="AN169" s="13"/>
      <c r="AO169" s="14"/>
      <c r="AP169" s="14"/>
      <c r="AQ169" s="14"/>
      <c r="AR169" s="5">
        <f t="shared" si="159"/>
        <v>0</v>
      </c>
      <c r="AS169" s="5" t="str">
        <f t="shared" si="160"/>
        <v/>
      </c>
      <c r="AT169" s="28">
        <f t="shared" si="161"/>
        <v>0</v>
      </c>
      <c r="AU169" s="3">
        <f t="shared" si="162"/>
        <v>282</v>
      </c>
      <c r="AV169" s="5" t="e">
        <f t="shared" si="163"/>
        <v>#VALUE!</v>
      </c>
      <c r="AW169" s="13"/>
      <c r="AX169" s="14"/>
      <c r="AY169" s="14"/>
      <c r="AZ169" s="14"/>
      <c r="BA169" s="5">
        <f t="shared" si="164"/>
        <v>0</v>
      </c>
      <c r="BB169" s="5" t="str">
        <f t="shared" si="165"/>
        <v/>
      </c>
      <c r="BC169" s="28">
        <f t="shared" si="166"/>
        <v>0</v>
      </c>
      <c r="BD169" s="3">
        <f t="shared" si="167"/>
        <v>282</v>
      </c>
      <c r="BE169" s="5" t="e">
        <f t="shared" si="168"/>
        <v>#VALUE!</v>
      </c>
      <c r="BF169" s="13"/>
      <c r="BG169" s="14"/>
      <c r="BH169" s="14"/>
      <c r="BI169" s="14"/>
      <c r="BJ169" s="5">
        <f t="shared" si="138"/>
        <v>0</v>
      </c>
      <c r="BK169" s="5" t="str">
        <f t="shared" si="169"/>
        <v/>
      </c>
      <c r="BL169" s="28">
        <f t="shared" si="139"/>
        <v>0</v>
      </c>
      <c r="BM169" s="3">
        <f t="shared" si="170"/>
        <v>282</v>
      </c>
      <c r="BN169" s="5" t="e">
        <f t="shared" si="171"/>
        <v>#VALUE!</v>
      </c>
      <c r="BO169" s="13"/>
      <c r="BP169" s="14"/>
      <c r="BQ169" s="14"/>
      <c r="BR169" s="14"/>
      <c r="BS169" s="5">
        <f t="shared" si="172"/>
        <v>0</v>
      </c>
      <c r="BT169" s="5" t="str">
        <f t="shared" si="173"/>
        <v/>
      </c>
      <c r="BU169" s="35">
        <f t="shared" si="174"/>
        <v>0</v>
      </c>
      <c r="BV169" s="3">
        <f t="shared" si="175"/>
        <v>282</v>
      </c>
      <c r="BW169" s="5" t="e">
        <f t="shared" si="176"/>
        <v>#VALUE!</v>
      </c>
    </row>
    <row r="170" spans="2:75">
      <c r="B170" s="36" t="s">
        <v>1325</v>
      </c>
      <c r="C170" s="41" t="s">
        <v>1326</v>
      </c>
      <c r="D170" s="72" t="s">
        <v>1321</v>
      </c>
      <c r="E170" s="51"/>
      <c r="F170" s="4"/>
      <c r="G170" s="4"/>
      <c r="H170" s="4"/>
      <c r="I170" s="4"/>
      <c r="J170" s="4"/>
      <c r="K170" s="4"/>
      <c r="L170" s="57"/>
      <c r="M170" s="13" t="s">
        <v>1227</v>
      </c>
      <c r="N170" s="14">
        <v>16</v>
      </c>
      <c r="O170" s="14">
        <v>17</v>
      </c>
      <c r="P170" s="14">
        <v>13</v>
      </c>
      <c r="Q170" s="4">
        <f t="shared" si="144"/>
        <v>46</v>
      </c>
      <c r="R170" s="5">
        <f t="shared" si="145"/>
        <v>22</v>
      </c>
      <c r="S170" s="28">
        <f t="shared" si="146"/>
        <v>282</v>
      </c>
      <c r="T170" s="3">
        <f t="shared" si="147"/>
        <v>282</v>
      </c>
      <c r="U170" s="57">
        <f t="shared" si="148"/>
        <v>162</v>
      </c>
      <c r="V170" s="13"/>
      <c r="W170" s="14"/>
      <c r="X170" s="14"/>
      <c r="Y170" s="14"/>
      <c r="Z170" s="4">
        <f t="shared" si="149"/>
        <v>0</v>
      </c>
      <c r="AA170" s="5" t="str">
        <f t="shared" si="150"/>
        <v/>
      </c>
      <c r="AB170" s="28">
        <f t="shared" si="151"/>
        <v>0</v>
      </c>
      <c r="AC170" s="74">
        <f t="shared" si="152"/>
        <v>282</v>
      </c>
      <c r="AD170" s="57" t="e">
        <f t="shared" si="153"/>
        <v>#VALUE!</v>
      </c>
      <c r="AE170" s="30"/>
      <c r="AF170" s="31"/>
      <c r="AG170" s="31"/>
      <c r="AH170" s="31"/>
      <c r="AI170" s="4">
        <f t="shared" si="154"/>
        <v>0</v>
      </c>
      <c r="AJ170" s="5" t="str">
        <f t="shared" si="155"/>
        <v/>
      </c>
      <c r="AK170" s="28">
        <f t="shared" si="156"/>
        <v>0</v>
      </c>
      <c r="AL170" s="3">
        <f t="shared" si="157"/>
        <v>282</v>
      </c>
      <c r="AM170" s="5" t="e">
        <f t="shared" si="158"/>
        <v>#VALUE!</v>
      </c>
      <c r="AN170" s="13"/>
      <c r="AO170" s="14"/>
      <c r="AP170" s="14"/>
      <c r="AQ170" s="14"/>
      <c r="AR170" s="5">
        <f t="shared" si="159"/>
        <v>0</v>
      </c>
      <c r="AS170" s="5" t="str">
        <f t="shared" si="160"/>
        <v/>
      </c>
      <c r="AT170" s="28">
        <f t="shared" si="161"/>
        <v>0</v>
      </c>
      <c r="AU170" s="3">
        <f t="shared" si="162"/>
        <v>282</v>
      </c>
      <c r="AV170" s="5" t="e">
        <f t="shared" si="163"/>
        <v>#VALUE!</v>
      </c>
      <c r="AW170" s="13"/>
      <c r="AX170" s="14"/>
      <c r="AY170" s="14"/>
      <c r="AZ170" s="14"/>
      <c r="BA170" s="5">
        <f t="shared" si="164"/>
        <v>0</v>
      </c>
      <c r="BB170" s="5" t="str">
        <f t="shared" si="165"/>
        <v/>
      </c>
      <c r="BC170" s="28">
        <f t="shared" si="166"/>
        <v>0</v>
      </c>
      <c r="BD170" s="3">
        <f t="shared" si="167"/>
        <v>282</v>
      </c>
      <c r="BE170" s="5" t="e">
        <f t="shared" si="168"/>
        <v>#VALUE!</v>
      </c>
      <c r="BF170" s="13"/>
      <c r="BG170" s="14"/>
      <c r="BH170" s="14"/>
      <c r="BI170" s="14"/>
      <c r="BJ170" s="5">
        <f t="shared" si="138"/>
        <v>0</v>
      </c>
      <c r="BK170" s="5" t="str">
        <f t="shared" si="169"/>
        <v/>
      </c>
      <c r="BL170" s="28">
        <f t="shared" si="139"/>
        <v>0</v>
      </c>
      <c r="BM170" s="3">
        <f t="shared" si="170"/>
        <v>282</v>
      </c>
      <c r="BN170" s="5" t="e">
        <f t="shared" si="171"/>
        <v>#VALUE!</v>
      </c>
      <c r="BO170" s="13"/>
      <c r="BP170" s="14"/>
      <c r="BQ170" s="14"/>
      <c r="BR170" s="14"/>
      <c r="BS170" s="5">
        <f t="shared" si="172"/>
        <v>0</v>
      </c>
      <c r="BT170" s="5" t="str">
        <f t="shared" si="173"/>
        <v/>
      </c>
      <c r="BU170" s="35">
        <f t="shared" si="174"/>
        <v>0</v>
      </c>
      <c r="BV170" s="3">
        <f t="shared" si="175"/>
        <v>282</v>
      </c>
      <c r="BW170" s="5" t="e">
        <f t="shared" si="176"/>
        <v>#VALUE!</v>
      </c>
    </row>
    <row r="171" spans="2:75">
      <c r="B171" s="36" t="s">
        <v>595</v>
      </c>
      <c r="C171" s="41" t="s">
        <v>946</v>
      </c>
      <c r="D171" s="72" t="s">
        <v>881</v>
      </c>
      <c r="E171" s="51" t="s">
        <v>310</v>
      </c>
      <c r="F171" s="4">
        <v>12</v>
      </c>
      <c r="G171" s="4">
        <v>15</v>
      </c>
      <c r="H171" s="4">
        <v>15</v>
      </c>
      <c r="I171" s="4">
        <f>SUM(F171:H171)</f>
        <v>42</v>
      </c>
      <c r="J171" s="4">
        <f>IF(E171="","",RANK(I171,I$6:I$342))</f>
        <v>72</v>
      </c>
      <c r="K171" s="4">
        <f>IF(J171="",0,I$344+1-J171)</f>
        <v>216</v>
      </c>
      <c r="L171" s="57">
        <f>IF(E171="","",RANK(K171,K$6:K$342))</f>
        <v>72</v>
      </c>
      <c r="M171" s="13" t="s">
        <v>1198</v>
      </c>
      <c r="N171" s="14">
        <v>10</v>
      </c>
      <c r="O171" s="14">
        <v>15</v>
      </c>
      <c r="P171" s="14">
        <v>9</v>
      </c>
      <c r="Q171" s="4">
        <f t="shared" si="144"/>
        <v>34</v>
      </c>
      <c r="R171" s="5">
        <f t="shared" si="145"/>
        <v>241</v>
      </c>
      <c r="S171" s="28">
        <f t="shared" si="146"/>
        <v>63</v>
      </c>
      <c r="T171" s="3">
        <f t="shared" si="147"/>
        <v>279</v>
      </c>
      <c r="U171" s="57">
        <f t="shared" si="148"/>
        <v>166</v>
      </c>
      <c r="V171" s="13"/>
      <c r="W171" s="14"/>
      <c r="X171" s="14"/>
      <c r="Y171" s="14"/>
      <c r="Z171" s="4">
        <f t="shared" si="149"/>
        <v>0</v>
      </c>
      <c r="AA171" s="5" t="str">
        <f t="shared" si="150"/>
        <v/>
      </c>
      <c r="AB171" s="28">
        <f t="shared" si="151"/>
        <v>0</v>
      </c>
      <c r="AC171" s="74">
        <f t="shared" si="152"/>
        <v>279</v>
      </c>
      <c r="AD171" s="57" t="e">
        <f t="shared" si="153"/>
        <v>#VALUE!</v>
      </c>
      <c r="AE171" s="30"/>
      <c r="AF171" s="31"/>
      <c r="AG171" s="31"/>
      <c r="AH171" s="31"/>
      <c r="AI171" s="4">
        <f t="shared" si="154"/>
        <v>0</v>
      </c>
      <c r="AJ171" s="5" t="str">
        <f t="shared" si="155"/>
        <v/>
      </c>
      <c r="AK171" s="28">
        <f t="shared" si="156"/>
        <v>0</v>
      </c>
      <c r="AL171" s="3">
        <f t="shared" si="157"/>
        <v>279</v>
      </c>
      <c r="AM171" s="5" t="e">
        <f t="shared" si="158"/>
        <v>#VALUE!</v>
      </c>
      <c r="AN171" s="13"/>
      <c r="AO171" s="14"/>
      <c r="AP171" s="14"/>
      <c r="AQ171" s="14"/>
      <c r="AR171" s="5">
        <f t="shared" si="159"/>
        <v>0</v>
      </c>
      <c r="AS171" s="5" t="str">
        <f t="shared" si="160"/>
        <v/>
      </c>
      <c r="AT171" s="28">
        <f t="shared" si="161"/>
        <v>0</v>
      </c>
      <c r="AU171" s="3">
        <f t="shared" si="162"/>
        <v>279</v>
      </c>
      <c r="AV171" s="5" t="e">
        <f t="shared" si="163"/>
        <v>#VALUE!</v>
      </c>
      <c r="AW171" s="13"/>
      <c r="AX171" s="14"/>
      <c r="AY171" s="14"/>
      <c r="AZ171" s="14"/>
      <c r="BA171" s="5">
        <f t="shared" si="164"/>
        <v>0</v>
      </c>
      <c r="BB171" s="5" t="str">
        <f t="shared" si="165"/>
        <v/>
      </c>
      <c r="BC171" s="28">
        <f t="shared" si="166"/>
        <v>0</v>
      </c>
      <c r="BD171" s="3">
        <f t="shared" si="167"/>
        <v>279</v>
      </c>
      <c r="BE171" s="5" t="e">
        <f t="shared" si="168"/>
        <v>#VALUE!</v>
      </c>
      <c r="BF171" s="13"/>
      <c r="BG171" s="14"/>
      <c r="BH171" s="14"/>
      <c r="BI171" s="14"/>
      <c r="BJ171" s="5">
        <f t="shared" si="138"/>
        <v>0</v>
      </c>
      <c r="BK171" s="5" t="str">
        <f t="shared" si="169"/>
        <v/>
      </c>
      <c r="BL171" s="28">
        <f t="shared" si="139"/>
        <v>0</v>
      </c>
      <c r="BM171" s="3">
        <f t="shared" si="170"/>
        <v>279</v>
      </c>
      <c r="BN171" s="5" t="e">
        <f t="shared" si="171"/>
        <v>#VALUE!</v>
      </c>
      <c r="BO171" s="13"/>
      <c r="BP171" s="14"/>
      <c r="BQ171" s="14"/>
      <c r="BR171" s="14"/>
      <c r="BS171" s="5">
        <f t="shared" si="172"/>
        <v>0</v>
      </c>
      <c r="BT171" s="5" t="str">
        <f t="shared" si="173"/>
        <v/>
      </c>
      <c r="BU171" s="35">
        <f t="shared" si="174"/>
        <v>0</v>
      </c>
      <c r="BV171" s="3">
        <f t="shared" si="175"/>
        <v>279</v>
      </c>
      <c r="BW171" s="5" t="e">
        <f t="shared" si="176"/>
        <v>#VALUE!</v>
      </c>
    </row>
    <row r="172" spans="2:75">
      <c r="B172" s="36" t="s">
        <v>486</v>
      </c>
      <c r="C172" s="41" t="s">
        <v>936</v>
      </c>
      <c r="D172" s="72" t="s">
        <v>772</v>
      </c>
      <c r="E172" s="51" t="s">
        <v>207</v>
      </c>
      <c r="F172" s="4">
        <v>9</v>
      </c>
      <c r="G172" s="4">
        <v>11</v>
      </c>
      <c r="H172" s="4">
        <v>11</v>
      </c>
      <c r="I172" s="4">
        <f>SUM(F172:H172)</f>
        <v>31</v>
      </c>
      <c r="J172" s="4">
        <f>IF(E172="","",RANK(I172,I$6:I$342))</f>
        <v>258</v>
      </c>
      <c r="K172" s="4">
        <f>IF(J172="",0,I$344+1-J172)</f>
        <v>30</v>
      </c>
      <c r="L172" s="57">
        <f>IF(E172="","",RANK(K172,K$6:K$342))</f>
        <v>258</v>
      </c>
      <c r="M172" s="13" t="s">
        <v>1090</v>
      </c>
      <c r="N172" s="14">
        <v>11</v>
      </c>
      <c r="O172" s="14">
        <v>20</v>
      </c>
      <c r="P172" s="14">
        <v>12</v>
      </c>
      <c r="Q172" s="4">
        <f t="shared" si="144"/>
        <v>43</v>
      </c>
      <c r="R172" s="5">
        <f t="shared" si="145"/>
        <v>59</v>
      </c>
      <c r="S172" s="28">
        <f t="shared" si="146"/>
        <v>245</v>
      </c>
      <c r="T172" s="3">
        <f t="shared" si="147"/>
        <v>275</v>
      </c>
      <c r="U172" s="57">
        <f t="shared" si="148"/>
        <v>167</v>
      </c>
      <c r="V172" s="13"/>
      <c r="W172" s="14"/>
      <c r="X172" s="14"/>
      <c r="Y172" s="14"/>
      <c r="Z172" s="4">
        <f t="shared" si="149"/>
        <v>0</v>
      </c>
      <c r="AA172" s="5" t="str">
        <f t="shared" si="150"/>
        <v/>
      </c>
      <c r="AB172" s="28">
        <f t="shared" si="151"/>
        <v>0</v>
      </c>
      <c r="AC172" s="74">
        <f t="shared" si="152"/>
        <v>275</v>
      </c>
      <c r="AD172" s="57" t="e">
        <f t="shared" si="153"/>
        <v>#VALUE!</v>
      </c>
      <c r="AE172" s="30"/>
      <c r="AF172" s="31"/>
      <c r="AG172" s="31"/>
      <c r="AH172" s="31"/>
      <c r="AI172" s="4">
        <f t="shared" si="154"/>
        <v>0</v>
      </c>
      <c r="AJ172" s="5" t="str">
        <f t="shared" si="155"/>
        <v/>
      </c>
      <c r="AK172" s="28">
        <f t="shared" si="156"/>
        <v>0</v>
      </c>
      <c r="AL172" s="3">
        <f t="shared" si="157"/>
        <v>275</v>
      </c>
      <c r="AM172" s="5" t="e">
        <f t="shared" si="158"/>
        <v>#VALUE!</v>
      </c>
      <c r="AN172" s="13"/>
      <c r="AO172" s="14"/>
      <c r="AP172" s="14"/>
      <c r="AQ172" s="14"/>
      <c r="AR172" s="5">
        <f t="shared" si="159"/>
        <v>0</v>
      </c>
      <c r="AS172" s="5" t="str">
        <f t="shared" si="160"/>
        <v/>
      </c>
      <c r="AT172" s="28">
        <f t="shared" si="161"/>
        <v>0</v>
      </c>
      <c r="AU172" s="3">
        <f t="shared" si="162"/>
        <v>275</v>
      </c>
      <c r="AV172" s="5" t="e">
        <f t="shared" si="163"/>
        <v>#VALUE!</v>
      </c>
      <c r="AW172" s="13"/>
      <c r="AX172" s="14"/>
      <c r="AY172" s="14"/>
      <c r="AZ172" s="14"/>
      <c r="BA172" s="5">
        <f t="shared" si="164"/>
        <v>0</v>
      </c>
      <c r="BB172" s="5" t="str">
        <f t="shared" si="165"/>
        <v/>
      </c>
      <c r="BC172" s="28">
        <f t="shared" si="166"/>
        <v>0</v>
      </c>
      <c r="BD172" s="3">
        <f t="shared" si="167"/>
        <v>275</v>
      </c>
      <c r="BE172" s="5" t="e">
        <f t="shared" si="168"/>
        <v>#VALUE!</v>
      </c>
      <c r="BF172" s="13"/>
      <c r="BG172" s="14"/>
      <c r="BH172" s="14"/>
      <c r="BI172" s="14"/>
      <c r="BJ172" s="5">
        <f t="shared" si="138"/>
        <v>0</v>
      </c>
      <c r="BK172" s="5" t="str">
        <f t="shared" si="169"/>
        <v/>
      </c>
      <c r="BL172" s="28">
        <f t="shared" si="139"/>
        <v>0</v>
      </c>
      <c r="BM172" s="3">
        <f t="shared" si="170"/>
        <v>275</v>
      </c>
      <c r="BN172" s="5" t="e">
        <f t="shared" si="171"/>
        <v>#VALUE!</v>
      </c>
      <c r="BO172" s="13"/>
      <c r="BP172" s="14"/>
      <c r="BQ172" s="14"/>
      <c r="BR172" s="14"/>
      <c r="BS172" s="5">
        <f t="shared" si="172"/>
        <v>0</v>
      </c>
      <c r="BT172" s="5" t="str">
        <f t="shared" si="173"/>
        <v/>
      </c>
      <c r="BU172" s="35">
        <f t="shared" si="174"/>
        <v>0</v>
      </c>
      <c r="BV172" s="3">
        <f t="shared" si="175"/>
        <v>275</v>
      </c>
      <c r="BW172" s="5" t="e">
        <f t="shared" si="176"/>
        <v>#VALUE!</v>
      </c>
    </row>
    <row r="173" spans="2:75">
      <c r="B173" s="36" t="s">
        <v>393</v>
      </c>
      <c r="C173" s="41" t="s">
        <v>931</v>
      </c>
      <c r="D173" s="72" t="s">
        <v>679</v>
      </c>
      <c r="E173" s="51" t="s">
        <v>120</v>
      </c>
      <c r="F173" s="4">
        <v>13</v>
      </c>
      <c r="G173" s="4">
        <v>19</v>
      </c>
      <c r="H173" s="4">
        <v>15</v>
      </c>
      <c r="I173" s="4">
        <f>SUM(F173:H173)</f>
        <v>47</v>
      </c>
      <c r="J173" s="4">
        <f>IF(E173="","",RANK(I173,I$6:I$342))</f>
        <v>16</v>
      </c>
      <c r="K173" s="4">
        <f>IF(J173="",0,I$344+1-J173)</f>
        <v>272</v>
      </c>
      <c r="L173" s="57">
        <f>IF(E173="","",RANK(K173,K$6:K$342))</f>
        <v>16</v>
      </c>
      <c r="M173" s="13"/>
      <c r="N173" s="14"/>
      <c r="O173" s="14"/>
      <c r="P173" s="14"/>
      <c r="Q173" s="4">
        <f t="shared" si="144"/>
        <v>0</v>
      </c>
      <c r="R173" s="5" t="str">
        <f t="shared" si="145"/>
        <v/>
      </c>
      <c r="S173" s="28">
        <f t="shared" si="146"/>
        <v>0</v>
      </c>
      <c r="T173" s="3">
        <f t="shared" si="147"/>
        <v>272</v>
      </c>
      <c r="U173" s="57">
        <f t="shared" si="148"/>
        <v>168</v>
      </c>
      <c r="V173" s="13"/>
      <c r="W173" s="14"/>
      <c r="X173" s="14"/>
      <c r="Y173" s="14"/>
      <c r="Z173" s="4"/>
      <c r="AA173" s="5"/>
      <c r="AB173" s="28"/>
      <c r="AC173" s="74"/>
      <c r="AD173" s="57"/>
      <c r="AE173" s="30"/>
      <c r="AF173" s="31"/>
      <c r="AG173" s="31"/>
      <c r="AH173" s="31"/>
      <c r="AI173" s="4"/>
      <c r="AJ173" s="5"/>
      <c r="AK173" s="28"/>
      <c r="AL173" s="3"/>
      <c r="AM173" s="5"/>
      <c r="AN173" s="13"/>
      <c r="AO173" s="14"/>
      <c r="AP173" s="14"/>
      <c r="AQ173" s="14"/>
      <c r="AR173" s="5"/>
      <c r="AS173" s="5"/>
      <c r="AT173" s="28"/>
      <c r="AU173" s="3"/>
      <c r="AV173" s="5"/>
      <c r="AW173" s="13"/>
      <c r="AX173" s="14"/>
      <c r="AY173" s="14"/>
      <c r="AZ173" s="14"/>
      <c r="BA173" s="5"/>
      <c r="BB173" s="5"/>
      <c r="BC173" s="28"/>
      <c r="BD173" s="3"/>
      <c r="BE173" s="5"/>
      <c r="BF173" s="13"/>
      <c r="BG173" s="14"/>
      <c r="BH173" s="14"/>
      <c r="BI173" s="14"/>
      <c r="BJ173" s="5"/>
      <c r="BK173" s="5"/>
      <c r="BL173" s="28"/>
      <c r="BM173" s="3"/>
      <c r="BN173" s="5"/>
      <c r="BO173" s="13"/>
      <c r="BP173" s="14"/>
      <c r="BQ173" s="14"/>
      <c r="BR173" s="14"/>
      <c r="BS173" s="5"/>
      <c r="BT173" s="5"/>
      <c r="BU173" s="35"/>
      <c r="BV173" s="3"/>
      <c r="BW173" s="5"/>
    </row>
    <row r="174" spans="2:75">
      <c r="B174" s="36" t="s">
        <v>1257</v>
      </c>
      <c r="C174" s="41" t="s">
        <v>931</v>
      </c>
      <c r="D174" s="72" t="s">
        <v>1255</v>
      </c>
      <c r="E174" s="51"/>
      <c r="F174" s="4"/>
      <c r="G174" s="4"/>
      <c r="H174" s="4"/>
      <c r="I174" s="4"/>
      <c r="J174" s="4"/>
      <c r="K174" s="4"/>
      <c r="L174" s="57"/>
      <c r="M174" s="13" t="s">
        <v>997</v>
      </c>
      <c r="N174" s="14">
        <v>12</v>
      </c>
      <c r="O174" s="14">
        <v>16</v>
      </c>
      <c r="P174" s="14">
        <v>17</v>
      </c>
      <c r="Q174" s="4">
        <f t="shared" si="144"/>
        <v>45</v>
      </c>
      <c r="R174" s="5">
        <f t="shared" si="145"/>
        <v>33</v>
      </c>
      <c r="S174" s="28">
        <f t="shared" si="146"/>
        <v>271</v>
      </c>
      <c r="T174" s="3">
        <f t="shared" si="147"/>
        <v>271</v>
      </c>
      <c r="U174" s="57">
        <f t="shared" si="148"/>
        <v>169</v>
      </c>
      <c r="V174" s="13"/>
      <c r="W174" s="14"/>
      <c r="X174" s="14"/>
      <c r="Y174" s="14"/>
      <c r="Z174" s="4">
        <f t="shared" si="149"/>
        <v>0</v>
      </c>
      <c r="AA174" s="5" t="str">
        <f t="shared" si="150"/>
        <v/>
      </c>
      <c r="AB174" s="28">
        <f t="shared" si="151"/>
        <v>0</v>
      </c>
      <c r="AC174" s="74">
        <f t="shared" si="152"/>
        <v>271</v>
      </c>
      <c r="AD174" s="57" t="e">
        <f t="shared" si="153"/>
        <v>#VALUE!</v>
      </c>
      <c r="AE174" s="30"/>
      <c r="AF174" s="31"/>
      <c r="AG174" s="31"/>
      <c r="AH174" s="31"/>
      <c r="AI174" s="4">
        <f t="shared" si="154"/>
        <v>0</v>
      </c>
      <c r="AJ174" s="5" t="str">
        <f t="shared" si="155"/>
        <v/>
      </c>
      <c r="AK174" s="28">
        <f t="shared" si="156"/>
        <v>0</v>
      </c>
      <c r="AL174" s="3">
        <f t="shared" si="157"/>
        <v>271</v>
      </c>
      <c r="AM174" s="5" t="e">
        <f t="shared" si="158"/>
        <v>#VALUE!</v>
      </c>
      <c r="AN174" s="13"/>
      <c r="AO174" s="14"/>
      <c r="AP174" s="14"/>
      <c r="AQ174" s="14"/>
      <c r="AR174" s="5">
        <f t="shared" si="159"/>
        <v>0</v>
      </c>
      <c r="AS174" s="5" t="str">
        <f t="shared" si="160"/>
        <v/>
      </c>
      <c r="AT174" s="28">
        <f t="shared" si="161"/>
        <v>0</v>
      </c>
      <c r="AU174" s="3">
        <f t="shared" si="162"/>
        <v>271</v>
      </c>
      <c r="AV174" s="5" t="e">
        <f t="shared" si="163"/>
        <v>#VALUE!</v>
      </c>
      <c r="AW174" s="13"/>
      <c r="AX174" s="14"/>
      <c r="AY174" s="14"/>
      <c r="AZ174" s="14"/>
      <c r="BA174" s="5">
        <f t="shared" si="164"/>
        <v>0</v>
      </c>
      <c r="BB174" s="5" t="str">
        <f t="shared" si="165"/>
        <v/>
      </c>
      <c r="BC174" s="28">
        <f t="shared" si="166"/>
        <v>0</v>
      </c>
      <c r="BD174" s="3">
        <f t="shared" si="167"/>
        <v>271</v>
      </c>
      <c r="BE174" s="5" t="e">
        <f t="shared" si="168"/>
        <v>#VALUE!</v>
      </c>
      <c r="BF174" s="13"/>
      <c r="BG174" s="14"/>
      <c r="BH174" s="14"/>
      <c r="BI174" s="14"/>
      <c r="BJ174" s="5">
        <f t="shared" si="138"/>
        <v>0</v>
      </c>
      <c r="BK174" s="5" t="str">
        <f t="shared" si="169"/>
        <v/>
      </c>
      <c r="BL174" s="28">
        <f t="shared" si="139"/>
        <v>0</v>
      </c>
      <c r="BM174" s="3">
        <f t="shared" si="170"/>
        <v>271</v>
      </c>
      <c r="BN174" s="5" t="e">
        <f t="shared" si="171"/>
        <v>#VALUE!</v>
      </c>
      <c r="BO174" s="13"/>
      <c r="BP174" s="14"/>
      <c r="BQ174" s="14"/>
      <c r="BR174" s="14"/>
      <c r="BS174" s="5">
        <f t="shared" si="172"/>
        <v>0</v>
      </c>
      <c r="BT174" s="5" t="str">
        <f t="shared" si="173"/>
        <v/>
      </c>
      <c r="BU174" s="35">
        <f t="shared" si="174"/>
        <v>0</v>
      </c>
      <c r="BV174" s="3">
        <f t="shared" si="175"/>
        <v>271</v>
      </c>
      <c r="BW174" s="5" t="e">
        <f t="shared" si="176"/>
        <v>#VALUE!</v>
      </c>
    </row>
    <row r="175" spans="2:75">
      <c r="B175" s="36" t="s">
        <v>394</v>
      </c>
      <c r="C175" s="41" t="s">
        <v>931</v>
      </c>
      <c r="D175" s="72" t="s">
        <v>680</v>
      </c>
      <c r="E175" s="51" t="s">
        <v>121</v>
      </c>
      <c r="F175" s="4">
        <v>14</v>
      </c>
      <c r="G175" s="4">
        <v>12</v>
      </c>
      <c r="H175" s="4">
        <v>12</v>
      </c>
      <c r="I175" s="4">
        <f t="shared" ref="I175:I196" si="185">SUM(F175:H175)</f>
        <v>38</v>
      </c>
      <c r="J175" s="4">
        <f t="shared" ref="J175:J196" si="186">IF(E175="","",RANK(I175,I$6:I$342))</f>
        <v>147</v>
      </c>
      <c r="K175" s="4">
        <f t="shared" ref="K175:K196" si="187">IF(J175="",0,I$344+1-J175)</f>
        <v>141</v>
      </c>
      <c r="L175" s="57">
        <f t="shared" ref="L175:L196" si="188">IF(E175="","",RANK(K175,K$6:K$342))</f>
        <v>147</v>
      </c>
      <c r="M175" s="13" t="s">
        <v>995</v>
      </c>
      <c r="N175" s="14">
        <v>12</v>
      </c>
      <c r="O175" s="14">
        <v>16</v>
      </c>
      <c r="P175" s="14">
        <v>9</v>
      </c>
      <c r="Q175" s="4">
        <f t="shared" si="144"/>
        <v>37</v>
      </c>
      <c r="R175" s="5">
        <f t="shared" si="145"/>
        <v>175</v>
      </c>
      <c r="S175" s="28">
        <f t="shared" si="146"/>
        <v>129</v>
      </c>
      <c r="T175" s="3">
        <f t="shared" si="147"/>
        <v>270</v>
      </c>
      <c r="U175" s="57">
        <f t="shared" si="148"/>
        <v>170</v>
      </c>
      <c r="V175" s="13"/>
      <c r="W175" s="14"/>
      <c r="X175" s="14"/>
      <c r="Y175" s="14"/>
      <c r="Z175" s="4">
        <f t="shared" si="149"/>
        <v>0</v>
      </c>
      <c r="AA175" s="5" t="str">
        <f t="shared" si="150"/>
        <v/>
      </c>
      <c r="AB175" s="28">
        <f t="shared" si="151"/>
        <v>0</v>
      </c>
      <c r="AC175" s="74">
        <f t="shared" si="152"/>
        <v>270</v>
      </c>
      <c r="AD175" s="57" t="e">
        <f t="shared" si="153"/>
        <v>#VALUE!</v>
      </c>
      <c r="AE175" s="30"/>
      <c r="AF175" s="31"/>
      <c r="AG175" s="31"/>
      <c r="AH175" s="31"/>
      <c r="AI175" s="4">
        <f t="shared" si="154"/>
        <v>0</v>
      </c>
      <c r="AJ175" s="5" t="str">
        <f t="shared" si="155"/>
        <v/>
      </c>
      <c r="AK175" s="28">
        <f t="shared" si="156"/>
        <v>0</v>
      </c>
      <c r="AL175" s="3">
        <f t="shared" si="157"/>
        <v>270</v>
      </c>
      <c r="AM175" s="5" t="e">
        <f t="shared" si="158"/>
        <v>#VALUE!</v>
      </c>
      <c r="AN175" s="13"/>
      <c r="AO175" s="14"/>
      <c r="AP175" s="14"/>
      <c r="AQ175" s="14"/>
      <c r="AR175" s="5">
        <f t="shared" si="159"/>
        <v>0</v>
      </c>
      <c r="AS175" s="5" t="str">
        <f t="shared" si="160"/>
        <v/>
      </c>
      <c r="AT175" s="28">
        <f t="shared" si="161"/>
        <v>0</v>
      </c>
      <c r="AU175" s="3">
        <f t="shared" si="162"/>
        <v>270</v>
      </c>
      <c r="AV175" s="5" t="e">
        <f t="shared" si="163"/>
        <v>#VALUE!</v>
      </c>
      <c r="AW175" s="13"/>
      <c r="AX175" s="14"/>
      <c r="AY175" s="14"/>
      <c r="AZ175" s="14"/>
      <c r="BA175" s="5">
        <f t="shared" si="164"/>
        <v>0</v>
      </c>
      <c r="BB175" s="5" t="str">
        <f t="shared" si="165"/>
        <v/>
      </c>
      <c r="BC175" s="28">
        <f t="shared" si="166"/>
        <v>0</v>
      </c>
      <c r="BD175" s="3">
        <f t="shared" si="167"/>
        <v>270</v>
      </c>
      <c r="BE175" s="5" t="e">
        <f t="shared" si="168"/>
        <v>#VALUE!</v>
      </c>
      <c r="BF175" s="13"/>
      <c r="BG175" s="14"/>
      <c r="BH175" s="14"/>
      <c r="BI175" s="14"/>
      <c r="BJ175" s="5">
        <f t="shared" si="138"/>
        <v>0</v>
      </c>
      <c r="BK175" s="5" t="str">
        <f t="shared" si="169"/>
        <v/>
      </c>
      <c r="BL175" s="28">
        <f t="shared" si="139"/>
        <v>0</v>
      </c>
      <c r="BM175" s="3">
        <f t="shared" si="170"/>
        <v>270</v>
      </c>
      <c r="BN175" s="5" t="e">
        <f t="shared" si="171"/>
        <v>#VALUE!</v>
      </c>
      <c r="BO175" s="13"/>
      <c r="BP175" s="14"/>
      <c r="BQ175" s="14"/>
      <c r="BR175" s="14"/>
      <c r="BS175" s="5">
        <f t="shared" si="172"/>
        <v>0</v>
      </c>
      <c r="BT175" s="5" t="str">
        <f t="shared" si="173"/>
        <v/>
      </c>
      <c r="BU175" s="35">
        <f t="shared" si="174"/>
        <v>0</v>
      </c>
      <c r="BV175" s="3">
        <f t="shared" si="175"/>
        <v>270</v>
      </c>
      <c r="BW175" s="5" t="e">
        <f t="shared" si="176"/>
        <v>#VALUE!</v>
      </c>
    </row>
    <row r="176" spans="2:75">
      <c r="B176" s="36" t="s">
        <v>467</v>
      </c>
      <c r="C176" s="41" t="s">
        <v>936</v>
      </c>
      <c r="D176" s="72" t="s">
        <v>753</v>
      </c>
      <c r="E176" s="51" t="s">
        <v>188</v>
      </c>
      <c r="F176" s="4">
        <v>12</v>
      </c>
      <c r="G176" s="4">
        <v>14</v>
      </c>
      <c r="H176" s="4">
        <v>12</v>
      </c>
      <c r="I176" s="4">
        <f t="shared" si="185"/>
        <v>38</v>
      </c>
      <c r="J176" s="4">
        <f t="shared" si="186"/>
        <v>147</v>
      </c>
      <c r="K176" s="4">
        <f t="shared" si="187"/>
        <v>141</v>
      </c>
      <c r="L176" s="57">
        <f t="shared" si="188"/>
        <v>147</v>
      </c>
      <c r="M176" s="13" t="s">
        <v>1074</v>
      </c>
      <c r="N176" s="14">
        <v>10</v>
      </c>
      <c r="O176" s="14">
        <v>15</v>
      </c>
      <c r="P176" s="14">
        <v>12</v>
      </c>
      <c r="Q176" s="4">
        <f t="shared" si="144"/>
        <v>37</v>
      </c>
      <c r="R176" s="5">
        <f t="shared" si="145"/>
        <v>175</v>
      </c>
      <c r="S176" s="28">
        <f t="shared" si="146"/>
        <v>129</v>
      </c>
      <c r="T176" s="3">
        <f t="shared" si="147"/>
        <v>270</v>
      </c>
      <c r="U176" s="57">
        <f t="shared" si="148"/>
        <v>170</v>
      </c>
      <c r="V176" s="13"/>
      <c r="W176" s="14"/>
      <c r="X176" s="14"/>
      <c r="Y176" s="14"/>
      <c r="Z176" s="4">
        <f t="shared" si="149"/>
        <v>0</v>
      </c>
      <c r="AA176" s="5" t="str">
        <f t="shared" si="150"/>
        <v/>
      </c>
      <c r="AB176" s="28">
        <f t="shared" si="151"/>
        <v>0</v>
      </c>
      <c r="AC176" s="74">
        <f t="shared" si="152"/>
        <v>270</v>
      </c>
      <c r="AD176" s="57" t="e">
        <f t="shared" si="153"/>
        <v>#VALUE!</v>
      </c>
      <c r="AE176" s="30"/>
      <c r="AF176" s="31"/>
      <c r="AG176" s="31"/>
      <c r="AH176" s="31"/>
      <c r="AI176" s="4">
        <f t="shared" si="154"/>
        <v>0</v>
      </c>
      <c r="AJ176" s="5" t="str">
        <f t="shared" si="155"/>
        <v/>
      </c>
      <c r="AK176" s="28">
        <f t="shared" si="156"/>
        <v>0</v>
      </c>
      <c r="AL176" s="3">
        <f t="shared" si="157"/>
        <v>270</v>
      </c>
      <c r="AM176" s="5" t="e">
        <f t="shared" si="158"/>
        <v>#VALUE!</v>
      </c>
      <c r="AN176" s="13"/>
      <c r="AO176" s="14"/>
      <c r="AP176" s="14"/>
      <c r="AQ176" s="14"/>
      <c r="AR176" s="5">
        <f t="shared" si="159"/>
        <v>0</v>
      </c>
      <c r="AS176" s="5" t="str">
        <f t="shared" si="160"/>
        <v/>
      </c>
      <c r="AT176" s="28">
        <f t="shared" si="161"/>
        <v>0</v>
      </c>
      <c r="AU176" s="3">
        <f t="shared" si="162"/>
        <v>270</v>
      </c>
      <c r="AV176" s="5" t="e">
        <f t="shared" si="163"/>
        <v>#VALUE!</v>
      </c>
      <c r="AW176" s="13"/>
      <c r="AX176" s="14"/>
      <c r="AY176" s="14"/>
      <c r="AZ176" s="14"/>
      <c r="BA176" s="5">
        <f t="shared" si="164"/>
        <v>0</v>
      </c>
      <c r="BB176" s="5" t="str">
        <f t="shared" si="165"/>
        <v/>
      </c>
      <c r="BC176" s="28">
        <f t="shared" si="166"/>
        <v>0</v>
      </c>
      <c r="BD176" s="3">
        <f t="shared" si="167"/>
        <v>270</v>
      </c>
      <c r="BE176" s="5" t="e">
        <f t="shared" si="168"/>
        <v>#VALUE!</v>
      </c>
      <c r="BF176" s="13"/>
      <c r="BG176" s="14"/>
      <c r="BH176" s="14"/>
      <c r="BI176" s="14"/>
      <c r="BJ176" s="5">
        <f t="shared" si="138"/>
        <v>0</v>
      </c>
      <c r="BK176" s="5" t="str">
        <f t="shared" si="169"/>
        <v/>
      </c>
      <c r="BL176" s="28">
        <f t="shared" si="139"/>
        <v>0</v>
      </c>
      <c r="BM176" s="3">
        <f t="shared" si="170"/>
        <v>270</v>
      </c>
      <c r="BN176" s="5" t="e">
        <f t="shared" si="171"/>
        <v>#VALUE!</v>
      </c>
      <c r="BO176" s="13"/>
      <c r="BP176" s="14"/>
      <c r="BQ176" s="14"/>
      <c r="BR176" s="14"/>
      <c r="BS176" s="5">
        <f t="shared" si="172"/>
        <v>0</v>
      </c>
      <c r="BT176" s="5" t="str">
        <f t="shared" si="173"/>
        <v/>
      </c>
      <c r="BU176" s="35">
        <f t="shared" si="174"/>
        <v>0</v>
      </c>
      <c r="BV176" s="3">
        <f t="shared" si="175"/>
        <v>270</v>
      </c>
      <c r="BW176" s="5" t="e">
        <f t="shared" si="176"/>
        <v>#VALUE!</v>
      </c>
    </row>
    <row r="177" spans="2:75">
      <c r="B177" s="36" t="s">
        <v>612</v>
      </c>
      <c r="C177" s="41" t="s">
        <v>947</v>
      </c>
      <c r="D177" s="72" t="s">
        <v>898</v>
      </c>
      <c r="E177" s="51" t="s">
        <v>327</v>
      </c>
      <c r="F177" s="4">
        <v>13</v>
      </c>
      <c r="G177" s="4">
        <v>14</v>
      </c>
      <c r="H177" s="4">
        <v>11</v>
      </c>
      <c r="I177" s="4">
        <f t="shared" si="185"/>
        <v>38</v>
      </c>
      <c r="J177" s="4">
        <f t="shared" si="186"/>
        <v>147</v>
      </c>
      <c r="K177" s="4">
        <f t="shared" si="187"/>
        <v>141</v>
      </c>
      <c r="L177" s="57">
        <f t="shared" si="188"/>
        <v>147</v>
      </c>
      <c r="M177" s="13" t="s">
        <v>1215</v>
      </c>
      <c r="N177" s="14">
        <v>12</v>
      </c>
      <c r="O177" s="14">
        <v>15</v>
      </c>
      <c r="P177" s="14">
        <v>10</v>
      </c>
      <c r="Q177" s="4">
        <f t="shared" si="144"/>
        <v>37</v>
      </c>
      <c r="R177" s="5">
        <f t="shared" si="145"/>
        <v>175</v>
      </c>
      <c r="S177" s="28">
        <f t="shared" si="146"/>
        <v>129</v>
      </c>
      <c r="T177" s="3">
        <f t="shared" si="147"/>
        <v>270</v>
      </c>
      <c r="U177" s="57">
        <f t="shared" si="148"/>
        <v>170</v>
      </c>
      <c r="V177" s="13"/>
      <c r="W177" s="14"/>
      <c r="X177" s="14"/>
      <c r="Y177" s="14"/>
      <c r="Z177" s="4">
        <f t="shared" si="149"/>
        <v>0</v>
      </c>
      <c r="AA177" s="5" t="str">
        <f t="shared" si="150"/>
        <v/>
      </c>
      <c r="AB177" s="28">
        <f t="shared" si="151"/>
        <v>0</v>
      </c>
      <c r="AC177" s="74">
        <f t="shared" si="152"/>
        <v>270</v>
      </c>
      <c r="AD177" s="57" t="e">
        <f t="shared" si="153"/>
        <v>#VALUE!</v>
      </c>
      <c r="AE177" s="30"/>
      <c r="AF177" s="31"/>
      <c r="AG177" s="31"/>
      <c r="AH177" s="31"/>
      <c r="AI177" s="4">
        <f t="shared" si="154"/>
        <v>0</v>
      </c>
      <c r="AJ177" s="5" t="str">
        <f t="shared" si="155"/>
        <v/>
      </c>
      <c r="AK177" s="28">
        <f t="shared" si="156"/>
        <v>0</v>
      </c>
      <c r="AL177" s="3">
        <f t="shared" si="157"/>
        <v>270</v>
      </c>
      <c r="AM177" s="5" t="e">
        <f t="shared" si="158"/>
        <v>#VALUE!</v>
      </c>
      <c r="AN177" s="13"/>
      <c r="AO177" s="14"/>
      <c r="AP177" s="14"/>
      <c r="AQ177" s="14"/>
      <c r="AR177" s="5">
        <f t="shared" si="159"/>
        <v>0</v>
      </c>
      <c r="AS177" s="5" t="str">
        <f t="shared" si="160"/>
        <v/>
      </c>
      <c r="AT177" s="28">
        <f t="shared" si="161"/>
        <v>0</v>
      </c>
      <c r="AU177" s="3">
        <f t="shared" si="162"/>
        <v>270</v>
      </c>
      <c r="AV177" s="5" t="e">
        <f t="shared" si="163"/>
        <v>#VALUE!</v>
      </c>
      <c r="AW177" s="13"/>
      <c r="AX177" s="14"/>
      <c r="AY177" s="14"/>
      <c r="AZ177" s="14"/>
      <c r="BA177" s="5">
        <f t="shared" si="164"/>
        <v>0</v>
      </c>
      <c r="BB177" s="5" t="str">
        <f t="shared" si="165"/>
        <v/>
      </c>
      <c r="BC177" s="28">
        <f t="shared" si="166"/>
        <v>0</v>
      </c>
      <c r="BD177" s="3">
        <f t="shared" si="167"/>
        <v>270</v>
      </c>
      <c r="BE177" s="5" t="e">
        <f t="shared" si="168"/>
        <v>#VALUE!</v>
      </c>
      <c r="BF177" s="13"/>
      <c r="BG177" s="14"/>
      <c r="BH177" s="14"/>
      <c r="BI177" s="14"/>
      <c r="BJ177" s="5">
        <f t="shared" si="138"/>
        <v>0</v>
      </c>
      <c r="BK177" s="5" t="str">
        <f t="shared" si="169"/>
        <v/>
      </c>
      <c r="BL177" s="28">
        <f t="shared" si="139"/>
        <v>0</v>
      </c>
      <c r="BM177" s="3">
        <f t="shared" si="170"/>
        <v>270</v>
      </c>
      <c r="BN177" s="5" t="e">
        <f t="shared" si="171"/>
        <v>#VALUE!</v>
      </c>
      <c r="BO177" s="13"/>
      <c r="BP177" s="14"/>
      <c r="BQ177" s="14"/>
      <c r="BR177" s="14"/>
      <c r="BS177" s="5">
        <f t="shared" si="172"/>
        <v>0</v>
      </c>
      <c r="BT177" s="5" t="str">
        <f t="shared" si="173"/>
        <v/>
      </c>
      <c r="BU177" s="35">
        <f t="shared" si="174"/>
        <v>0</v>
      </c>
      <c r="BV177" s="3">
        <f t="shared" si="175"/>
        <v>270</v>
      </c>
      <c r="BW177" s="5" t="e">
        <f t="shared" si="176"/>
        <v>#VALUE!</v>
      </c>
    </row>
    <row r="178" spans="2:75">
      <c r="B178" s="36" t="s">
        <v>552</v>
      </c>
      <c r="C178" s="41" t="s">
        <v>941</v>
      </c>
      <c r="D178" s="72" t="s">
        <v>838</v>
      </c>
      <c r="E178" s="51" t="s">
        <v>269</v>
      </c>
      <c r="F178" s="4">
        <v>10</v>
      </c>
      <c r="G178" s="4">
        <v>10</v>
      </c>
      <c r="H178" s="4">
        <v>12</v>
      </c>
      <c r="I178" s="4">
        <f t="shared" si="185"/>
        <v>32</v>
      </c>
      <c r="J178" s="4">
        <f t="shared" si="186"/>
        <v>250</v>
      </c>
      <c r="K178" s="4">
        <f t="shared" si="187"/>
        <v>38</v>
      </c>
      <c r="L178" s="57">
        <f t="shared" si="188"/>
        <v>250</v>
      </c>
      <c r="M178" s="13" t="s">
        <v>1030</v>
      </c>
      <c r="N178" s="14">
        <v>11</v>
      </c>
      <c r="O178" s="14">
        <v>18</v>
      </c>
      <c r="P178" s="14">
        <v>13</v>
      </c>
      <c r="Q178" s="4">
        <f t="shared" si="144"/>
        <v>42</v>
      </c>
      <c r="R178" s="5">
        <f t="shared" si="145"/>
        <v>72</v>
      </c>
      <c r="S178" s="28">
        <f t="shared" si="146"/>
        <v>232</v>
      </c>
      <c r="T178" s="3">
        <f t="shared" si="147"/>
        <v>270</v>
      </c>
      <c r="U178" s="57">
        <f t="shared" si="148"/>
        <v>170</v>
      </c>
      <c r="V178" s="13"/>
      <c r="W178" s="14"/>
      <c r="X178" s="14"/>
      <c r="Y178" s="14"/>
      <c r="Z178" s="4">
        <f t="shared" si="149"/>
        <v>0</v>
      </c>
      <c r="AA178" s="5" t="str">
        <f t="shared" si="150"/>
        <v/>
      </c>
      <c r="AB178" s="28">
        <f t="shared" si="151"/>
        <v>0</v>
      </c>
      <c r="AC178" s="74">
        <f t="shared" si="152"/>
        <v>270</v>
      </c>
      <c r="AD178" s="57" t="e">
        <f t="shared" si="153"/>
        <v>#VALUE!</v>
      </c>
      <c r="AE178" s="30"/>
      <c r="AF178" s="31"/>
      <c r="AG178" s="31"/>
      <c r="AH178" s="31"/>
      <c r="AI178" s="4">
        <f t="shared" si="154"/>
        <v>0</v>
      </c>
      <c r="AJ178" s="5" t="str">
        <f t="shared" si="155"/>
        <v/>
      </c>
      <c r="AK178" s="28">
        <f t="shared" si="156"/>
        <v>0</v>
      </c>
      <c r="AL178" s="3">
        <f t="shared" si="157"/>
        <v>270</v>
      </c>
      <c r="AM178" s="5" t="e">
        <f t="shared" si="158"/>
        <v>#VALUE!</v>
      </c>
      <c r="AN178" s="13"/>
      <c r="AO178" s="14"/>
      <c r="AP178" s="14"/>
      <c r="AQ178" s="14"/>
      <c r="AR178" s="5">
        <f t="shared" si="159"/>
        <v>0</v>
      </c>
      <c r="AS178" s="5" t="str">
        <f t="shared" si="160"/>
        <v/>
      </c>
      <c r="AT178" s="28">
        <f t="shared" si="161"/>
        <v>0</v>
      </c>
      <c r="AU178" s="3">
        <f t="shared" si="162"/>
        <v>270</v>
      </c>
      <c r="AV178" s="5" t="e">
        <f t="shared" si="163"/>
        <v>#VALUE!</v>
      </c>
      <c r="AW178" s="13"/>
      <c r="AX178" s="14"/>
      <c r="AY178" s="14"/>
      <c r="AZ178" s="14"/>
      <c r="BA178" s="5">
        <f t="shared" si="164"/>
        <v>0</v>
      </c>
      <c r="BB178" s="5" t="str">
        <f t="shared" si="165"/>
        <v/>
      </c>
      <c r="BC178" s="28">
        <f t="shared" si="166"/>
        <v>0</v>
      </c>
      <c r="BD178" s="3">
        <f t="shared" si="167"/>
        <v>270</v>
      </c>
      <c r="BE178" s="5" t="e">
        <f t="shared" si="168"/>
        <v>#VALUE!</v>
      </c>
      <c r="BF178" s="13"/>
      <c r="BG178" s="14"/>
      <c r="BH178" s="14"/>
      <c r="BI178" s="14"/>
      <c r="BJ178" s="5">
        <f t="shared" si="138"/>
        <v>0</v>
      </c>
      <c r="BK178" s="5" t="str">
        <f t="shared" si="169"/>
        <v/>
      </c>
      <c r="BL178" s="28">
        <f t="shared" si="139"/>
        <v>0</v>
      </c>
      <c r="BM178" s="3">
        <f t="shared" si="170"/>
        <v>270</v>
      </c>
      <c r="BN178" s="5" t="e">
        <f t="shared" si="171"/>
        <v>#VALUE!</v>
      </c>
      <c r="BO178" s="13"/>
      <c r="BP178" s="14"/>
      <c r="BQ178" s="14"/>
      <c r="BR178" s="14"/>
      <c r="BS178" s="5">
        <f t="shared" si="172"/>
        <v>0</v>
      </c>
      <c r="BT178" s="5" t="str">
        <f t="shared" si="173"/>
        <v/>
      </c>
      <c r="BU178" s="35">
        <f t="shared" si="174"/>
        <v>0</v>
      </c>
      <c r="BV178" s="3">
        <f t="shared" si="175"/>
        <v>270</v>
      </c>
      <c r="BW178" s="5" t="e">
        <f t="shared" si="176"/>
        <v>#VALUE!</v>
      </c>
    </row>
    <row r="179" spans="2:75">
      <c r="B179" s="36" t="s">
        <v>591</v>
      </c>
      <c r="C179" s="41" t="s">
        <v>945</v>
      </c>
      <c r="D179" s="72" t="s">
        <v>877</v>
      </c>
      <c r="E179" s="51" t="s">
        <v>306</v>
      </c>
      <c r="F179" s="4">
        <v>13</v>
      </c>
      <c r="G179" s="4">
        <v>12</v>
      </c>
      <c r="H179" s="4">
        <v>11</v>
      </c>
      <c r="I179" s="4">
        <f t="shared" si="185"/>
        <v>36</v>
      </c>
      <c r="J179" s="4">
        <f t="shared" si="186"/>
        <v>179</v>
      </c>
      <c r="K179" s="4">
        <f t="shared" si="187"/>
        <v>109</v>
      </c>
      <c r="L179" s="57">
        <f t="shared" si="188"/>
        <v>179</v>
      </c>
      <c r="M179" s="13" t="s">
        <v>1193</v>
      </c>
      <c r="N179" s="14">
        <v>13</v>
      </c>
      <c r="O179" s="14">
        <v>16</v>
      </c>
      <c r="P179" s="14">
        <v>9</v>
      </c>
      <c r="Q179" s="4">
        <f t="shared" si="144"/>
        <v>38</v>
      </c>
      <c r="R179" s="5">
        <f t="shared" si="145"/>
        <v>144</v>
      </c>
      <c r="S179" s="28">
        <f t="shared" si="146"/>
        <v>160</v>
      </c>
      <c r="T179" s="3">
        <f t="shared" si="147"/>
        <v>269</v>
      </c>
      <c r="U179" s="57">
        <f t="shared" si="148"/>
        <v>174</v>
      </c>
      <c r="V179" s="13"/>
      <c r="W179" s="14"/>
      <c r="X179" s="14"/>
      <c r="Y179" s="14"/>
      <c r="Z179" s="4">
        <f t="shared" si="149"/>
        <v>0</v>
      </c>
      <c r="AA179" s="5" t="str">
        <f t="shared" si="150"/>
        <v/>
      </c>
      <c r="AB179" s="28">
        <f t="shared" si="151"/>
        <v>0</v>
      </c>
      <c r="AC179" s="74">
        <f t="shared" si="152"/>
        <v>269</v>
      </c>
      <c r="AD179" s="57" t="e">
        <f t="shared" si="153"/>
        <v>#VALUE!</v>
      </c>
      <c r="AE179" s="30"/>
      <c r="AF179" s="31"/>
      <c r="AG179" s="31"/>
      <c r="AH179" s="31"/>
      <c r="AI179" s="4">
        <f t="shared" si="154"/>
        <v>0</v>
      </c>
      <c r="AJ179" s="5" t="str">
        <f t="shared" si="155"/>
        <v/>
      </c>
      <c r="AK179" s="28">
        <f t="shared" si="156"/>
        <v>0</v>
      </c>
      <c r="AL179" s="3">
        <f t="shared" si="157"/>
        <v>269</v>
      </c>
      <c r="AM179" s="5" t="e">
        <f t="shared" si="158"/>
        <v>#VALUE!</v>
      </c>
      <c r="AN179" s="13"/>
      <c r="AO179" s="14"/>
      <c r="AP179" s="14"/>
      <c r="AQ179" s="14"/>
      <c r="AR179" s="5">
        <f t="shared" si="159"/>
        <v>0</v>
      </c>
      <c r="AS179" s="5" t="str">
        <f t="shared" si="160"/>
        <v/>
      </c>
      <c r="AT179" s="28">
        <f t="shared" si="161"/>
        <v>0</v>
      </c>
      <c r="AU179" s="3">
        <f t="shared" si="162"/>
        <v>269</v>
      </c>
      <c r="AV179" s="5" t="e">
        <f t="shared" si="163"/>
        <v>#VALUE!</v>
      </c>
      <c r="AW179" s="13"/>
      <c r="AX179" s="14"/>
      <c r="AY179" s="14"/>
      <c r="AZ179" s="14"/>
      <c r="BA179" s="5">
        <f t="shared" si="164"/>
        <v>0</v>
      </c>
      <c r="BB179" s="5" t="str">
        <f t="shared" si="165"/>
        <v/>
      </c>
      <c r="BC179" s="28">
        <f t="shared" si="166"/>
        <v>0</v>
      </c>
      <c r="BD179" s="3">
        <f t="shared" si="167"/>
        <v>269</v>
      </c>
      <c r="BE179" s="5" t="e">
        <f t="shared" si="168"/>
        <v>#VALUE!</v>
      </c>
      <c r="BF179" s="13"/>
      <c r="BG179" s="14"/>
      <c r="BH179" s="14"/>
      <c r="BI179" s="14"/>
      <c r="BJ179" s="5">
        <f t="shared" si="138"/>
        <v>0</v>
      </c>
      <c r="BK179" s="5" t="str">
        <f t="shared" si="169"/>
        <v/>
      </c>
      <c r="BL179" s="28">
        <f t="shared" si="139"/>
        <v>0</v>
      </c>
      <c r="BM179" s="3">
        <f t="shared" si="170"/>
        <v>269</v>
      </c>
      <c r="BN179" s="5" t="e">
        <f t="shared" si="171"/>
        <v>#VALUE!</v>
      </c>
      <c r="BO179" s="13"/>
      <c r="BP179" s="14"/>
      <c r="BQ179" s="14"/>
      <c r="BR179" s="14"/>
      <c r="BS179" s="5">
        <f t="shared" si="172"/>
        <v>0</v>
      </c>
      <c r="BT179" s="5" t="str">
        <f t="shared" si="173"/>
        <v/>
      </c>
      <c r="BU179" s="35">
        <f t="shared" si="174"/>
        <v>0</v>
      </c>
      <c r="BV179" s="3">
        <f t="shared" si="175"/>
        <v>269</v>
      </c>
      <c r="BW179" s="5" t="e">
        <f t="shared" si="176"/>
        <v>#VALUE!</v>
      </c>
    </row>
    <row r="180" spans="2:75">
      <c r="B180" s="36" t="s">
        <v>468</v>
      </c>
      <c r="C180" s="41" t="s">
        <v>936</v>
      </c>
      <c r="D180" s="72" t="s">
        <v>754</v>
      </c>
      <c r="E180" s="51" t="s">
        <v>189</v>
      </c>
      <c r="F180" s="4">
        <v>16</v>
      </c>
      <c r="G180" s="4">
        <v>16</v>
      </c>
      <c r="H180" s="4">
        <v>14</v>
      </c>
      <c r="I180" s="4">
        <f t="shared" si="185"/>
        <v>46</v>
      </c>
      <c r="J180" s="4">
        <f t="shared" si="186"/>
        <v>22</v>
      </c>
      <c r="K180" s="4">
        <f t="shared" si="187"/>
        <v>266</v>
      </c>
      <c r="L180" s="57">
        <f t="shared" si="188"/>
        <v>22</v>
      </c>
      <c r="M180" s="13" t="s">
        <v>1075</v>
      </c>
      <c r="N180" s="14">
        <v>6</v>
      </c>
      <c r="O180" s="14">
        <v>11</v>
      </c>
      <c r="P180" s="14">
        <v>8</v>
      </c>
      <c r="Q180" s="4">
        <f t="shared" si="144"/>
        <v>25</v>
      </c>
      <c r="R180" s="5">
        <f t="shared" si="145"/>
        <v>302</v>
      </c>
      <c r="S180" s="28">
        <f t="shared" si="146"/>
        <v>2</v>
      </c>
      <c r="T180" s="3">
        <f t="shared" si="147"/>
        <v>268</v>
      </c>
      <c r="U180" s="57">
        <f t="shared" si="148"/>
        <v>175</v>
      </c>
      <c r="V180" s="13"/>
      <c r="W180" s="14"/>
      <c r="X180" s="14"/>
      <c r="Y180" s="14"/>
      <c r="Z180" s="4"/>
      <c r="AA180" s="5"/>
      <c r="AB180" s="28"/>
      <c r="AC180" s="74"/>
      <c r="AD180" s="57"/>
      <c r="AE180" s="30"/>
      <c r="AF180" s="31"/>
      <c r="AG180" s="31"/>
      <c r="AH180" s="31"/>
      <c r="AI180" s="4"/>
      <c r="AJ180" s="5"/>
      <c r="AK180" s="28"/>
      <c r="AL180" s="3"/>
      <c r="AM180" s="5"/>
      <c r="AN180" s="13"/>
      <c r="AO180" s="14"/>
      <c r="AP180" s="14"/>
      <c r="AQ180" s="14"/>
      <c r="AR180" s="5"/>
      <c r="AS180" s="5"/>
      <c r="AT180" s="28"/>
      <c r="AU180" s="3"/>
      <c r="AV180" s="5"/>
      <c r="AW180" s="13"/>
      <c r="AX180" s="14"/>
      <c r="AY180" s="14"/>
      <c r="AZ180" s="14"/>
      <c r="BA180" s="5"/>
      <c r="BB180" s="5"/>
      <c r="BC180" s="28"/>
      <c r="BD180" s="3"/>
      <c r="BE180" s="5"/>
      <c r="BF180" s="13"/>
      <c r="BG180" s="14"/>
      <c r="BH180" s="14"/>
      <c r="BI180" s="14"/>
      <c r="BJ180" s="5"/>
      <c r="BK180" s="5"/>
      <c r="BL180" s="28"/>
      <c r="BM180" s="3"/>
      <c r="BN180" s="5"/>
      <c r="BO180" s="13"/>
      <c r="BP180" s="14"/>
      <c r="BQ180" s="14"/>
      <c r="BR180" s="14"/>
      <c r="BS180" s="5"/>
      <c r="BT180" s="5"/>
      <c r="BU180" s="35"/>
      <c r="BV180" s="3"/>
      <c r="BW180" s="5"/>
    </row>
    <row r="181" spans="2:75">
      <c r="B181" s="36" t="s">
        <v>447</v>
      </c>
      <c r="C181" s="41" t="s">
        <v>935</v>
      </c>
      <c r="D181" s="72" t="s">
        <v>733</v>
      </c>
      <c r="E181" s="51" t="s">
        <v>170</v>
      </c>
      <c r="F181" s="4">
        <v>10</v>
      </c>
      <c r="G181" s="4">
        <v>12</v>
      </c>
      <c r="H181" s="4">
        <v>13</v>
      </c>
      <c r="I181" s="4">
        <f t="shared" si="185"/>
        <v>35</v>
      </c>
      <c r="J181" s="4">
        <f t="shared" si="186"/>
        <v>200</v>
      </c>
      <c r="K181" s="4">
        <f t="shared" si="187"/>
        <v>88</v>
      </c>
      <c r="L181" s="57">
        <f t="shared" si="188"/>
        <v>200</v>
      </c>
      <c r="M181" s="13" t="s">
        <v>1055</v>
      </c>
      <c r="N181" s="14">
        <v>12</v>
      </c>
      <c r="O181" s="14">
        <v>14</v>
      </c>
      <c r="P181" s="14">
        <v>13</v>
      </c>
      <c r="Q181" s="4">
        <f t="shared" si="144"/>
        <v>39</v>
      </c>
      <c r="R181" s="5">
        <f t="shared" si="145"/>
        <v>125</v>
      </c>
      <c r="S181" s="28">
        <f t="shared" si="146"/>
        <v>179</v>
      </c>
      <c r="T181" s="3">
        <f t="shared" si="147"/>
        <v>267</v>
      </c>
      <c r="U181" s="57">
        <f t="shared" si="148"/>
        <v>176</v>
      </c>
      <c r="V181" s="13"/>
      <c r="W181" s="14"/>
      <c r="X181" s="14"/>
      <c r="Y181" s="14"/>
      <c r="Z181" s="4">
        <f t="shared" si="149"/>
        <v>0</v>
      </c>
      <c r="AA181" s="5" t="str">
        <f t="shared" si="150"/>
        <v/>
      </c>
      <c r="AB181" s="28">
        <f t="shared" si="151"/>
        <v>0</v>
      </c>
      <c r="AC181" s="74">
        <f t="shared" si="152"/>
        <v>267</v>
      </c>
      <c r="AD181" s="57" t="e">
        <f t="shared" si="153"/>
        <v>#VALUE!</v>
      </c>
      <c r="AE181" s="30"/>
      <c r="AF181" s="31"/>
      <c r="AG181" s="31"/>
      <c r="AH181" s="31"/>
      <c r="AI181" s="4">
        <f t="shared" si="154"/>
        <v>0</v>
      </c>
      <c r="AJ181" s="5" t="str">
        <f t="shared" si="155"/>
        <v/>
      </c>
      <c r="AK181" s="28">
        <f t="shared" si="156"/>
        <v>0</v>
      </c>
      <c r="AL181" s="3">
        <f t="shared" si="157"/>
        <v>267</v>
      </c>
      <c r="AM181" s="5" t="e">
        <f t="shared" si="158"/>
        <v>#VALUE!</v>
      </c>
      <c r="AN181" s="13"/>
      <c r="AO181" s="14"/>
      <c r="AP181" s="14"/>
      <c r="AQ181" s="14"/>
      <c r="AR181" s="5">
        <f t="shared" si="159"/>
        <v>0</v>
      </c>
      <c r="AS181" s="5" t="str">
        <f t="shared" si="160"/>
        <v/>
      </c>
      <c r="AT181" s="28">
        <f t="shared" si="161"/>
        <v>0</v>
      </c>
      <c r="AU181" s="3">
        <f t="shared" si="162"/>
        <v>267</v>
      </c>
      <c r="AV181" s="5" t="e">
        <f t="shared" si="163"/>
        <v>#VALUE!</v>
      </c>
      <c r="AW181" s="13"/>
      <c r="AX181" s="14"/>
      <c r="AY181" s="14"/>
      <c r="AZ181" s="14"/>
      <c r="BA181" s="5">
        <f t="shared" si="164"/>
        <v>0</v>
      </c>
      <c r="BB181" s="5" t="str">
        <f t="shared" si="165"/>
        <v/>
      </c>
      <c r="BC181" s="28">
        <f t="shared" si="166"/>
        <v>0</v>
      </c>
      <c r="BD181" s="3">
        <f t="shared" si="167"/>
        <v>267</v>
      </c>
      <c r="BE181" s="5" t="e">
        <f t="shared" si="168"/>
        <v>#VALUE!</v>
      </c>
      <c r="BF181" s="13"/>
      <c r="BG181" s="14"/>
      <c r="BH181" s="14"/>
      <c r="BI181" s="14"/>
      <c r="BJ181" s="5">
        <f t="shared" si="138"/>
        <v>0</v>
      </c>
      <c r="BK181" s="5" t="str">
        <f t="shared" si="169"/>
        <v/>
      </c>
      <c r="BL181" s="28">
        <f t="shared" si="139"/>
        <v>0</v>
      </c>
      <c r="BM181" s="3">
        <f t="shared" si="170"/>
        <v>267</v>
      </c>
      <c r="BN181" s="5" t="e">
        <f t="shared" si="171"/>
        <v>#VALUE!</v>
      </c>
      <c r="BO181" s="13"/>
      <c r="BP181" s="14"/>
      <c r="BQ181" s="14"/>
      <c r="BR181" s="14"/>
      <c r="BS181" s="5">
        <f t="shared" si="172"/>
        <v>0</v>
      </c>
      <c r="BT181" s="5" t="str">
        <f t="shared" si="173"/>
        <v/>
      </c>
      <c r="BU181" s="35">
        <f t="shared" si="174"/>
        <v>0</v>
      </c>
      <c r="BV181" s="3">
        <f t="shared" si="175"/>
        <v>267</v>
      </c>
      <c r="BW181" s="5" t="e">
        <f t="shared" si="176"/>
        <v>#VALUE!</v>
      </c>
    </row>
    <row r="182" spans="2:75">
      <c r="B182" s="36" t="s">
        <v>371</v>
      </c>
      <c r="C182" s="41" t="s">
        <v>928</v>
      </c>
      <c r="D182" s="72" t="s">
        <v>657</v>
      </c>
      <c r="E182" s="51" t="s">
        <v>75</v>
      </c>
      <c r="F182" s="4">
        <v>19</v>
      </c>
      <c r="G182" s="4">
        <v>13</v>
      </c>
      <c r="H182" s="4">
        <v>14</v>
      </c>
      <c r="I182" s="4">
        <f t="shared" si="185"/>
        <v>46</v>
      </c>
      <c r="J182" s="4">
        <f t="shared" si="186"/>
        <v>22</v>
      </c>
      <c r="K182" s="4">
        <f t="shared" si="187"/>
        <v>266</v>
      </c>
      <c r="L182" s="57">
        <f t="shared" si="188"/>
        <v>22</v>
      </c>
      <c r="M182" s="13"/>
      <c r="N182" s="14"/>
      <c r="O182" s="14"/>
      <c r="P182" s="14"/>
      <c r="Q182" s="4">
        <f t="shared" si="144"/>
        <v>0</v>
      </c>
      <c r="R182" s="5" t="str">
        <f t="shared" si="145"/>
        <v/>
      </c>
      <c r="S182" s="28">
        <f t="shared" si="146"/>
        <v>0</v>
      </c>
      <c r="T182" s="3">
        <f t="shared" si="147"/>
        <v>266</v>
      </c>
      <c r="U182" s="57">
        <f t="shared" si="148"/>
        <v>177</v>
      </c>
      <c r="V182" s="13"/>
      <c r="W182" s="14"/>
      <c r="X182" s="14"/>
      <c r="Y182" s="14"/>
      <c r="Z182" s="4">
        <f t="shared" si="149"/>
        <v>0</v>
      </c>
      <c r="AA182" s="5" t="str">
        <f t="shared" si="150"/>
        <v/>
      </c>
      <c r="AB182" s="28">
        <f t="shared" si="151"/>
        <v>0</v>
      </c>
      <c r="AC182" s="74">
        <f t="shared" si="152"/>
        <v>266</v>
      </c>
      <c r="AD182" s="57" t="e">
        <f t="shared" si="153"/>
        <v>#VALUE!</v>
      </c>
      <c r="AE182" s="30"/>
      <c r="AF182" s="31"/>
      <c r="AG182" s="31"/>
      <c r="AH182" s="31"/>
      <c r="AI182" s="4">
        <f t="shared" si="154"/>
        <v>0</v>
      </c>
      <c r="AJ182" s="5" t="str">
        <f t="shared" si="155"/>
        <v/>
      </c>
      <c r="AK182" s="28">
        <f t="shared" si="156"/>
        <v>0</v>
      </c>
      <c r="AL182" s="3">
        <f t="shared" si="157"/>
        <v>266</v>
      </c>
      <c r="AM182" s="5" t="e">
        <f t="shared" si="158"/>
        <v>#VALUE!</v>
      </c>
      <c r="AN182" s="13"/>
      <c r="AO182" s="14"/>
      <c r="AP182" s="14"/>
      <c r="AQ182" s="14"/>
      <c r="AR182" s="5">
        <f t="shared" si="159"/>
        <v>0</v>
      </c>
      <c r="AS182" s="5" t="str">
        <f t="shared" si="160"/>
        <v/>
      </c>
      <c r="AT182" s="28">
        <f t="shared" si="161"/>
        <v>0</v>
      </c>
      <c r="AU182" s="3">
        <f t="shared" si="162"/>
        <v>266</v>
      </c>
      <c r="AV182" s="5" t="e">
        <f t="shared" si="163"/>
        <v>#VALUE!</v>
      </c>
      <c r="AW182" s="13"/>
      <c r="AX182" s="14"/>
      <c r="AY182" s="14"/>
      <c r="AZ182" s="14"/>
      <c r="BA182" s="5">
        <f t="shared" si="164"/>
        <v>0</v>
      </c>
      <c r="BB182" s="5" t="str">
        <f t="shared" si="165"/>
        <v/>
      </c>
      <c r="BC182" s="28">
        <f t="shared" si="166"/>
        <v>0</v>
      </c>
      <c r="BD182" s="3">
        <f t="shared" si="167"/>
        <v>266</v>
      </c>
      <c r="BE182" s="5" t="e">
        <f t="shared" si="168"/>
        <v>#VALUE!</v>
      </c>
      <c r="BF182" s="13"/>
      <c r="BG182" s="14"/>
      <c r="BH182" s="14"/>
      <c r="BI182" s="14"/>
      <c r="BJ182" s="5">
        <f t="shared" si="138"/>
        <v>0</v>
      </c>
      <c r="BK182" s="5" t="str">
        <f t="shared" si="169"/>
        <v/>
      </c>
      <c r="BL182" s="28">
        <f t="shared" si="139"/>
        <v>0</v>
      </c>
      <c r="BM182" s="3">
        <f t="shared" si="170"/>
        <v>266</v>
      </c>
      <c r="BN182" s="5" t="e">
        <f t="shared" si="171"/>
        <v>#VALUE!</v>
      </c>
      <c r="BO182" s="13"/>
      <c r="BP182" s="14"/>
      <c r="BQ182" s="14"/>
      <c r="BR182" s="14"/>
      <c r="BS182" s="5">
        <f t="shared" si="172"/>
        <v>0</v>
      </c>
      <c r="BT182" s="5" t="str">
        <f t="shared" si="173"/>
        <v/>
      </c>
      <c r="BU182" s="35">
        <f t="shared" si="174"/>
        <v>0</v>
      </c>
      <c r="BV182" s="3">
        <f t="shared" si="175"/>
        <v>266</v>
      </c>
      <c r="BW182" s="5" t="e">
        <f t="shared" si="176"/>
        <v>#VALUE!</v>
      </c>
    </row>
    <row r="183" spans="2:75">
      <c r="B183" s="36" t="s">
        <v>538</v>
      </c>
      <c r="C183" s="41" t="s">
        <v>940</v>
      </c>
      <c r="D183" s="72" t="s">
        <v>824</v>
      </c>
      <c r="E183" s="51" t="s">
        <v>71</v>
      </c>
      <c r="F183" s="4">
        <v>14</v>
      </c>
      <c r="G183" s="4">
        <v>15</v>
      </c>
      <c r="H183" s="4">
        <v>14</v>
      </c>
      <c r="I183" s="4">
        <f t="shared" si="185"/>
        <v>43</v>
      </c>
      <c r="J183" s="4">
        <f t="shared" si="186"/>
        <v>55</v>
      </c>
      <c r="K183" s="4">
        <f t="shared" si="187"/>
        <v>233</v>
      </c>
      <c r="L183" s="57">
        <f t="shared" si="188"/>
        <v>55</v>
      </c>
      <c r="M183" s="13" t="s">
        <v>1143</v>
      </c>
      <c r="N183" s="14">
        <v>8</v>
      </c>
      <c r="O183" s="14">
        <v>13</v>
      </c>
      <c r="P183" s="14">
        <v>11</v>
      </c>
      <c r="Q183" s="4">
        <f t="shared" si="144"/>
        <v>32</v>
      </c>
      <c r="R183" s="5">
        <f t="shared" si="145"/>
        <v>271</v>
      </c>
      <c r="S183" s="28">
        <f t="shared" si="146"/>
        <v>33</v>
      </c>
      <c r="T183" s="3">
        <f t="shared" si="147"/>
        <v>266</v>
      </c>
      <c r="U183" s="57">
        <f t="shared" si="148"/>
        <v>177</v>
      </c>
      <c r="V183" s="13"/>
      <c r="W183" s="14"/>
      <c r="X183" s="14"/>
      <c r="Y183" s="14"/>
      <c r="Z183" s="4">
        <f t="shared" si="149"/>
        <v>0</v>
      </c>
      <c r="AA183" s="5" t="str">
        <f t="shared" si="150"/>
        <v/>
      </c>
      <c r="AB183" s="28">
        <f t="shared" si="151"/>
        <v>0</v>
      </c>
      <c r="AC183" s="74">
        <f t="shared" si="152"/>
        <v>266</v>
      </c>
      <c r="AD183" s="57" t="e">
        <f t="shared" si="153"/>
        <v>#VALUE!</v>
      </c>
      <c r="AE183" s="30"/>
      <c r="AF183" s="31"/>
      <c r="AG183" s="31"/>
      <c r="AH183" s="31"/>
      <c r="AI183" s="4">
        <f t="shared" si="154"/>
        <v>0</v>
      </c>
      <c r="AJ183" s="5" t="str">
        <f t="shared" si="155"/>
        <v/>
      </c>
      <c r="AK183" s="28">
        <f t="shared" si="156"/>
        <v>0</v>
      </c>
      <c r="AL183" s="3">
        <f t="shared" si="157"/>
        <v>266</v>
      </c>
      <c r="AM183" s="5" t="e">
        <f t="shared" si="158"/>
        <v>#VALUE!</v>
      </c>
      <c r="AN183" s="13"/>
      <c r="AO183" s="14"/>
      <c r="AP183" s="14"/>
      <c r="AQ183" s="14"/>
      <c r="AR183" s="5">
        <f t="shared" si="159"/>
        <v>0</v>
      </c>
      <c r="AS183" s="5" t="str">
        <f t="shared" si="160"/>
        <v/>
      </c>
      <c r="AT183" s="28">
        <f t="shared" si="161"/>
        <v>0</v>
      </c>
      <c r="AU183" s="3">
        <f t="shared" si="162"/>
        <v>266</v>
      </c>
      <c r="AV183" s="5" t="e">
        <f t="shared" si="163"/>
        <v>#VALUE!</v>
      </c>
      <c r="AW183" s="13"/>
      <c r="AX183" s="14"/>
      <c r="AY183" s="14"/>
      <c r="AZ183" s="14"/>
      <c r="BA183" s="5">
        <f t="shared" si="164"/>
        <v>0</v>
      </c>
      <c r="BB183" s="5" t="str">
        <f t="shared" si="165"/>
        <v/>
      </c>
      <c r="BC183" s="28">
        <f t="shared" si="166"/>
        <v>0</v>
      </c>
      <c r="BD183" s="3">
        <f t="shared" si="167"/>
        <v>266</v>
      </c>
      <c r="BE183" s="5" t="e">
        <f t="shared" si="168"/>
        <v>#VALUE!</v>
      </c>
      <c r="BF183" s="13"/>
      <c r="BG183" s="14"/>
      <c r="BH183" s="14"/>
      <c r="BI183" s="14"/>
      <c r="BJ183" s="5">
        <f t="shared" si="138"/>
        <v>0</v>
      </c>
      <c r="BK183" s="5" t="str">
        <f t="shared" si="169"/>
        <v/>
      </c>
      <c r="BL183" s="28">
        <f t="shared" si="139"/>
        <v>0</v>
      </c>
      <c r="BM183" s="3">
        <f t="shared" si="170"/>
        <v>266</v>
      </c>
      <c r="BN183" s="5" t="e">
        <f t="shared" si="171"/>
        <v>#VALUE!</v>
      </c>
      <c r="BO183" s="13"/>
      <c r="BP183" s="14"/>
      <c r="BQ183" s="14"/>
      <c r="BR183" s="14"/>
      <c r="BS183" s="5">
        <f t="shared" si="172"/>
        <v>0</v>
      </c>
      <c r="BT183" s="5" t="str">
        <f t="shared" si="173"/>
        <v/>
      </c>
      <c r="BU183" s="35">
        <f t="shared" si="174"/>
        <v>0</v>
      </c>
      <c r="BV183" s="3">
        <f t="shared" si="175"/>
        <v>266</v>
      </c>
      <c r="BW183" s="5" t="e">
        <f t="shared" si="176"/>
        <v>#VALUE!</v>
      </c>
    </row>
    <row r="184" spans="2:75">
      <c r="B184" s="36" t="s">
        <v>588</v>
      </c>
      <c r="C184" s="41" t="s">
        <v>945</v>
      </c>
      <c r="D184" s="72" t="s">
        <v>874</v>
      </c>
      <c r="E184" s="51" t="s">
        <v>303</v>
      </c>
      <c r="F184" s="4">
        <v>18</v>
      </c>
      <c r="G184" s="4">
        <v>13</v>
      </c>
      <c r="H184" s="4">
        <v>15</v>
      </c>
      <c r="I184" s="4">
        <f t="shared" si="185"/>
        <v>46</v>
      </c>
      <c r="J184" s="4">
        <f t="shared" si="186"/>
        <v>22</v>
      </c>
      <c r="K184" s="4">
        <f t="shared" si="187"/>
        <v>266</v>
      </c>
      <c r="L184" s="57">
        <f t="shared" si="188"/>
        <v>22</v>
      </c>
      <c r="M184" s="13"/>
      <c r="N184" s="14"/>
      <c r="O184" s="14"/>
      <c r="P184" s="14"/>
      <c r="Q184" s="4">
        <f t="shared" si="144"/>
        <v>0</v>
      </c>
      <c r="R184" s="5" t="str">
        <f t="shared" si="145"/>
        <v/>
      </c>
      <c r="S184" s="28">
        <f t="shared" si="146"/>
        <v>0</v>
      </c>
      <c r="T184" s="3">
        <f t="shared" si="147"/>
        <v>266</v>
      </c>
      <c r="U184" s="57">
        <f t="shared" si="148"/>
        <v>177</v>
      </c>
      <c r="V184" s="13"/>
      <c r="W184" s="14"/>
      <c r="X184" s="14"/>
      <c r="Y184" s="14"/>
      <c r="Z184" s="4"/>
      <c r="AA184" s="5"/>
      <c r="AB184" s="28"/>
      <c r="AC184" s="74"/>
      <c r="AD184" s="57"/>
      <c r="AE184" s="30"/>
      <c r="AF184" s="31"/>
      <c r="AG184" s="31"/>
      <c r="AH184" s="31"/>
      <c r="AI184" s="4"/>
      <c r="AJ184" s="5"/>
      <c r="AK184" s="28"/>
      <c r="AL184" s="3"/>
      <c r="AM184" s="5"/>
      <c r="AN184" s="13"/>
      <c r="AO184" s="14"/>
      <c r="AP184" s="14"/>
      <c r="AQ184" s="14"/>
      <c r="AR184" s="5"/>
      <c r="AS184" s="5"/>
      <c r="AT184" s="28"/>
      <c r="AU184" s="3"/>
      <c r="AV184" s="5"/>
      <c r="AW184" s="13"/>
      <c r="AX184" s="14"/>
      <c r="AY184" s="14"/>
      <c r="AZ184" s="14"/>
      <c r="BA184" s="5"/>
      <c r="BB184" s="5"/>
      <c r="BC184" s="28"/>
      <c r="BD184" s="3"/>
      <c r="BE184" s="5"/>
      <c r="BF184" s="13"/>
      <c r="BG184" s="14"/>
      <c r="BH184" s="14"/>
      <c r="BI184" s="14"/>
      <c r="BJ184" s="5"/>
      <c r="BK184" s="5"/>
      <c r="BL184" s="28"/>
      <c r="BM184" s="3"/>
      <c r="BN184" s="5"/>
      <c r="BO184" s="13"/>
      <c r="BP184" s="14"/>
      <c r="BQ184" s="14"/>
      <c r="BR184" s="14"/>
      <c r="BS184" s="5"/>
      <c r="BT184" s="5"/>
      <c r="BU184" s="35"/>
      <c r="BV184" s="3"/>
      <c r="BW184" s="5"/>
    </row>
    <row r="185" spans="2:75">
      <c r="B185" s="36" t="s">
        <v>577</v>
      </c>
      <c r="C185" s="41" t="s">
        <v>944</v>
      </c>
      <c r="D185" s="73" t="s">
        <v>863</v>
      </c>
      <c r="E185" s="54" t="s">
        <v>293</v>
      </c>
      <c r="F185" s="69">
        <v>11</v>
      </c>
      <c r="G185" s="69">
        <v>14</v>
      </c>
      <c r="H185" s="69">
        <v>16</v>
      </c>
      <c r="I185" s="4">
        <f t="shared" si="185"/>
        <v>41</v>
      </c>
      <c r="J185" s="4">
        <f t="shared" si="186"/>
        <v>91</v>
      </c>
      <c r="K185" s="4">
        <f t="shared" si="187"/>
        <v>197</v>
      </c>
      <c r="L185" s="57">
        <f t="shared" si="188"/>
        <v>91</v>
      </c>
      <c r="M185" s="13" t="s">
        <v>1182</v>
      </c>
      <c r="N185" s="14">
        <v>9</v>
      </c>
      <c r="O185" s="14">
        <v>13</v>
      </c>
      <c r="P185" s="14">
        <v>12</v>
      </c>
      <c r="Q185" s="4">
        <f t="shared" si="144"/>
        <v>34</v>
      </c>
      <c r="R185" s="5">
        <f t="shared" si="145"/>
        <v>241</v>
      </c>
      <c r="S185" s="28">
        <f t="shared" si="146"/>
        <v>63</v>
      </c>
      <c r="T185" s="3">
        <f t="shared" si="147"/>
        <v>260</v>
      </c>
      <c r="U185" s="57">
        <f t="shared" si="148"/>
        <v>180</v>
      </c>
      <c r="V185" s="13"/>
      <c r="W185" s="14"/>
      <c r="X185" s="14"/>
      <c r="Y185" s="14"/>
      <c r="Z185" s="4">
        <f t="shared" si="149"/>
        <v>0</v>
      </c>
      <c r="AA185" s="5" t="str">
        <f t="shared" si="150"/>
        <v/>
      </c>
      <c r="AB185" s="28">
        <f t="shared" si="151"/>
        <v>0</v>
      </c>
      <c r="AC185" s="74">
        <f t="shared" si="152"/>
        <v>260</v>
      </c>
      <c r="AD185" s="57" t="e">
        <f t="shared" si="153"/>
        <v>#VALUE!</v>
      </c>
      <c r="AE185" s="30"/>
      <c r="AF185" s="31"/>
      <c r="AG185" s="31"/>
      <c r="AH185" s="31"/>
      <c r="AI185" s="4">
        <f t="shared" si="154"/>
        <v>0</v>
      </c>
      <c r="AJ185" s="5" t="str">
        <f t="shared" si="155"/>
        <v/>
      </c>
      <c r="AK185" s="28">
        <f t="shared" si="156"/>
        <v>0</v>
      </c>
      <c r="AL185" s="3">
        <f t="shared" si="157"/>
        <v>260</v>
      </c>
      <c r="AM185" s="5" t="e">
        <f t="shared" si="158"/>
        <v>#VALUE!</v>
      </c>
      <c r="AN185" s="13"/>
      <c r="AO185" s="14"/>
      <c r="AP185" s="14"/>
      <c r="AQ185" s="14"/>
      <c r="AR185" s="5">
        <f t="shared" si="159"/>
        <v>0</v>
      </c>
      <c r="AS185" s="5" t="str">
        <f t="shared" si="160"/>
        <v/>
      </c>
      <c r="AT185" s="28">
        <f t="shared" si="161"/>
        <v>0</v>
      </c>
      <c r="AU185" s="3">
        <f t="shared" si="162"/>
        <v>260</v>
      </c>
      <c r="AV185" s="5" t="e">
        <f t="shared" si="163"/>
        <v>#VALUE!</v>
      </c>
      <c r="AW185" s="13"/>
      <c r="AX185" s="14"/>
      <c r="AY185" s="14"/>
      <c r="AZ185" s="14"/>
      <c r="BA185" s="5">
        <f t="shared" si="164"/>
        <v>0</v>
      </c>
      <c r="BB185" s="5" t="str">
        <f t="shared" si="165"/>
        <v/>
      </c>
      <c r="BC185" s="28">
        <f t="shared" si="166"/>
        <v>0</v>
      </c>
      <c r="BD185" s="3">
        <f t="shared" si="167"/>
        <v>260</v>
      </c>
      <c r="BE185" s="5" t="e">
        <f t="shared" si="168"/>
        <v>#VALUE!</v>
      </c>
      <c r="BF185" s="13"/>
      <c r="BG185" s="14"/>
      <c r="BH185" s="14"/>
      <c r="BI185" s="14"/>
      <c r="BJ185" s="5">
        <f t="shared" si="138"/>
        <v>0</v>
      </c>
      <c r="BK185" s="5" t="str">
        <f t="shared" si="169"/>
        <v/>
      </c>
      <c r="BL185" s="28">
        <f t="shared" si="139"/>
        <v>0</v>
      </c>
      <c r="BM185" s="3">
        <f t="shared" si="170"/>
        <v>260</v>
      </c>
      <c r="BN185" s="5" t="e">
        <f t="shared" si="171"/>
        <v>#VALUE!</v>
      </c>
      <c r="BO185" s="13"/>
      <c r="BP185" s="14"/>
      <c r="BQ185" s="14"/>
      <c r="BR185" s="14"/>
      <c r="BS185" s="5">
        <f t="shared" si="172"/>
        <v>0</v>
      </c>
      <c r="BT185" s="5" t="str">
        <f t="shared" si="173"/>
        <v/>
      </c>
      <c r="BU185" s="35">
        <f t="shared" si="174"/>
        <v>0</v>
      </c>
      <c r="BV185" s="3">
        <f t="shared" si="175"/>
        <v>260</v>
      </c>
      <c r="BW185" s="5" t="e">
        <f t="shared" si="176"/>
        <v>#VALUE!</v>
      </c>
    </row>
    <row r="186" spans="2:75">
      <c r="B186" s="36" t="s">
        <v>445</v>
      </c>
      <c r="C186" s="41" t="s">
        <v>935</v>
      </c>
      <c r="D186" s="72" t="s">
        <v>731</v>
      </c>
      <c r="E186" s="51" t="s">
        <v>168</v>
      </c>
      <c r="F186" s="4">
        <v>9</v>
      </c>
      <c r="G186" s="4">
        <v>11</v>
      </c>
      <c r="H186" s="4">
        <v>12</v>
      </c>
      <c r="I186" s="4">
        <f t="shared" si="185"/>
        <v>32</v>
      </c>
      <c r="J186" s="4">
        <f t="shared" si="186"/>
        <v>250</v>
      </c>
      <c r="K186" s="4">
        <f t="shared" si="187"/>
        <v>38</v>
      </c>
      <c r="L186" s="57">
        <f t="shared" si="188"/>
        <v>250</v>
      </c>
      <c r="M186" s="13" t="s">
        <v>1051</v>
      </c>
      <c r="N186" s="14">
        <v>10</v>
      </c>
      <c r="O186" s="14">
        <v>19</v>
      </c>
      <c r="P186" s="14">
        <v>12</v>
      </c>
      <c r="Q186" s="4">
        <f t="shared" si="144"/>
        <v>41</v>
      </c>
      <c r="R186" s="5">
        <f t="shared" si="145"/>
        <v>85</v>
      </c>
      <c r="S186" s="28">
        <f t="shared" si="146"/>
        <v>219</v>
      </c>
      <c r="T186" s="3">
        <f t="shared" si="147"/>
        <v>257</v>
      </c>
      <c r="U186" s="57">
        <f t="shared" si="148"/>
        <v>181</v>
      </c>
      <c r="V186" s="13"/>
      <c r="W186" s="14"/>
      <c r="X186" s="14"/>
      <c r="Y186" s="14"/>
      <c r="Z186" s="4">
        <f t="shared" si="149"/>
        <v>0</v>
      </c>
      <c r="AA186" s="5" t="str">
        <f t="shared" si="150"/>
        <v/>
      </c>
      <c r="AB186" s="28">
        <f t="shared" si="151"/>
        <v>0</v>
      </c>
      <c r="AC186" s="74">
        <f>AB186+T186</f>
        <v>257</v>
      </c>
      <c r="AD186" s="57" t="e">
        <f t="shared" si="153"/>
        <v>#VALUE!</v>
      </c>
      <c r="AE186" s="30"/>
      <c r="AF186" s="31"/>
      <c r="AG186" s="31"/>
      <c r="AH186" s="31"/>
      <c r="AI186" s="4">
        <f t="shared" si="154"/>
        <v>0</v>
      </c>
      <c r="AJ186" s="5" t="str">
        <f t="shared" si="155"/>
        <v/>
      </c>
      <c r="AK186" s="28">
        <f t="shared" si="156"/>
        <v>0</v>
      </c>
      <c r="AL186" s="3">
        <f t="shared" si="157"/>
        <v>257</v>
      </c>
      <c r="AM186" s="5" t="e">
        <f t="shared" si="158"/>
        <v>#VALUE!</v>
      </c>
      <c r="AN186" s="13"/>
      <c r="AO186" s="14"/>
      <c r="AP186" s="14"/>
      <c r="AQ186" s="14"/>
      <c r="AR186" s="5">
        <f t="shared" si="159"/>
        <v>0</v>
      </c>
      <c r="AS186" s="5" t="str">
        <f t="shared" si="160"/>
        <v/>
      </c>
      <c r="AT186" s="28">
        <f t="shared" si="161"/>
        <v>0</v>
      </c>
      <c r="AU186" s="3">
        <f t="shared" si="162"/>
        <v>257</v>
      </c>
      <c r="AV186" s="5" t="e">
        <f t="shared" si="163"/>
        <v>#VALUE!</v>
      </c>
      <c r="AW186" s="13"/>
      <c r="AX186" s="14"/>
      <c r="AY186" s="14"/>
      <c r="AZ186" s="14"/>
      <c r="BA186" s="5">
        <f t="shared" si="164"/>
        <v>0</v>
      </c>
      <c r="BB186" s="5" t="str">
        <f t="shared" si="165"/>
        <v/>
      </c>
      <c r="BC186" s="28">
        <f t="shared" si="166"/>
        <v>0</v>
      </c>
      <c r="BD186" s="3">
        <f t="shared" si="167"/>
        <v>257</v>
      </c>
      <c r="BE186" s="5" t="e">
        <f t="shared" si="168"/>
        <v>#VALUE!</v>
      </c>
      <c r="BF186" s="13"/>
      <c r="BG186" s="14"/>
      <c r="BH186" s="14"/>
      <c r="BI186" s="14"/>
      <c r="BJ186" s="5">
        <f t="shared" si="138"/>
        <v>0</v>
      </c>
      <c r="BK186" s="5" t="str">
        <f t="shared" si="169"/>
        <v/>
      </c>
      <c r="BL186" s="28">
        <f t="shared" si="139"/>
        <v>0</v>
      </c>
      <c r="BM186" s="3">
        <f t="shared" si="170"/>
        <v>257</v>
      </c>
      <c r="BN186" s="5" t="e">
        <f t="shared" si="171"/>
        <v>#VALUE!</v>
      </c>
      <c r="BO186" s="13"/>
      <c r="BP186" s="14"/>
      <c r="BQ186" s="14"/>
      <c r="BR186" s="14"/>
      <c r="BS186" s="5">
        <f t="shared" si="172"/>
        <v>0</v>
      </c>
      <c r="BT186" s="5" t="str">
        <f t="shared" si="173"/>
        <v/>
      </c>
      <c r="BU186" s="35">
        <f t="shared" si="174"/>
        <v>0</v>
      </c>
      <c r="BV186" s="3">
        <f t="shared" si="175"/>
        <v>257</v>
      </c>
      <c r="BW186" s="5" t="e">
        <f t="shared" si="176"/>
        <v>#VALUE!</v>
      </c>
    </row>
    <row r="187" spans="2:75">
      <c r="B187" s="36" t="s">
        <v>423</v>
      </c>
      <c r="C187" s="41" t="s">
        <v>934</v>
      </c>
      <c r="D187" s="72" t="s">
        <v>709</v>
      </c>
      <c r="E187" s="51" t="s">
        <v>147</v>
      </c>
      <c r="F187" s="4">
        <v>13</v>
      </c>
      <c r="G187" s="4">
        <v>12</v>
      </c>
      <c r="H187" s="4">
        <v>13</v>
      </c>
      <c r="I187" s="4">
        <f t="shared" si="185"/>
        <v>38</v>
      </c>
      <c r="J187" s="4">
        <f t="shared" si="186"/>
        <v>147</v>
      </c>
      <c r="K187" s="4">
        <f t="shared" si="187"/>
        <v>141</v>
      </c>
      <c r="L187" s="57">
        <f t="shared" si="188"/>
        <v>147</v>
      </c>
      <c r="M187" s="13" t="s">
        <v>1028</v>
      </c>
      <c r="N187" s="14">
        <v>10</v>
      </c>
      <c r="O187" s="14">
        <v>15</v>
      </c>
      <c r="P187" s="14">
        <v>11</v>
      </c>
      <c r="Q187" s="4">
        <f t="shared" si="144"/>
        <v>36</v>
      </c>
      <c r="R187" s="5">
        <f t="shared" si="145"/>
        <v>193</v>
      </c>
      <c r="S187" s="28">
        <f t="shared" si="146"/>
        <v>111</v>
      </c>
      <c r="T187" s="3">
        <f t="shared" si="147"/>
        <v>252</v>
      </c>
      <c r="U187" s="57">
        <f t="shared" si="148"/>
        <v>182</v>
      </c>
      <c r="V187" s="13"/>
      <c r="W187" s="14"/>
      <c r="X187" s="14"/>
      <c r="Y187" s="14"/>
      <c r="Z187" s="4"/>
      <c r="AA187" s="5"/>
      <c r="AB187" s="28"/>
      <c r="AC187" s="74"/>
      <c r="AD187" s="57"/>
      <c r="AE187" s="30"/>
      <c r="AF187" s="31"/>
      <c r="AG187" s="31"/>
      <c r="AH187" s="31"/>
      <c r="AI187" s="4"/>
      <c r="AJ187" s="5"/>
      <c r="AK187" s="28"/>
      <c r="AL187" s="3"/>
      <c r="AM187" s="5"/>
      <c r="AN187" s="13"/>
      <c r="AO187" s="14"/>
      <c r="AP187" s="14"/>
      <c r="AQ187" s="14"/>
      <c r="AR187" s="5"/>
      <c r="AS187" s="5"/>
      <c r="AT187" s="28"/>
      <c r="AU187" s="3"/>
      <c r="AV187" s="5"/>
      <c r="AW187" s="13"/>
      <c r="AX187" s="14"/>
      <c r="AY187" s="14"/>
      <c r="AZ187" s="14"/>
      <c r="BA187" s="5"/>
      <c r="BB187" s="5"/>
      <c r="BC187" s="28"/>
      <c r="BD187" s="3"/>
      <c r="BE187" s="5"/>
      <c r="BF187" s="13"/>
      <c r="BG187" s="14"/>
      <c r="BH187" s="14"/>
      <c r="BI187" s="14"/>
      <c r="BJ187" s="5"/>
      <c r="BK187" s="5"/>
      <c r="BL187" s="28"/>
      <c r="BM187" s="3"/>
      <c r="BN187" s="5"/>
      <c r="BO187" s="13"/>
      <c r="BP187" s="14"/>
      <c r="BQ187" s="14"/>
      <c r="BR187" s="14"/>
      <c r="BS187" s="5"/>
      <c r="BT187" s="5"/>
      <c r="BU187" s="35"/>
      <c r="BV187" s="3"/>
      <c r="BW187" s="5"/>
    </row>
    <row r="188" spans="2:75">
      <c r="B188" s="36" t="s">
        <v>528</v>
      </c>
      <c r="C188" s="41" t="s">
        <v>939</v>
      </c>
      <c r="D188" s="72" t="s">
        <v>814</v>
      </c>
      <c r="E188" s="51" t="s">
        <v>247</v>
      </c>
      <c r="F188" s="4">
        <v>9</v>
      </c>
      <c r="G188" s="4">
        <v>17</v>
      </c>
      <c r="H188" s="4">
        <v>12</v>
      </c>
      <c r="I188" s="4">
        <f t="shared" si="185"/>
        <v>38</v>
      </c>
      <c r="J188" s="4">
        <f t="shared" si="186"/>
        <v>147</v>
      </c>
      <c r="K188" s="4">
        <f t="shared" si="187"/>
        <v>141</v>
      </c>
      <c r="L188" s="57">
        <f t="shared" si="188"/>
        <v>147</v>
      </c>
      <c r="M188" s="13" t="s">
        <v>1134</v>
      </c>
      <c r="N188" s="14">
        <v>10</v>
      </c>
      <c r="O188" s="14">
        <v>13</v>
      </c>
      <c r="P188" s="14">
        <v>13</v>
      </c>
      <c r="Q188" s="4">
        <f t="shared" si="144"/>
        <v>36</v>
      </c>
      <c r="R188" s="5">
        <f t="shared" si="145"/>
        <v>193</v>
      </c>
      <c r="S188" s="28">
        <f t="shared" si="146"/>
        <v>111</v>
      </c>
      <c r="T188" s="3">
        <f t="shared" si="147"/>
        <v>252</v>
      </c>
      <c r="U188" s="57">
        <f t="shared" si="148"/>
        <v>182</v>
      </c>
      <c r="V188" s="13"/>
      <c r="W188" s="14"/>
      <c r="X188" s="14"/>
      <c r="Y188" s="14"/>
      <c r="Z188" s="4">
        <f t="shared" si="149"/>
        <v>0</v>
      </c>
      <c r="AA188" s="5" t="str">
        <f t="shared" si="150"/>
        <v/>
      </c>
      <c r="AB188" s="28">
        <f t="shared" si="151"/>
        <v>0</v>
      </c>
      <c r="AC188" s="74">
        <f t="shared" si="152"/>
        <v>252</v>
      </c>
      <c r="AD188" s="57" t="e">
        <f t="shared" si="153"/>
        <v>#VALUE!</v>
      </c>
      <c r="AE188" s="30"/>
      <c r="AF188" s="31"/>
      <c r="AG188" s="31"/>
      <c r="AH188" s="31"/>
      <c r="AI188" s="4">
        <f t="shared" si="154"/>
        <v>0</v>
      </c>
      <c r="AJ188" s="5" t="str">
        <f t="shared" si="155"/>
        <v/>
      </c>
      <c r="AK188" s="28">
        <f t="shared" si="156"/>
        <v>0</v>
      </c>
      <c r="AL188" s="3">
        <f t="shared" si="157"/>
        <v>252</v>
      </c>
      <c r="AM188" s="5" t="e">
        <f t="shared" si="158"/>
        <v>#VALUE!</v>
      </c>
      <c r="AN188" s="13"/>
      <c r="AO188" s="14"/>
      <c r="AP188" s="14"/>
      <c r="AQ188" s="14"/>
      <c r="AR188" s="5">
        <f t="shared" si="159"/>
        <v>0</v>
      </c>
      <c r="AS188" s="5" t="str">
        <f t="shared" si="160"/>
        <v/>
      </c>
      <c r="AT188" s="28">
        <f t="shared" si="161"/>
        <v>0</v>
      </c>
      <c r="AU188" s="3">
        <f t="shared" si="162"/>
        <v>252</v>
      </c>
      <c r="AV188" s="5" t="e">
        <f t="shared" si="163"/>
        <v>#VALUE!</v>
      </c>
      <c r="AW188" s="13"/>
      <c r="AX188" s="14"/>
      <c r="AY188" s="14"/>
      <c r="AZ188" s="14"/>
      <c r="BA188" s="5">
        <f t="shared" si="164"/>
        <v>0</v>
      </c>
      <c r="BB188" s="5" t="str">
        <f t="shared" si="165"/>
        <v/>
      </c>
      <c r="BC188" s="28">
        <f t="shared" si="166"/>
        <v>0</v>
      </c>
      <c r="BD188" s="3">
        <f t="shared" si="167"/>
        <v>252</v>
      </c>
      <c r="BE188" s="5" t="e">
        <f t="shared" si="168"/>
        <v>#VALUE!</v>
      </c>
      <c r="BF188" s="13"/>
      <c r="BG188" s="14"/>
      <c r="BH188" s="14"/>
      <c r="BI188" s="14"/>
      <c r="BJ188" s="5">
        <f t="shared" si="138"/>
        <v>0</v>
      </c>
      <c r="BK188" s="5" t="str">
        <f t="shared" si="169"/>
        <v/>
      </c>
      <c r="BL188" s="28">
        <f t="shared" si="139"/>
        <v>0</v>
      </c>
      <c r="BM188" s="3">
        <f t="shared" si="170"/>
        <v>252</v>
      </c>
      <c r="BN188" s="5" t="e">
        <f t="shared" si="171"/>
        <v>#VALUE!</v>
      </c>
      <c r="BO188" s="13"/>
      <c r="BP188" s="14"/>
      <c r="BQ188" s="14"/>
      <c r="BR188" s="14"/>
      <c r="BS188" s="5">
        <f t="shared" si="172"/>
        <v>0</v>
      </c>
      <c r="BT188" s="5" t="str">
        <f t="shared" si="173"/>
        <v/>
      </c>
      <c r="BU188" s="35">
        <f t="shared" si="174"/>
        <v>0</v>
      </c>
      <c r="BV188" s="3">
        <f t="shared" si="175"/>
        <v>252</v>
      </c>
      <c r="BW188" s="5" t="e">
        <f t="shared" si="176"/>
        <v>#VALUE!</v>
      </c>
    </row>
    <row r="189" spans="2:75">
      <c r="B189" s="36" t="s">
        <v>565</v>
      </c>
      <c r="C189" s="41" t="s">
        <v>943</v>
      </c>
      <c r="D189" s="72" t="s">
        <v>851</v>
      </c>
      <c r="E189" s="51" t="s">
        <v>281</v>
      </c>
      <c r="F189" s="4">
        <v>15</v>
      </c>
      <c r="G189" s="4">
        <v>13</v>
      </c>
      <c r="H189" s="4">
        <v>10</v>
      </c>
      <c r="I189" s="4">
        <f t="shared" si="185"/>
        <v>38</v>
      </c>
      <c r="J189" s="4">
        <f t="shared" si="186"/>
        <v>147</v>
      </c>
      <c r="K189" s="4">
        <f t="shared" si="187"/>
        <v>141</v>
      </c>
      <c r="L189" s="57">
        <f t="shared" si="188"/>
        <v>147</v>
      </c>
      <c r="M189" s="13" t="s">
        <v>1169</v>
      </c>
      <c r="N189" s="14">
        <v>8</v>
      </c>
      <c r="O189" s="14">
        <v>15</v>
      </c>
      <c r="P189" s="14">
        <v>13</v>
      </c>
      <c r="Q189" s="4">
        <f t="shared" si="144"/>
        <v>36</v>
      </c>
      <c r="R189" s="5">
        <f t="shared" si="145"/>
        <v>193</v>
      </c>
      <c r="S189" s="28">
        <f t="shared" si="146"/>
        <v>111</v>
      </c>
      <c r="T189" s="3">
        <f t="shared" si="147"/>
        <v>252</v>
      </c>
      <c r="U189" s="57">
        <f t="shared" si="148"/>
        <v>182</v>
      </c>
      <c r="V189" s="13"/>
      <c r="W189" s="14"/>
      <c r="X189" s="14"/>
      <c r="Y189" s="14"/>
      <c r="Z189" s="4">
        <f t="shared" si="149"/>
        <v>0</v>
      </c>
      <c r="AA189" s="5" t="str">
        <f t="shared" si="150"/>
        <v/>
      </c>
      <c r="AB189" s="28">
        <f t="shared" si="151"/>
        <v>0</v>
      </c>
      <c r="AC189" s="74">
        <f t="shared" si="152"/>
        <v>252</v>
      </c>
      <c r="AD189" s="57" t="e">
        <f t="shared" si="153"/>
        <v>#VALUE!</v>
      </c>
      <c r="AE189" s="30"/>
      <c r="AF189" s="31"/>
      <c r="AG189" s="31"/>
      <c r="AH189" s="31"/>
      <c r="AI189" s="4">
        <f t="shared" si="154"/>
        <v>0</v>
      </c>
      <c r="AJ189" s="5" t="str">
        <f t="shared" si="155"/>
        <v/>
      </c>
      <c r="AK189" s="28">
        <f t="shared" si="156"/>
        <v>0</v>
      </c>
      <c r="AL189" s="3">
        <f t="shared" si="157"/>
        <v>252</v>
      </c>
      <c r="AM189" s="5" t="e">
        <f t="shared" si="158"/>
        <v>#VALUE!</v>
      </c>
      <c r="AN189" s="13"/>
      <c r="AO189" s="14"/>
      <c r="AP189" s="14"/>
      <c r="AQ189" s="14"/>
      <c r="AR189" s="5">
        <f t="shared" si="159"/>
        <v>0</v>
      </c>
      <c r="AS189" s="5" t="str">
        <f t="shared" si="160"/>
        <v/>
      </c>
      <c r="AT189" s="28">
        <f t="shared" si="161"/>
        <v>0</v>
      </c>
      <c r="AU189" s="3">
        <f t="shared" si="162"/>
        <v>252</v>
      </c>
      <c r="AV189" s="5" t="e">
        <f t="shared" si="163"/>
        <v>#VALUE!</v>
      </c>
      <c r="AW189" s="13"/>
      <c r="AX189" s="14"/>
      <c r="AY189" s="14"/>
      <c r="AZ189" s="14"/>
      <c r="BA189" s="5">
        <f t="shared" si="164"/>
        <v>0</v>
      </c>
      <c r="BB189" s="5" t="str">
        <f t="shared" si="165"/>
        <v/>
      </c>
      <c r="BC189" s="28">
        <f t="shared" si="166"/>
        <v>0</v>
      </c>
      <c r="BD189" s="3">
        <f t="shared" si="167"/>
        <v>252</v>
      </c>
      <c r="BE189" s="5" t="e">
        <f t="shared" si="168"/>
        <v>#VALUE!</v>
      </c>
      <c r="BF189" s="13"/>
      <c r="BG189" s="14"/>
      <c r="BH189" s="14"/>
      <c r="BI189" s="14"/>
      <c r="BJ189" s="5">
        <f t="shared" si="138"/>
        <v>0</v>
      </c>
      <c r="BK189" s="5" t="str">
        <f t="shared" si="169"/>
        <v/>
      </c>
      <c r="BL189" s="28">
        <f t="shared" si="139"/>
        <v>0</v>
      </c>
      <c r="BM189" s="3">
        <f t="shared" si="170"/>
        <v>252</v>
      </c>
      <c r="BN189" s="5" t="e">
        <f t="shared" si="171"/>
        <v>#VALUE!</v>
      </c>
      <c r="BO189" s="13"/>
      <c r="BP189" s="14"/>
      <c r="BQ189" s="14"/>
      <c r="BR189" s="14"/>
      <c r="BS189" s="5">
        <f t="shared" si="172"/>
        <v>0</v>
      </c>
      <c r="BT189" s="5" t="str">
        <f t="shared" si="173"/>
        <v/>
      </c>
      <c r="BU189" s="35">
        <f t="shared" si="174"/>
        <v>0</v>
      </c>
      <c r="BV189" s="3">
        <f t="shared" si="175"/>
        <v>252</v>
      </c>
      <c r="BW189" s="5" t="e">
        <f t="shared" si="176"/>
        <v>#VALUE!</v>
      </c>
    </row>
    <row r="190" spans="2:75">
      <c r="B190" s="36" t="s">
        <v>573</v>
      </c>
      <c r="C190" s="41" t="s">
        <v>944</v>
      </c>
      <c r="D190" s="72" t="s">
        <v>859</v>
      </c>
      <c r="E190" s="51" t="s">
        <v>289</v>
      </c>
      <c r="F190" s="4">
        <v>14</v>
      </c>
      <c r="G190" s="4">
        <v>12</v>
      </c>
      <c r="H190" s="4">
        <v>12</v>
      </c>
      <c r="I190" s="4">
        <f t="shared" si="185"/>
        <v>38</v>
      </c>
      <c r="J190" s="4">
        <f t="shared" si="186"/>
        <v>147</v>
      </c>
      <c r="K190" s="4">
        <f t="shared" si="187"/>
        <v>141</v>
      </c>
      <c r="L190" s="57">
        <f t="shared" si="188"/>
        <v>147</v>
      </c>
      <c r="M190" s="13" t="s">
        <v>1043</v>
      </c>
      <c r="N190" s="14">
        <v>10</v>
      </c>
      <c r="O190" s="14">
        <v>13</v>
      </c>
      <c r="P190" s="14">
        <v>13</v>
      </c>
      <c r="Q190" s="4">
        <f t="shared" si="144"/>
        <v>36</v>
      </c>
      <c r="R190" s="5">
        <f t="shared" si="145"/>
        <v>193</v>
      </c>
      <c r="S190" s="28">
        <f t="shared" si="146"/>
        <v>111</v>
      </c>
      <c r="T190" s="3">
        <f t="shared" si="147"/>
        <v>252</v>
      </c>
      <c r="U190" s="57">
        <f t="shared" si="148"/>
        <v>182</v>
      </c>
      <c r="V190" s="13"/>
      <c r="W190" s="14"/>
      <c r="X190" s="14"/>
      <c r="Y190" s="14"/>
      <c r="Z190" s="4">
        <f t="shared" si="149"/>
        <v>0</v>
      </c>
      <c r="AA190" s="5" t="str">
        <f t="shared" si="150"/>
        <v/>
      </c>
      <c r="AB190" s="28">
        <f t="shared" si="151"/>
        <v>0</v>
      </c>
      <c r="AC190" s="74">
        <f t="shared" si="152"/>
        <v>252</v>
      </c>
      <c r="AD190" s="57" t="e">
        <f t="shared" si="153"/>
        <v>#VALUE!</v>
      </c>
      <c r="AE190" s="30"/>
      <c r="AF190" s="31"/>
      <c r="AG190" s="31"/>
      <c r="AH190" s="31"/>
      <c r="AI190" s="4">
        <f t="shared" si="154"/>
        <v>0</v>
      </c>
      <c r="AJ190" s="5" t="str">
        <f t="shared" si="155"/>
        <v/>
      </c>
      <c r="AK190" s="28">
        <f t="shared" si="156"/>
        <v>0</v>
      </c>
      <c r="AL190" s="3">
        <f t="shared" si="157"/>
        <v>252</v>
      </c>
      <c r="AM190" s="5" t="e">
        <f t="shared" si="158"/>
        <v>#VALUE!</v>
      </c>
      <c r="AN190" s="13"/>
      <c r="AO190" s="14"/>
      <c r="AP190" s="14"/>
      <c r="AQ190" s="14"/>
      <c r="AR190" s="5">
        <f t="shared" si="159"/>
        <v>0</v>
      </c>
      <c r="AS190" s="5" t="str">
        <f t="shared" si="160"/>
        <v/>
      </c>
      <c r="AT190" s="28">
        <f t="shared" si="161"/>
        <v>0</v>
      </c>
      <c r="AU190" s="3">
        <f t="shared" si="162"/>
        <v>252</v>
      </c>
      <c r="AV190" s="5" t="e">
        <f t="shared" si="163"/>
        <v>#VALUE!</v>
      </c>
      <c r="AW190" s="13"/>
      <c r="AX190" s="14"/>
      <c r="AY190" s="14"/>
      <c r="AZ190" s="14"/>
      <c r="BA190" s="5">
        <f t="shared" si="164"/>
        <v>0</v>
      </c>
      <c r="BB190" s="5" t="str">
        <f t="shared" si="165"/>
        <v/>
      </c>
      <c r="BC190" s="28">
        <f t="shared" si="166"/>
        <v>0</v>
      </c>
      <c r="BD190" s="3">
        <f t="shared" si="167"/>
        <v>252</v>
      </c>
      <c r="BE190" s="5" t="e">
        <f t="shared" si="168"/>
        <v>#VALUE!</v>
      </c>
      <c r="BF190" s="13"/>
      <c r="BG190" s="14"/>
      <c r="BH190" s="14"/>
      <c r="BI190" s="14"/>
      <c r="BJ190" s="5">
        <f t="shared" si="138"/>
        <v>0</v>
      </c>
      <c r="BK190" s="5" t="str">
        <f t="shared" si="169"/>
        <v/>
      </c>
      <c r="BL190" s="28">
        <f t="shared" si="139"/>
        <v>0</v>
      </c>
      <c r="BM190" s="3">
        <f t="shared" si="170"/>
        <v>252</v>
      </c>
      <c r="BN190" s="5" t="e">
        <f t="shared" si="171"/>
        <v>#VALUE!</v>
      </c>
      <c r="BO190" s="13"/>
      <c r="BP190" s="14"/>
      <c r="BQ190" s="14"/>
      <c r="BR190" s="14"/>
      <c r="BS190" s="5">
        <f t="shared" si="172"/>
        <v>0</v>
      </c>
      <c r="BT190" s="5" t="str">
        <f t="shared" si="173"/>
        <v/>
      </c>
      <c r="BU190" s="35">
        <f t="shared" si="174"/>
        <v>0</v>
      </c>
      <c r="BV190" s="3">
        <f t="shared" si="175"/>
        <v>252</v>
      </c>
      <c r="BW190" s="5" t="e">
        <f t="shared" si="176"/>
        <v>#VALUE!</v>
      </c>
    </row>
    <row r="191" spans="2:75">
      <c r="B191" s="36" t="s">
        <v>541</v>
      </c>
      <c r="C191" s="41" t="s">
        <v>940</v>
      </c>
      <c r="D191" s="72" t="s">
        <v>827</v>
      </c>
      <c r="E191" s="51" t="s">
        <v>258</v>
      </c>
      <c r="F191" s="4">
        <v>10</v>
      </c>
      <c r="G191" s="4">
        <v>15</v>
      </c>
      <c r="H191" s="4">
        <v>12</v>
      </c>
      <c r="I191" s="4">
        <f t="shared" si="185"/>
        <v>37</v>
      </c>
      <c r="J191" s="4">
        <f t="shared" si="186"/>
        <v>166</v>
      </c>
      <c r="K191" s="4">
        <f t="shared" si="187"/>
        <v>122</v>
      </c>
      <c r="L191" s="57">
        <f t="shared" si="188"/>
        <v>166</v>
      </c>
      <c r="M191" s="13" t="s">
        <v>1145</v>
      </c>
      <c r="N191" s="14">
        <v>14</v>
      </c>
      <c r="O191" s="14">
        <v>15</v>
      </c>
      <c r="P191" s="14">
        <v>8</v>
      </c>
      <c r="Q191" s="4">
        <f t="shared" si="144"/>
        <v>37</v>
      </c>
      <c r="R191" s="5">
        <f t="shared" si="145"/>
        <v>175</v>
      </c>
      <c r="S191" s="28">
        <f t="shared" si="146"/>
        <v>129</v>
      </c>
      <c r="T191" s="3">
        <f t="shared" si="147"/>
        <v>251</v>
      </c>
      <c r="U191" s="57">
        <f t="shared" si="148"/>
        <v>186</v>
      </c>
      <c r="V191" s="13"/>
      <c r="W191" s="14"/>
      <c r="X191" s="14"/>
      <c r="Y191" s="14"/>
      <c r="Z191" s="5">
        <f t="shared" si="149"/>
        <v>0</v>
      </c>
      <c r="AA191" s="5" t="str">
        <f t="shared" si="150"/>
        <v/>
      </c>
      <c r="AB191" s="28">
        <f t="shared" si="151"/>
        <v>0</v>
      </c>
      <c r="AC191" s="74">
        <f t="shared" si="152"/>
        <v>251</v>
      </c>
      <c r="AD191" s="57" t="e">
        <f t="shared" si="153"/>
        <v>#VALUE!</v>
      </c>
      <c r="AE191" s="30"/>
      <c r="AF191" s="31"/>
      <c r="AG191" s="31"/>
      <c r="AH191" s="31"/>
      <c r="AI191" s="4">
        <f t="shared" si="154"/>
        <v>0</v>
      </c>
      <c r="AJ191" s="5" t="str">
        <f t="shared" si="155"/>
        <v/>
      </c>
      <c r="AK191" s="28">
        <f t="shared" si="156"/>
        <v>0</v>
      </c>
      <c r="AL191" s="3">
        <f t="shared" si="157"/>
        <v>251</v>
      </c>
      <c r="AM191" s="5" t="e">
        <f t="shared" si="158"/>
        <v>#VALUE!</v>
      </c>
      <c r="AN191" s="13"/>
      <c r="AO191" s="14"/>
      <c r="AP191" s="14"/>
      <c r="AQ191" s="14"/>
      <c r="AR191" s="5">
        <f t="shared" si="159"/>
        <v>0</v>
      </c>
      <c r="AS191" s="5" t="str">
        <f t="shared" si="160"/>
        <v/>
      </c>
      <c r="AT191" s="28">
        <f t="shared" si="161"/>
        <v>0</v>
      </c>
      <c r="AU191" s="3">
        <f t="shared" si="162"/>
        <v>251</v>
      </c>
      <c r="AV191" s="5" t="e">
        <f t="shared" si="163"/>
        <v>#VALUE!</v>
      </c>
      <c r="AW191" s="13"/>
      <c r="AX191" s="14"/>
      <c r="AY191" s="14"/>
      <c r="AZ191" s="14"/>
      <c r="BA191" s="5">
        <f t="shared" si="164"/>
        <v>0</v>
      </c>
      <c r="BB191" s="5" t="str">
        <f t="shared" si="165"/>
        <v/>
      </c>
      <c r="BC191" s="28">
        <f t="shared" si="166"/>
        <v>0</v>
      </c>
      <c r="BD191" s="3">
        <f t="shared" si="167"/>
        <v>251</v>
      </c>
      <c r="BE191" s="5" t="e">
        <f t="shared" si="168"/>
        <v>#VALUE!</v>
      </c>
      <c r="BF191" s="13"/>
      <c r="BG191" s="14"/>
      <c r="BH191" s="14"/>
      <c r="BI191" s="14"/>
      <c r="BJ191" s="5">
        <f t="shared" si="138"/>
        <v>0</v>
      </c>
      <c r="BK191" s="5" t="str">
        <f t="shared" si="169"/>
        <v/>
      </c>
      <c r="BL191" s="28">
        <f t="shared" si="139"/>
        <v>0</v>
      </c>
      <c r="BM191" s="3">
        <f t="shared" si="170"/>
        <v>251</v>
      </c>
      <c r="BN191" s="5" t="e">
        <f t="shared" si="171"/>
        <v>#VALUE!</v>
      </c>
      <c r="BO191" s="13"/>
      <c r="BP191" s="14"/>
      <c r="BQ191" s="14"/>
      <c r="BR191" s="14"/>
      <c r="BS191" s="5">
        <f t="shared" si="172"/>
        <v>0</v>
      </c>
      <c r="BT191" s="5" t="str">
        <f t="shared" si="173"/>
        <v/>
      </c>
      <c r="BU191" s="35">
        <f t="shared" si="174"/>
        <v>0</v>
      </c>
      <c r="BV191" s="3">
        <f t="shared" si="175"/>
        <v>251</v>
      </c>
      <c r="BW191" s="5" t="e">
        <f t="shared" si="176"/>
        <v>#VALUE!</v>
      </c>
    </row>
    <row r="192" spans="2:75">
      <c r="B192" s="36" t="s">
        <v>519</v>
      </c>
      <c r="C192" s="41" t="s">
        <v>938</v>
      </c>
      <c r="D192" s="72" t="s">
        <v>805</v>
      </c>
      <c r="E192" s="51" t="s">
        <v>239</v>
      </c>
      <c r="F192" s="4">
        <v>14</v>
      </c>
      <c r="G192" s="4">
        <v>14</v>
      </c>
      <c r="H192" s="4">
        <v>14</v>
      </c>
      <c r="I192" s="4">
        <f t="shared" si="185"/>
        <v>42</v>
      </c>
      <c r="J192" s="4">
        <f t="shared" si="186"/>
        <v>72</v>
      </c>
      <c r="K192" s="4">
        <f t="shared" si="187"/>
        <v>216</v>
      </c>
      <c r="L192" s="57">
        <f t="shared" si="188"/>
        <v>72</v>
      </c>
      <c r="M192" s="13" t="s">
        <v>1122</v>
      </c>
      <c r="N192" s="14">
        <v>12</v>
      </c>
      <c r="O192" s="14">
        <v>12</v>
      </c>
      <c r="P192" s="14">
        <v>8</v>
      </c>
      <c r="Q192" s="4">
        <f t="shared" si="144"/>
        <v>32</v>
      </c>
      <c r="R192" s="5">
        <f t="shared" si="145"/>
        <v>271</v>
      </c>
      <c r="S192" s="28">
        <f t="shared" si="146"/>
        <v>33</v>
      </c>
      <c r="T192" s="3">
        <f t="shared" si="147"/>
        <v>249</v>
      </c>
      <c r="U192" s="57">
        <f t="shared" si="148"/>
        <v>187</v>
      </c>
      <c r="V192" s="13"/>
      <c r="W192" s="14"/>
      <c r="X192" s="14"/>
      <c r="Y192" s="14"/>
      <c r="Z192" s="4">
        <f t="shared" si="149"/>
        <v>0</v>
      </c>
      <c r="AA192" s="5" t="str">
        <f t="shared" si="150"/>
        <v/>
      </c>
      <c r="AB192" s="28">
        <f t="shared" si="151"/>
        <v>0</v>
      </c>
      <c r="AC192" s="74">
        <f t="shared" si="152"/>
        <v>249</v>
      </c>
      <c r="AD192" s="57" t="e">
        <f t="shared" si="153"/>
        <v>#VALUE!</v>
      </c>
      <c r="AE192" s="30"/>
      <c r="AF192" s="31"/>
      <c r="AG192" s="31"/>
      <c r="AH192" s="31"/>
      <c r="AI192" s="4">
        <f t="shared" si="154"/>
        <v>0</v>
      </c>
      <c r="AJ192" s="5" t="str">
        <f t="shared" si="155"/>
        <v/>
      </c>
      <c r="AK192" s="28">
        <f t="shared" si="156"/>
        <v>0</v>
      </c>
      <c r="AL192" s="3">
        <f t="shared" si="157"/>
        <v>249</v>
      </c>
      <c r="AM192" s="5" t="e">
        <f t="shared" si="158"/>
        <v>#VALUE!</v>
      </c>
      <c r="AN192" s="13"/>
      <c r="AO192" s="14"/>
      <c r="AP192" s="14"/>
      <c r="AQ192" s="14"/>
      <c r="AR192" s="5">
        <f t="shared" si="159"/>
        <v>0</v>
      </c>
      <c r="AS192" s="5" t="str">
        <f t="shared" si="160"/>
        <v/>
      </c>
      <c r="AT192" s="28">
        <f t="shared" si="161"/>
        <v>0</v>
      </c>
      <c r="AU192" s="3">
        <f t="shared" si="162"/>
        <v>249</v>
      </c>
      <c r="AV192" s="5" t="e">
        <f t="shared" si="163"/>
        <v>#VALUE!</v>
      </c>
      <c r="AW192" s="13"/>
      <c r="AX192" s="14"/>
      <c r="AY192" s="14"/>
      <c r="AZ192" s="14"/>
      <c r="BA192" s="5">
        <f t="shared" si="164"/>
        <v>0</v>
      </c>
      <c r="BB192" s="5" t="str">
        <f t="shared" si="165"/>
        <v/>
      </c>
      <c r="BC192" s="28">
        <f t="shared" si="166"/>
        <v>0</v>
      </c>
      <c r="BD192" s="3">
        <f t="shared" si="167"/>
        <v>249</v>
      </c>
      <c r="BE192" s="5" t="e">
        <f t="shared" si="168"/>
        <v>#VALUE!</v>
      </c>
      <c r="BF192" s="13"/>
      <c r="BG192" s="14"/>
      <c r="BH192" s="14"/>
      <c r="BI192" s="14"/>
      <c r="BJ192" s="5">
        <f t="shared" ref="BJ192:BJ265" si="189">SUM(BG192:BI192)</f>
        <v>0</v>
      </c>
      <c r="BK192" s="5" t="str">
        <f t="shared" si="169"/>
        <v/>
      </c>
      <c r="BL192" s="28">
        <f t="shared" ref="BL192:BL265" si="190">IF(BK192="",0,BJ$344+1-BK192)</f>
        <v>0</v>
      </c>
      <c r="BM192" s="3">
        <f t="shared" si="170"/>
        <v>249</v>
      </c>
      <c r="BN192" s="5" t="e">
        <f t="shared" si="171"/>
        <v>#VALUE!</v>
      </c>
      <c r="BO192" s="13"/>
      <c r="BP192" s="14"/>
      <c r="BQ192" s="14"/>
      <c r="BR192" s="14"/>
      <c r="BS192" s="5">
        <f t="shared" si="172"/>
        <v>0</v>
      </c>
      <c r="BT192" s="5" t="str">
        <f t="shared" si="173"/>
        <v/>
      </c>
      <c r="BU192" s="35">
        <f t="shared" si="174"/>
        <v>0</v>
      </c>
      <c r="BV192" s="3">
        <f t="shared" si="175"/>
        <v>249</v>
      </c>
      <c r="BW192" s="5" t="e">
        <f t="shared" si="176"/>
        <v>#VALUE!</v>
      </c>
    </row>
    <row r="193" spans="2:75">
      <c r="B193" s="36" t="s">
        <v>442</v>
      </c>
      <c r="C193" s="41" t="s">
        <v>935</v>
      </c>
      <c r="D193" s="72" t="s">
        <v>728</v>
      </c>
      <c r="E193" s="51" t="s">
        <v>165</v>
      </c>
      <c r="F193" s="4">
        <v>11</v>
      </c>
      <c r="G193" s="4">
        <v>10</v>
      </c>
      <c r="H193" s="4">
        <v>10</v>
      </c>
      <c r="I193" s="4">
        <f t="shared" si="185"/>
        <v>31</v>
      </c>
      <c r="J193" s="4">
        <f t="shared" si="186"/>
        <v>258</v>
      </c>
      <c r="K193" s="4">
        <f t="shared" si="187"/>
        <v>30</v>
      </c>
      <c r="L193" s="57">
        <f t="shared" si="188"/>
        <v>258</v>
      </c>
      <c r="M193" s="13" t="s">
        <v>1047</v>
      </c>
      <c r="N193" s="14">
        <v>17</v>
      </c>
      <c r="O193" s="14">
        <v>12</v>
      </c>
      <c r="P193" s="14">
        <v>12</v>
      </c>
      <c r="Q193" s="4">
        <f t="shared" si="144"/>
        <v>41</v>
      </c>
      <c r="R193" s="5">
        <f t="shared" si="145"/>
        <v>85</v>
      </c>
      <c r="S193" s="28">
        <f t="shared" si="146"/>
        <v>219</v>
      </c>
      <c r="T193" s="3">
        <f t="shared" si="147"/>
        <v>249</v>
      </c>
      <c r="U193" s="57">
        <f t="shared" si="148"/>
        <v>187</v>
      </c>
      <c r="V193" s="13"/>
      <c r="W193" s="14"/>
      <c r="X193" s="14"/>
      <c r="Y193" s="14"/>
      <c r="Z193" s="4">
        <f t="shared" si="149"/>
        <v>0</v>
      </c>
      <c r="AA193" s="5" t="str">
        <f t="shared" si="150"/>
        <v/>
      </c>
      <c r="AB193" s="28">
        <f t="shared" si="151"/>
        <v>0</v>
      </c>
      <c r="AC193" s="74">
        <f t="shared" si="152"/>
        <v>249</v>
      </c>
      <c r="AD193" s="57" t="e">
        <f t="shared" si="153"/>
        <v>#VALUE!</v>
      </c>
      <c r="AE193" s="30"/>
      <c r="AF193" s="31"/>
      <c r="AG193" s="31"/>
      <c r="AH193" s="31"/>
      <c r="AI193" s="4">
        <f t="shared" si="154"/>
        <v>0</v>
      </c>
      <c r="AJ193" s="5" t="str">
        <f t="shared" si="155"/>
        <v/>
      </c>
      <c r="AK193" s="28">
        <f t="shared" si="156"/>
        <v>0</v>
      </c>
      <c r="AL193" s="3">
        <f t="shared" si="157"/>
        <v>249</v>
      </c>
      <c r="AM193" s="5" t="e">
        <f t="shared" si="158"/>
        <v>#VALUE!</v>
      </c>
      <c r="AN193" s="13"/>
      <c r="AO193" s="14"/>
      <c r="AP193" s="14"/>
      <c r="AQ193" s="14"/>
      <c r="AR193" s="5">
        <f t="shared" si="159"/>
        <v>0</v>
      </c>
      <c r="AS193" s="5" t="str">
        <f t="shared" si="160"/>
        <v/>
      </c>
      <c r="AT193" s="28">
        <f t="shared" si="161"/>
        <v>0</v>
      </c>
      <c r="AU193" s="3">
        <f t="shared" si="162"/>
        <v>249</v>
      </c>
      <c r="AV193" s="5" t="e">
        <f t="shared" si="163"/>
        <v>#VALUE!</v>
      </c>
      <c r="AW193" s="13"/>
      <c r="AX193" s="14"/>
      <c r="AY193" s="14"/>
      <c r="AZ193" s="14"/>
      <c r="BA193" s="5">
        <f t="shared" si="164"/>
        <v>0</v>
      </c>
      <c r="BB193" s="5" t="str">
        <f t="shared" si="165"/>
        <v/>
      </c>
      <c r="BC193" s="28">
        <f t="shared" si="166"/>
        <v>0</v>
      </c>
      <c r="BD193" s="3">
        <f t="shared" si="167"/>
        <v>249</v>
      </c>
      <c r="BE193" s="5" t="e">
        <f t="shared" si="168"/>
        <v>#VALUE!</v>
      </c>
      <c r="BF193" s="13"/>
      <c r="BG193" s="14"/>
      <c r="BH193" s="14"/>
      <c r="BI193" s="14"/>
      <c r="BJ193" s="5">
        <f t="shared" si="189"/>
        <v>0</v>
      </c>
      <c r="BK193" s="5" t="str">
        <f t="shared" si="169"/>
        <v/>
      </c>
      <c r="BL193" s="28">
        <f t="shared" si="190"/>
        <v>0</v>
      </c>
      <c r="BM193" s="3">
        <f t="shared" si="170"/>
        <v>249</v>
      </c>
      <c r="BN193" s="5" t="e">
        <f t="shared" si="171"/>
        <v>#VALUE!</v>
      </c>
      <c r="BO193" s="13"/>
      <c r="BP193" s="14"/>
      <c r="BQ193" s="14"/>
      <c r="BR193" s="14"/>
      <c r="BS193" s="5">
        <f t="shared" si="172"/>
        <v>0</v>
      </c>
      <c r="BT193" s="5" t="str">
        <f t="shared" si="173"/>
        <v/>
      </c>
      <c r="BU193" s="35">
        <f t="shared" si="174"/>
        <v>0</v>
      </c>
      <c r="BV193" s="3">
        <f t="shared" si="175"/>
        <v>249</v>
      </c>
      <c r="BW193" s="5" t="e">
        <f t="shared" si="176"/>
        <v>#VALUE!</v>
      </c>
    </row>
    <row r="194" spans="2:75">
      <c r="B194" s="36" t="s">
        <v>626</v>
      </c>
      <c r="C194" s="41" t="s">
        <v>949</v>
      </c>
      <c r="D194" s="72" t="s">
        <v>912</v>
      </c>
      <c r="E194" s="51" t="s">
        <v>341</v>
      </c>
      <c r="F194" s="4">
        <v>12</v>
      </c>
      <c r="G194" s="4">
        <v>14</v>
      </c>
      <c r="H194" s="4">
        <v>9</v>
      </c>
      <c r="I194" s="4">
        <f t="shared" si="185"/>
        <v>35</v>
      </c>
      <c r="J194" s="4">
        <f t="shared" si="186"/>
        <v>200</v>
      </c>
      <c r="K194" s="4">
        <f t="shared" si="187"/>
        <v>88</v>
      </c>
      <c r="L194" s="57">
        <f t="shared" si="188"/>
        <v>200</v>
      </c>
      <c r="M194" s="13" t="s">
        <v>1232</v>
      </c>
      <c r="N194" s="14">
        <v>10</v>
      </c>
      <c r="O194" s="14">
        <v>17</v>
      </c>
      <c r="P194" s="14">
        <v>11</v>
      </c>
      <c r="Q194" s="4">
        <f t="shared" si="144"/>
        <v>38</v>
      </c>
      <c r="R194" s="5">
        <f t="shared" si="145"/>
        <v>144</v>
      </c>
      <c r="S194" s="28">
        <f t="shared" si="146"/>
        <v>160</v>
      </c>
      <c r="T194" s="3">
        <f t="shared" si="147"/>
        <v>248</v>
      </c>
      <c r="U194" s="57">
        <f t="shared" si="148"/>
        <v>189</v>
      </c>
      <c r="V194" s="13"/>
      <c r="W194" s="14"/>
      <c r="X194" s="14"/>
      <c r="Y194" s="14"/>
      <c r="Z194" s="4">
        <f t="shared" si="149"/>
        <v>0</v>
      </c>
      <c r="AA194" s="5" t="str">
        <f t="shared" si="150"/>
        <v/>
      </c>
      <c r="AB194" s="28">
        <f t="shared" si="151"/>
        <v>0</v>
      </c>
      <c r="AC194" s="74">
        <f t="shared" si="152"/>
        <v>248</v>
      </c>
      <c r="AD194" s="57" t="e">
        <f t="shared" si="153"/>
        <v>#VALUE!</v>
      </c>
      <c r="AE194" s="30"/>
      <c r="AF194" s="31"/>
      <c r="AG194" s="31"/>
      <c r="AH194" s="31"/>
      <c r="AI194" s="4">
        <f t="shared" si="154"/>
        <v>0</v>
      </c>
      <c r="AJ194" s="5" t="str">
        <f t="shared" si="155"/>
        <v/>
      </c>
      <c r="AK194" s="28">
        <f t="shared" si="156"/>
        <v>0</v>
      </c>
      <c r="AL194" s="3">
        <f t="shared" si="157"/>
        <v>248</v>
      </c>
      <c r="AM194" s="5" t="e">
        <f t="shared" si="158"/>
        <v>#VALUE!</v>
      </c>
      <c r="AN194" s="13"/>
      <c r="AO194" s="14"/>
      <c r="AP194" s="14"/>
      <c r="AQ194" s="14"/>
      <c r="AR194" s="5">
        <f t="shared" si="159"/>
        <v>0</v>
      </c>
      <c r="AS194" s="5" t="str">
        <f t="shared" si="160"/>
        <v/>
      </c>
      <c r="AT194" s="28">
        <f t="shared" si="161"/>
        <v>0</v>
      </c>
      <c r="AU194" s="3">
        <f t="shared" si="162"/>
        <v>248</v>
      </c>
      <c r="AV194" s="5" t="e">
        <f t="shared" si="163"/>
        <v>#VALUE!</v>
      </c>
      <c r="AW194" s="13"/>
      <c r="AX194" s="14"/>
      <c r="AY194" s="14"/>
      <c r="AZ194" s="14"/>
      <c r="BA194" s="5">
        <f t="shared" si="164"/>
        <v>0</v>
      </c>
      <c r="BB194" s="5" t="str">
        <f t="shared" si="165"/>
        <v/>
      </c>
      <c r="BC194" s="28">
        <f t="shared" si="166"/>
        <v>0</v>
      </c>
      <c r="BD194" s="3">
        <f t="shared" si="167"/>
        <v>248</v>
      </c>
      <c r="BE194" s="5" t="e">
        <f t="shared" si="168"/>
        <v>#VALUE!</v>
      </c>
      <c r="BF194" s="13"/>
      <c r="BG194" s="14"/>
      <c r="BH194" s="14"/>
      <c r="BI194" s="14"/>
      <c r="BJ194" s="5">
        <f t="shared" si="189"/>
        <v>0</v>
      </c>
      <c r="BK194" s="5" t="str">
        <f t="shared" si="169"/>
        <v/>
      </c>
      <c r="BL194" s="28">
        <f t="shared" si="190"/>
        <v>0</v>
      </c>
      <c r="BM194" s="3">
        <f t="shared" si="170"/>
        <v>248</v>
      </c>
      <c r="BN194" s="5" t="e">
        <f t="shared" si="171"/>
        <v>#VALUE!</v>
      </c>
      <c r="BO194" s="13"/>
      <c r="BP194" s="14"/>
      <c r="BQ194" s="14"/>
      <c r="BR194" s="14"/>
      <c r="BS194" s="5">
        <f t="shared" si="172"/>
        <v>0</v>
      </c>
      <c r="BT194" s="5" t="str">
        <f t="shared" si="173"/>
        <v/>
      </c>
      <c r="BU194" s="35">
        <f t="shared" si="174"/>
        <v>0</v>
      </c>
      <c r="BV194" s="3">
        <f t="shared" si="175"/>
        <v>248</v>
      </c>
      <c r="BW194" s="5" t="e">
        <f t="shared" si="176"/>
        <v>#VALUE!</v>
      </c>
    </row>
    <row r="195" spans="2:75">
      <c r="B195" s="36" t="s">
        <v>527</v>
      </c>
      <c r="C195" s="41" t="s">
        <v>939</v>
      </c>
      <c r="D195" s="72" t="s">
        <v>813</v>
      </c>
      <c r="E195" s="51" t="s">
        <v>246</v>
      </c>
      <c r="F195" s="4">
        <v>19</v>
      </c>
      <c r="G195" s="4">
        <v>11</v>
      </c>
      <c r="H195" s="4">
        <v>9</v>
      </c>
      <c r="I195" s="4">
        <f t="shared" si="185"/>
        <v>39</v>
      </c>
      <c r="J195" s="4">
        <f t="shared" si="186"/>
        <v>129</v>
      </c>
      <c r="K195" s="4">
        <f t="shared" si="187"/>
        <v>159</v>
      </c>
      <c r="L195" s="57">
        <f t="shared" si="188"/>
        <v>129</v>
      </c>
      <c r="M195" s="13" t="s">
        <v>1133</v>
      </c>
      <c r="N195" s="14">
        <v>11</v>
      </c>
      <c r="O195" s="14">
        <v>13</v>
      </c>
      <c r="P195" s="14">
        <v>11</v>
      </c>
      <c r="Q195" s="4">
        <f t="shared" si="144"/>
        <v>35</v>
      </c>
      <c r="R195" s="5">
        <f t="shared" si="145"/>
        <v>217</v>
      </c>
      <c r="S195" s="28">
        <f t="shared" si="146"/>
        <v>87</v>
      </c>
      <c r="T195" s="3">
        <f t="shared" si="147"/>
        <v>246</v>
      </c>
      <c r="U195" s="57">
        <f t="shared" si="148"/>
        <v>190</v>
      </c>
      <c r="V195" s="13"/>
      <c r="W195" s="14"/>
      <c r="X195" s="14"/>
      <c r="Y195" s="14"/>
      <c r="Z195" s="4"/>
      <c r="AA195" s="5"/>
      <c r="AB195" s="28"/>
      <c r="AC195" s="74"/>
      <c r="AD195" s="57"/>
      <c r="AE195" s="30"/>
      <c r="AF195" s="31"/>
      <c r="AG195" s="31"/>
      <c r="AH195" s="31"/>
      <c r="AI195" s="4"/>
      <c r="AJ195" s="5"/>
      <c r="AK195" s="28"/>
      <c r="AL195" s="3"/>
      <c r="AM195" s="5"/>
      <c r="AN195" s="13"/>
      <c r="AO195" s="14"/>
      <c r="AP195" s="14"/>
      <c r="AQ195" s="14"/>
      <c r="AR195" s="5"/>
      <c r="AS195" s="5"/>
      <c r="AT195" s="28"/>
      <c r="AU195" s="3"/>
      <c r="AV195" s="5"/>
      <c r="AW195" s="13"/>
      <c r="AX195" s="14"/>
      <c r="AY195" s="14"/>
      <c r="AZ195" s="14"/>
      <c r="BA195" s="5"/>
      <c r="BB195" s="5"/>
      <c r="BC195" s="28"/>
      <c r="BD195" s="3"/>
      <c r="BE195" s="5"/>
      <c r="BF195" s="30"/>
      <c r="BG195" s="31"/>
      <c r="BH195" s="31"/>
      <c r="BI195" s="31"/>
      <c r="BJ195" s="5"/>
      <c r="BK195" s="5"/>
      <c r="BL195" s="28"/>
      <c r="BM195" s="3"/>
      <c r="BN195" s="5"/>
      <c r="BO195" s="13"/>
      <c r="BP195" s="14"/>
      <c r="BQ195" s="14"/>
      <c r="BR195" s="14"/>
      <c r="BS195" s="5"/>
      <c r="BT195" s="5"/>
      <c r="BU195" s="35"/>
      <c r="BV195" s="3"/>
      <c r="BW195" s="5"/>
    </row>
    <row r="196" spans="2:75">
      <c r="B196" s="36" t="s">
        <v>368</v>
      </c>
      <c r="C196" s="41" t="s">
        <v>928</v>
      </c>
      <c r="D196" s="72" t="s">
        <v>654</v>
      </c>
      <c r="E196" s="51" t="s">
        <v>97</v>
      </c>
      <c r="F196" s="4">
        <v>14</v>
      </c>
      <c r="G196" s="4">
        <v>15</v>
      </c>
      <c r="H196" s="4">
        <v>14</v>
      </c>
      <c r="I196" s="4">
        <f t="shared" si="185"/>
        <v>43</v>
      </c>
      <c r="J196" s="4">
        <f t="shared" si="186"/>
        <v>55</v>
      </c>
      <c r="K196" s="4">
        <f t="shared" si="187"/>
        <v>233</v>
      </c>
      <c r="L196" s="57">
        <f t="shared" si="188"/>
        <v>55</v>
      </c>
      <c r="M196" s="13" t="s">
        <v>970</v>
      </c>
      <c r="N196" s="14">
        <v>11</v>
      </c>
      <c r="O196" s="14">
        <v>9</v>
      </c>
      <c r="P196" s="14">
        <v>9</v>
      </c>
      <c r="Q196" s="4">
        <f t="shared" si="144"/>
        <v>29</v>
      </c>
      <c r="R196" s="5">
        <f t="shared" si="145"/>
        <v>292</v>
      </c>
      <c r="S196" s="28">
        <f t="shared" si="146"/>
        <v>12</v>
      </c>
      <c r="T196" s="3">
        <f t="shared" si="147"/>
        <v>245</v>
      </c>
      <c r="U196" s="57">
        <f t="shared" si="148"/>
        <v>191</v>
      </c>
      <c r="V196" s="13"/>
      <c r="W196" s="14"/>
      <c r="X196" s="14"/>
      <c r="Y196" s="14"/>
      <c r="Z196" s="4"/>
      <c r="AA196" s="5"/>
      <c r="AB196" s="28"/>
      <c r="AC196" s="74"/>
      <c r="AD196" s="57"/>
      <c r="AE196" s="30"/>
      <c r="AF196" s="31"/>
      <c r="AG196" s="31"/>
      <c r="AH196" s="31"/>
      <c r="AI196" s="4"/>
      <c r="AJ196" s="5"/>
      <c r="AK196" s="28"/>
      <c r="AL196" s="3"/>
      <c r="AM196" s="5"/>
      <c r="AN196" s="13"/>
      <c r="AO196" s="14"/>
      <c r="AP196" s="14"/>
      <c r="AQ196" s="14"/>
      <c r="AR196" s="5"/>
      <c r="AS196" s="5"/>
      <c r="AT196" s="28"/>
      <c r="AU196" s="3"/>
      <c r="AV196" s="5"/>
      <c r="AW196" s="13"/>
      <c r="AX196" s="14"/>
      <c r="AY196" s="14"/>
      <c r="AZ196" s="14"/>
      <c r="BA196" s="5"/>
      <c r="BB196" s="5"/>
      <c r="BC196" s="28"/>
      <c r="BD196" s="3"/>
      <c r="BE196" s="5"/>
      <c r="BF196" s="30"/>
      <c r="BG196" s="31"/>
      <c r="BH196" s="31"/>
      <c r="BI196" s="31"/>
      <c r="BJ196" s="5"/>
      <c r="BK196" s="5"/>
      <c r="BL196" s="28"/>
      <c r="BM196" s="3"/>
      <c r="BN196" s="5"/>
      <c r="BO196" s="13"/>
      <c r="BP196" s="14"/>
      <c r="BQ196" s="14"/>
      <c r="BR196" s="14"/>
      <c r="BS196" s="5"/>
      <c r="BT196" s="5"/>
      <c r="BU196" s="35"/>
      <c r="BV196" s="3"/>
      <c r="BW196" s="5"/>
    </row>
    <row r="197" spans="2:75">
      <c r="B197" s="36" t="s">
        <v>1275</v>
      </c>
      <c r="C197" s="41" t="s">
        <v>935</v>
      </c>
      <c r="D197" s="72" t="s">
        <v>1274</v>
      </c>
      <c r="E197" s="51"/>
      <c r="F197" s="4"/>
      <c r="G197" s="4"/>
      <c r="H197" s="4"/>
      <c r="I197" s="4"/>
      <c r="J197" s="4"/>
      <c r="K197" s="4"/>
      <c r="L197" s="57"/>
      <c r="M197" s="13" t="s">
        <v>1048</v>
      </c>
      <c r="N197" s="14">
        <v>13</v>
      </c>
      <c r="O197" s="14">
        <v>16</v>
      </c>
      <c r="P197" s="14">
        <v>14</v>
      </c>
      <c r="Q197" s="4">
        <f t="shared" si="144"/>
        <v>43</v>
      </c>
      <c r="R197" s="5">
        <f t="shared" si="145"/>
        <v>59</v>
      </c>
      <c r="S197" s="28">
        <f t="shared" si="146"/>
        <v>245</v>
      </c>
      <c r="T197" s="3">
        <f t="shared" si="147"/>
        <v>245</v>
      </c>
      <c r="U197" s="57">
        <f t="shared" si="148"/>
        <v>191</v>
      </c>
      <c r="V197" s="13"/>
      <c r="W197" s="14"/>
      <c r="X197" s="14"/>
      <c r="Y197" s="14"/>
      <c r="Z197" s="4">
        <f t="shared" si="149"/>
        <v>0</v>
      </c>
      <c r="AA197" s="5" t="str">
        <f t="shared" si="150"/>
        <v/>
      </c>
      <c r="AB197" s="28">
        <f t="shared" si="151"/>
        <v>0</v>
      </c>
      <c r="AC197" s="74">
        <f t="shared" si="152"/>
        <v>245</v>
      </c>
      <c r="AD197" s="57" t="e">
        <f t="shared" si="153"/>
        <v>#VALUE!</v>
      </c>
      <c r="AE197" s="30"/>
      <c r="AF197" s="31"/>
      <c r="AG197" s="31"/>
      <c r="AH197" s="31"/>
      <c r="AI197" s="4">
        <f t="shared" si="154"/>
        <v>0</v>
      </c>
      <c r="AJ197" s="5" t="str">
        <f t="shared" si="155"/>
        <v/>
      </c>
      <c r="AK197" s="28">
        <f t="shared" si="156"/>
        <v>0</v>
      </c>
      <c r="AL197" s="3">
        <f t="shared" si="157"/>
        <v>245</v>
      </c>
      <c r="AM197" s="5" t="e">
        <f t="shared" si="158"/>
        <v>#VALUE!</v>
      </c>
      <c r="AN197" s="13"/>
      <c r="AO197" s="14"/>
      <c r="AP197" s="14"/>
      <c r="AQ197" s="14"/>
      <c r="AR197" s="5">
        <f t="shared" si="159"/>
        <v>0</v>
      </c>
      <c r="AS197" s="5" t="str">
        <f t="shared" si="160"/>
        <v/>
      </c>
      <c r="AT197" s="28">
        <f t="shared" si="161"/>
        <v>0</v>
      </c>
      <c r="AU197" s="3">
        <f t="shared" si="162"/>
        <v>245</v>
      </c>
      <c r="AV197" s="5" t="e">
        <f t="shared" si="163"/>
        <v>#VALUE!</v>
      </c>
      <c r="AW197" s="13"/>
      <c r="AX197" s="14"/>
      <c r="AY197" s="14"/>
      <c r="AZ197" s="14"/>
      <c r="BA197" s="5">
        <f t="shared" si="164"/>
        <v>0</v>
      </c>
      <c r="BB197" s="5" t="str">
        <f t="shared" si="165"/>
        <v/>
      </c>
      <c r="BC197" s="28">
        <f t="shared" si="166"/>
        <v>0</v>
      </c>
      <c r="BD197" s="3">
        <f t="shared" si="167"/>
        <v>245</v>
      </c>
      <c r="BE197" s="5" t="e">
        <f t="shared" si="168"/>
        <v>#VALUE!</v>
      </c>
      <c r="BF197" s="30"/>
      <c r="BG197" s="31"/>
      <c r="BH197" s="31"/>
      <c r="BI197" s="31"/>
      <c r="BJ197" s="5">
        <f t="shared" si="189"/>
        <v>0</v>
      </c>
      <c r="BK197" s="5" t="str">
        <f t="shared" si="169"/>
        <v/>
      </c>
      <c r="BL197" s="28">
        <f t="shared" si="190"/>
        <v>0</v>
      </c>
      <c r="BM197" s="3">
        <f t="shared" si="170"/>
        <v>245</v>
      </c>
      <c r="BN197" s="5" t="e">
        <f t="shared" si="171"/>
        <v>#VALUE!</v>
      </c>
      <c r="BO197" s="13"/>
      <c r="BP197" s="14"/>
      <c r="BQ197" s="14"/>
      <c r="BR197" s="14"/>
      <c r="BS197" s="5">
        <f t="shared" si="172"/>
        <v>0</v>
      </c>
      <c r="BT197" s="5" t="str">
        <f t="shared" si="173"/>
        <v/>
      </c>
      <c r="BU197" s="35">
        <f t="shared" si="174"/>
        <v>0</v>
      </c>
      <c r="BV197" s="3">
        <f t="shared" si="175"/>
        <v>245</v>
      </c>
      <c r="BW197" s="5" t="e">
        <f t="shared" si="176"/>
        <v>#VALUE!</v>
      </c>
    </row>
    <row r="198" spans="2:75">
      <c r="B198" s="36" t="s">
        <v>1294</v>
      </c>
      <c r="C198" s="41" t="s">
        <v>938</v>
      </c>
      <c r="D198" s="72" t="s">
        <v>1292</v>
      </c>
      <c r="E198" s="51"/>
      <c r="F198" s="4"/>
      <c r="G198" s="4"/>
      <c r="H198" s="4"/>
      <c r="I198" s="4"/>
      <c r="J198" s="4"/>
      <c r="K198" s="4"/>
      <c r="L198" s="57"/>
      <c r="M198" s="13" t="s">
        <v>1125</v>
      </c>
      <c r="N198" s="14">
        <v>14</v>
      </c>
      <c r="O198" s="14">
        <v>15</v>
      </c>
      <c r="P198" s="14">
        <v>14</v>
      </c>
      <c r="Q198" s="4">
        <f t="shared" ref="Q198:Q261" si="191">SUM(N198:P198)</f>
        <v>43</v>
      </c>
      <c r="R198" s="5">
        <f t="shared" ref="R198:R261" si="192">IF(M198="","",RANK(Q198,Q$6:Q$343))</f>
        <v>59</v>
      </c>
      <c r="S198" s="28">
        <f t="shared" ref="S198:S261" si="193">IF(R198="",0,Q$344+1-R198)</f>
        <v>245</v>
      </c>
      <c r="T198" s="3">
        <f t="shared" ref="T198:T261" si="194">S198+K198</f>
        <v>245</v>
      </c>
      <c r="U198" s="57">
        <f t="shared" ref="U198:U261" si="195">IF(T198=0,"",RANK(T198,T$6:T$343))</f>
        <v>191</v>
      </c>
      <c r="V198" s="13"/>
      <c r="W198" s="14"/>
      <c r="X198" s="14"/>
      <c r="Y198" s="14"/>
      <c r="Z198" s="4"/>
      <c r="AA198" s="5"/>
      <c r="AB198" s="28"/>
      <c r="AC198" s="74"/>
      <c r="AD198" s="57"/>
      <c r="AE198" s="30"/>
      <c r="AF198" s="31"/>
      <c r="AG198" s="31"/>
      <c r="AH198" s="31"/>
      <c r="AI198" s="4"/>
      <c r="AJ198" s="5"/>
      <c r="AK198" s="28"/>
      <c r="AL198" s="3"/>
      <c r="AM198" s="5"/>
      <c r="AN198" s="13"/>
      <c r="AO198" s="14"/>
      <c r="AP198" s="14"/>
      <c r="AQ198" s="14"/>
      <c r="AR198" s="5"/>
      <c r="AS198" s="5"/>
      <c r="AT198" s="28"/>
      <c r="AU198" s="3"/>
      <c r="AV198" s="5"/>
      <c r="AW198" s="13"/>
      <c r="AX198" s="14"/>
      <c r="AY198" s="14"/>
      <c r="AZ198" s="14"/>
      <c r="BA198" s="5"/>
      <c r="BB198" s="5"/>
      <c r="BC198" s="28"/>
      <c r="BD198" s="3"/>
      <c r="BE198" s="5"/>
      <c r="BF198" s="30"/>
      <c r="BG198" s="31"/>
      <c r="BH198" s="31"/>
      <c r="BI198" s="31"/>
      <c r="BJ198" s="5"/>
      <c r="BK198" s="5"/>
      <c r="BL198" s="28"/>
      <c r="BM198" s="3"/>
      <c r="BN198" s="5"/>
      <c r="BO198" s="13"/>
      <c r="BP198" s="14"/>
      <c r="BQ198" s="14"/>
      <c r="BR198" s="14"/>
      <c r="BS198" s="5"/>
      <c r="BT198" s="5"/>
      <c r="BU198" s="35"/>
      <c r="BV198" s="3"/>
      <c r="BW198" s="5"/>
    </row>
    <row r="199" spans="2:75">
      <c r="B199" s="36" t="s">
        <v>1298</v>
      </c>
      <c r="C199" s="41" t="s">
        <v>938</v>
      </c>
      <c r="D199" s="72" t="s">
        <v>1296</v>
      </c>
      <c r="E199" s="51"/>
      <c r="F199" s="4"/>
      <c r="G199" s="4"/>
      <c r="H199" s="4"/>
      <c r="I199" s="4"/>
      <c r="J199" s="4"/>
      <c r="K199" s="4"/>
      <c r="L199" s="57"/>
      <c r="M199" s="13" t="s">
        <v>1128</v>
      </c>
      <c r="N199" s="14">
        <v>12</v>
      </c>
      <c r="O199" s="14">
        <v>19</v>
      </c>
      <c r="P199" s="14">
        <v>12</v>
      </c>
      <c r="Q199" s="4">
        <f t="shared" si="191"/>
        <v>43</v>
      </c>
      <c r="R199" s="5">
        <f t="shared" si="192"/>
        <v>59</v>
      </c>
      <c r="S199" s="28">
        <f t="shared" si="193"/>
        <v>245</v>
      </c>
      <c r="T199" s="3">
        <f t="shared" si="194"/>
        <v>245</v>
      </c>
      <c r="U199" s="57">
        <f t="shared" si="195"/>
        <v>191</v>
      </c>
      <c r="V199" s="13"/>
      <c r="W199" s="14"/>
      <c r="X199" s="14"/>
      <c r="Y199" s="14"/>
      <c r="Z199" s="4"/>
      <c r="AA199" s="5"/>
      <c r="AB199" s="28"/>
      <c r="AC199" s="74"/>
      <c r="AD199" s="57"/>
      <c r="AE199" s="30"/>
      <c r="AF199" s="31"/>
      <c r="AG199" s="31"/>
      <c r="AH199" s="31"/>
      <c r="AI199" s="4"/>
      <c r="AJ199" s="5"/>
      <c r="AK199" s="28"/>
      <c r="AL199" s="3"/>
      <c r="AM199" s="5"/>
      <c r="AN199" s="13"/>
      <c r="AO199" s="14"/>
      <c r="AP199" s="14"/>
      <c r="AQ199" s="14"/>
      <c r="AR199" s="5"/>
      <c r="AS199" s="5"/>
      <c r="AT199" s="28"/>
      <c r="AU199" s="3"/>
      <c r="AV199" s="5"/>
      <c r="AW199" s="13"/>
      <c r="AX199" s="14"/>
      <c r="AY199" s="14"/>
      <c r="AZ199" s="14"/>
      <c r="BA199" s="5"/>
      <c r="BB199" s="5"/>
      <c r="BC199" s="28"/>
      <c r="BD199" s="3"/>
      <c r="BE199" s="5"/>
      <c r="BF199" s="30"/>
      <c r="BG199" s="31"/>
      <c r="BH199" s="31"/>
      <c r="BI199" s="31"/>
      <c r="BJ199" s="5"/>
      <c r="BK199" s="5"/>
      <c r="BL199" s="28"/>
      <c r="BM199" s="3"/>
      <c r="BN199" s="5"/>
      <c r="BO199" s="13"/>
      <c r="BP199" s="14"/>
      <c r="BQ199" s="14"/>
      <c r="BR199" s="14"/>
      <c r="BS199" s="5"/>
      <c r="BT199" s="5"/>
      <c r="BU199" s="35"/>
      <c r="BV199" s="3"/>
      <c r="BW199" s="5"/>
    </row>
    <row r="200" spans="2:75">
      <c r="B200" s="36" t="s">
        <v>1311</v>
      </c>
      <c r="C200" s="41" t="s">
        <v>944</v>
      </c>
      <c r="D200" s="72" t="s">
        <v>1310</v>
      </c>
      <c r="E200" s="51"/>
      <c r="F200" s="4"/>
      <c r="G200" s="4"/>
      <c r="H200" s="4"/>
      <c r="I200" s="4"/>
      <c r="J200" s="4"/>
      <c r="K200" s="4"/>
      <c r="L200" s="57"/>
      <c r="M200" s="13" t="s">
        <v>1180</v>
      </c>
      <c r="N200" s="14">
        <v>15</v>
      </c>
      <c r="O200" s="14">
        <v>15</v>
      </c>
      <c r="P200" s="14">
        <v>13</v>
      </c>
      <c r="Q200" s="4">
        <f t="shared" si="191"/>
        <v>43</v>
      </c>
      <c r="R200" s="5">
        <f t="shared" si="192"/>
        <v>59</v>
      </c>
      <c r="S200" s="28">
        <f t="shared" si="193"/>
        <v>245</v>
      </c>
      <c r="T200" s="3">
        <f t="shared" si="194"/>
        <v>245</v>
      </c>
      <c r="U200" s="57">
        <f t="shared" si="195"/>
        <v>191</v>
      </c>
      <c r="V200" s="13"/>
      <c r="W200" s="14"/>
      <c r="X200" s="14"/>
      <c r="Y200" s="14"/>
      <c r="Z200" s="4">
        <f t="shared" si="149"/>
        <v>0</v>
      </c>
      <c r="AA200" s="5" t="str">
        <f t="shared" si="150"/>
        <v/>
      </c>
      <c r="AB200" s="28">
        <f t="shared" si="151"/>
        <v>0</v>
      </c>
      <c r="AC200" s="74">
        <f t="shared" si="152"/>
        <v>245</v>
      </c>
      <c r="AD200" s="57" t="e">
        <f t="shared" si="153"/>
        <v>#VALUE!</v>
      </c>
      <c r="AE200" s="30"/>
      <c r="AF200" s="31"/>
      <c r="AG200" s="31"/>
      <c r="AH200" s="31"/>
      <c r="AI200" s="4">
        <f t="shared" si="154"/>
        <v>0</v>
      </c>
      <c r="AJ200" s="5" t="str">
        <f t="shared" si="155"/>
        <v/>
      </c>
      <c r="AK200" s="28">
        <f t="shared" si="156"/>
        <v>0</v>
      </c>
      <c r="AL200" s="3">
        <f t="shared" si="157"/>
        <v>245</v>
      </c>
      <c r="AM200" s="5" t="e">
        <f t="shared" si="158"/>
        <v>#VALUE!</v>
      </c>
      <c r="AN200" s="13"/>
      <c r="AO200" s="14"/>
      <c r="AP200" s="14"/>
      <c r="AQ200" s="14"/>
      <c r="AR200" s="5">
        <f t="shared" si="159"/>
        <v>0</v>
      </c>
      <c r="AS200" s="5" t="str">
        <f t="shared" si="160"/>
        <v/>
      </c>
      <c r="AT200" s="28">
        <f t="shared" si="161"/>
        <v>0</v>
      </c>
      <c r="AU200" s="3">
        <f t="shared" si="162"/>
        <v>245</v>
      </c>
      <c r="AV200" s="5" t="e">
        <f t="shared" si="163"/>
        <v>#VALUE!</v>
      </c>
      <c r="AW200" s="13"/>
      <c r="AX200" s="14"/>
      <c r="AY200" s="14"/>
      <c r="AZ200" s="14"/>
      <c r="BA200" s="5">
        <f t="shared" si="164"/>
        <v>0</v>
      </c>
      <c r="BB200" s="5" t="str">
        <f t="shared" si="165"/>
        <v/>
      </c>
      <c r="BC200" s="28">
        <f t="shared" si="166"/>
        <v>0</v>
      </c>
      <c r="BD200" s="3">
        <f t="shared" si="167"/>
        <v>245</v>
      </c>
      <c r="BE200" s="5" t="e">
        <f t="shared" si="168"/>
        <v>#VALUE!</v>
      </c>
      <c r="BF200" s="30"/>
      <c r="BG200" s="31"/>
      <c r="BH200" s="31"/>
      <c r="BI200" s="31"/>
      <c r="BJ200" s="5">
        <f t="shared" si="189"/>
        <v>0</v>
      </c>
      <c r="BK200" s="5" t="str">
        <f t="shared" si="169"/>
        <v/>
      </c>
      <c r="BL200" s="28">
        <f t="shared" si="190"/>
        <v>0</v>
      </c>
      <c r="BM200" s="3">
        <f t="shared" si="170"/>
        <v>245</v>
      </c>
      <c r="BN200" s="5" t="e">
        <f t="shared" si="171"/>
        <v>#VALUE!</v>
      </c>
      <c r="BO200" s="13"/>
      <c r="BP200" s="14"/>
      <c r="BQ200" s="14"/>
      <c r="BR200" s="14"/>
      <c r="BS200" s="5">
        <f t="shared" si="172"/>
        <v>0</v>
      </c>
      <c r="BT200" s="5" t="str">
        <f t="shared" si="173"/>
        <v/>
      </c>
      <c r="BU200" s="35">
        <f t="shared" si="174"/>
        <v>0</v>
      </c>
      <c r="BV200" s="3">
        <f t="shared" si="175"/>
        <v>245</v>
      </c>
      <c r="BW200" s="5" t="e">
        <f t="shared" si="176"/>
        <v>#VALUE!</v>
      </c>
    </row>
    <row r="201" spans="2:75">
      <c r="B201" s="36" t="s">
        <v>568</v>
      </c>
      <c r="C201" s="41" t="s">
        <v>943</v>
      </c>
      <c r="D201" s="72" t="s">
        <v>854</v>
      </c>
      <c r="E201" s="51" t="s">
        <v>284</v>
      </c>
      <c r="F201" s="4">
        <v>15</v>
      </c>
      <c r="G201" s="4">
        <v>14</v>
      </c>
      <c r="H201" s="4">
        <v>11</v>
      </c>
      <c r="I201" s="4">
        <f t="shared" ref="I201:I216" si="196">SUM(F201:H201)</f>
        <v>40</v>
      </c>
      <c r="J201" s="4">
        <f t="shared" ref="J201:J216" si="197">IF(E201="","",RANK(I201,I$6:I$342))</f>
        <v>107</v>
      </c>
      <c r="K201" s="4">
        <f t="shared" ref="K201:K216" si="198">IF(J201="",0,I$344+1-J201)</f>
        <v>181</v>
      </c>
      <c r="L201" s="57">
        <f t="shared" ref="L201:L216" si="199">IF(E201="","",RANK(K201,K$6:K$342))</f>
        <v>107</v>
      </c>
      <c r="M201" s="13" t="s">
        <v>1172</v>
      </c>
      <c r="N201" s="14">
        <v>11</v>
      </c>
      <c r="O201" s="14">
        <v>12</v>
      </c>
      <c r="P201" s="14">
        <v>11</v>
      </c>
      <c r="Q201" s="4">
        <f t="shared" si="191"/>
        <v>34</v>
      </c>
      <c r="R201" s="5">
        <f t="shared" si="192"/>
        <v>241</v>
      </c>
      <c r="S201" s="28">
        <f t="shared" si="193"/>
        <v>63</v>
      </c>
      <c r="T201" s="3">
        <f t="shared" si="194"/>
        <v>244</v>
      </c>
      <c r="U201" s="57">
        <f t="shared" si="195"/>
        <v>196</v>
      </c>
      <c r="V201" s="13"/>
      <c r="W201" s="14"/>
      <c r="X201" s="14"/>
      <c r="Y201" s="14"/>
      <c r="Z201" s="4">
        <f t="shared" si="149"/>
        <v>0</v>
      </c>
      <c r="AA201" s="5" t="str">
        <f t="shared" si="150"/>
        <v/>
      </c>
      <c r="AB201" s="28">
        <f t="shared" si="151"/>
        <v>0</v>
      </c>
      <c r="AC201" s="74">
        <f t="shared" si="152"/>
        <v>244</v>
      </c>
      <c r="AD201" s="57" t="e">
        <f t="shared" si="153"/>
        <v>#VALUE!</v>
      </c>
      <c r="AE201" s="30"/>
      <c r="AF201" s="31"/>
      <c r="AG201" s="31"/>
      <c r="AH201" s="31"/>
      <c r="AI201" s="4">
        <f t="shared" si="154"/>
        <v>0</v>
      </c>
      <c r="AJ201" s="5" t="str">
        <f t="shared" si="155"/>
        <v/>
      </c>
      <c r="AK201" s="28">
        <f t="shared" si="156"/>
        <v>0</v>
      </c>
      <c r="AL201" s="3">
        <f t="shared" si="157"/>
        <v>244</v>
      </c>
      <c r="AM201" s="5" t="e">
        <f t="shared" si="158"/>
        <v>#VALUE!</v>
      </c>
      <c r="AN201" s="13"/>
      <c r="AO201" s="14"/>
      <c r="AP201" s="14"/>
      <c r="AQ201" s="14"/>
      <c r="AR201" s="5">
        <f t="shared" si="159"/>
        <v>0</v>
      </c>
      <c r="AS201" s="5" t="str">
        <f t="shared" si="160"/>
        <v/>
      </c>
      <c r="AT201" s="28">
        <f t="shared" si="161"/>
        <v>0</v>
      </c>
      <c r="AU201" s="3">
        <f t="shared" si="162"/>
        <v>244</v>
      </c>
      <c r="AV201" s="5" t="e">
        <f t="shared" si="163"/>
        <v>#VALUE!</v>
      </c>
      <c r="AW201" s="13"/>
      <c r="AX201" s="14"/>
      <c r="AY201" s="14"/>
      <c r="AZ201" s="14"/>
      <c r="BA201" s="5">
        <f t="shared" si="164"/>
        <v>0</v>
      </c>
      <c r="BB201" s="5" t="str">
        <f t="shared" si="165"/>
        <v/>
      </c>
      <c r="BC201" s="28">
        <f t="shared" si="166"/>
        <v>0</v>
      </c>
      <c r="BD201" s="3">
        <f t="shared" si="167"/>
        <v>244</v>
      </c>
      <c r="BE201" s="5" t="e">
        <f t="shared" si="168"/>
        <v>#VALUE!</v>
      </c>
      <c r="BF201" s="30"/>
      <c r="BG201" s="31"/>
      <c r="BH201" s="31"/>
      <c r="BI201" s="31"/>
      <c r="BJ201" s="5">
        <f t="shared" si="189"/>
        <v>0</v>
      </c>
      <c r="BK201" s="5" t="str">
        <f t="shared" si="169"/>
        <v/>
      </c>
      <c r="BL201" s="28">
        <f t="shared" si="190"/>
        <v>0</v>
      </c>
      <c r="BM201" s="3">
        <f t="shared" si="170"/>
        <v>244</v>
      </c>
      <c r="BN201" s="5" t="e">
        <f t="shared" si="171"/>
        <v>#VALUE!</v>
      </c>
      <c r="BO201" s="13"/>
      <c r="BP201" s="14"/>
      <c r="BQ201" s="14"/>
      <c r="BR201" s="14"/>
      <c r="BS201" s="5">
        <f t="shared" si="172"/>
        <v>0</v>
      </c>
      <c r="BT201" s="5" t="str">
        <f t="shared" si="173"/>
        <v/>
      </c>
      <c r="BU201" s="35">
        <f t="shared" si="174"/>
        <v>0</v>
      </c>
      <c r="BV201" s="3">
        <f t="shared" si="175"/>
        <v>244</v>
      </c>
      <c r="BW201" s="5" t="e">
        <f t="shared" si="176"/>
        <v>#VALUE!</v>
      </c>
    </row>
    <row r="202" spans="2:75">
      <c r="B202" s="36" t="s">
        <v>628</v>
      </c>
      <c r="C202" s="41" t="s">
        <v>950</v>
      </c>
      <c r="D202" s="72" t="s">
        <v>914</v>
      </c>
      <c r="E202" s="51" t="s">
        <v>343</v>
      </c>
      <c r="F202" s="4">
        <v>16</v>
      </c>
      <c r="G202" s="4">
        <v>11</v>
      </c>
      <c r="H202" s="4">
        <v>15</v>
      </c>
      <c r="I202" s="4">
        <f t="shared" si="196"/>
        <v>42</v>
      </c>
      <c r="J202" s="4">
        <f t="shared" si="197"/>
        <v>72</v>
      </c>
      <c r="K202" s="4">
        <f t="shared" si="198"/>
        <v>216</v>
      </c>
      <c r="L202" s="57">
        <f t="shared" si="199"/>
        <v>72</v>
      </c>
      <c r="M202" s="13" t="s">
        <v>1233</v>
      </c>
      <c r="N202" s="14">
        <v>6</v>
      </c>
      <c r="O202" s="14">
        <v>11</v>
      </c>
      <c r="P202" s="14">
        <v>14</v>
      </c>
      <c r="Q202" s="4">
        <f t="shared" si="191"/>
        <v>31</v>
      </c>
      <c r="R202" s="5">
        <f t="shared" si="192"/>
        <v>281</v>
      </c>
      <c r="S202" s="28">
        <f t="shared" si="193"/>
        <v>23</v>
      </c>
      <c r="T202" s="3">
        <f t="shared" si="194"/>
        <v>239</v>
      </c>
      <c r="U202" s="57">
        <f t="shared" si="195"/>
        <v>197</v>
      </c>
      <c r="V202" s="13"/>
      <c r="W202" s="14"/>
      <c r="X202" s="14"/>
      <c r="Y202" s="14"/>
      <c r="Z202" s="4">
        <f t="shared" si="149"/>
        <v>0</v>
      </c>
      <c r="AA202" s="5" t="str">
        <f t="shared" si="150"/>
        <v/>
      </c>
      <c r="AB202" s="28">
        <f t="shared" si="151"/>
        <v>0</v>
      </c>
      <c r="AC202" s="74">
        <f t="shared" si="152"/>
        <v>239</v>
      </c>
      <c r="AD202" s="57" t="e">
        <f t="shared" si="153"/>
        <v>#VALUE!</v>
      </c>
      <c r="AE202" s="30"/>
      <c r="AF202" s="31"/>
      <c r="AG202" s="31"/>
      <c r="AH202" s="31"/>
      <c r="AI202" s="4">
        <f t="shared" si="154"/>
        <v>0</v>
      </c>
      <c r="AJ202" s="5" t="str">
        <f t="shared" si="155"/>
        <v/>
      </c>
      <c r="AK202" s="28">
        <f t="shared" si="156"/>
        <v>0</v>
      </c>
      <c r="AL202" s="3">
        <f t="shared" si="157"/>
        <v>239</v>
      </c>
      <c r="AM202" s="5" t="e">
        <f t="shared" si="158"/>
        <v>#VALUE!</v>
      </c>
      <c r="AN202" s="13"/>
      <c r="AO202" s="14"/>
      <c r="AP202" s="14"/>
      <c r="AQ202" s="14"/>
      <c r="AR202" s="5">
        <f t="shared" si="159"/>
        <v>0</v>
      </c>
      <c r="AS202" s="5" t="str">
        <f t="shared" si="160"/>
        <v/>
      </c>
      <c r="AT202" s="28">
        <f t="shared" si="161"/>
        <v>0</v>
      </c>
      <c r="AU202" s="3">
        <f t="shared" si="162"/>
        <v>239</v>
      </c>
      <c r="AV202" s="5" t="e">
        <f t="shared" si="163"/>
        <v>#VALUE!</v>
      </c>
      <c r="AW202" s="13"/>
      <c r="AX202" s="14"/>
      <c r="AY202" s="14"/>
      <c r="AZ202" s="14"/>
      <c r="BA202" s="5">
        <f t="shared" si="164"/>
        <v>0</v>
      </c>
      <c r="BB202" s="5" t="str">
        <f t="shared" si="165"/>
        <v/>
      </c>
      <c r="BC202" s="28">
        <f t="shared" si="166"/>
        <v>0</v>
      </c>
      <c r="BD202" s="3">
        <f t="shared" si="167"/>
        <v>239</v>
      </c>
      <c r="BE202" s="5" t="e">
        <f t="shared" si="168"/>
        <v>#VALUE!</v>
      </c>
      <c r="BF202" s="30"/>
      <c r="BG202" s="31"/>
      <c r="BH202" s="31"/>
      <c r="BI202" s="31"/>
      <c r="BJ202" s="5">
        <f t="shared" si="189"/>
        <v>0</v>
      </c>
      <c r="BK202" s="5" t="str">
        <f t="shared" si="169"/>
        <v/>
      </c>
      <c r="BL202" s="28">
        <f t="shared" si="190"/>
        <v>0</v>
      </c>
      <c r="BM202" s="3">
        <f t="shared" si="170"/>
        <v>239</v>
      </c>
      <c r="BN202" s="5" t="e">
        <f t="shared" si="171"/>
        <v>#VALUE!</v>
      </c>
      <c r="BO202" s="13"/>
      <c r="BP202" s="14"/>
      <c r="BQ202" s="14"/>
      <c r="BR202" s="14"/>
      <c r="BS202" s="5">
        <f t="shared" si="172"/>
        <v>0</v>
      </c>
      <c r="BT202" s="5" t="str">
        <f t="shared" si="173"/>
        <v/>
      </c>
      <c r="BU202" s="35">
        <f t="shared" si="174"/>
        <v>0</v>
      </c>
      <c r="BV202" s="3">
        <f t="shared" si="175"/>
        <v>239</v>
      </c>
      <c r="BW202" s="5" t="e">
        <f t="shared" si="176"/>
        <v>#VALUE!</v>
      </c>
    </row>
    <row r="203" spans="2:75">
      <c r="B203" s="36" t="s">
        <v>582</v>
      </c>
      <c r="C203" s="41" t="s">
        <v>945</v>
      </c>
      <c r="D203" s="72" t="s">
        <v>868</v>
      </c>
      <c r="E203" s="51" t="s">
        <v>297</v>
      </c>
      <c r="F203" s="4">
        <v>9</v>
      </c>
      <c r="G203" s="4">
        <v>10</v>
      </c>
      <c r="H203" s="4">
        <v>14</v>
      </c>
      <c r="I203" s="4">
        <f t="shared" si="196"/>
        <v>33</v>
      </c>
      <c r="J203" s="4">
        <f t="shared" si="197"/>
        <v>233</v>
      </c>
      <c r="K203" s="4">
        <f t="shared" si="198"/>
        <v>55</v>
      </c>
      <c r="L203" s="57">
        <f t="shared" si="199"/>
        <v>233</v>
      </c>
      <c r="M203" s="13" t="s">
        <v>1186</v>
      </c>
      <c r="N203" s="14">
        <v>14</v>
      </c>
      <c r="O203" s="14">
        <v>14</v>
      </c>
      <c r="P203" s="14">
        <v>11</v>
      </c>
      <c r="Q203" s="4">
        <f t="shared" si="191"/>
        <v>39</v>
      </c>
      <c r="R203" s="5">
        <f t="shared" si="192"/>
        <v>125</v>
      </c>
      <c r="S203" s="28">
        <f t="shared" si="193"/>
        <v>179</v>
      </c>
      <c r="T203" s="3">
        <f t="shared" si="194"/>
        <v>234</v>
      </c>
      <c r="U203" s="57">
        <f t="shared" si="195"/>
        <v>198</v>
      </c>
      <c r="V203" s="13"/>
      <c r="W203" s="14"/>
      <c r="X203" s="14"/>
      <c r="Y203" s="14"/>
      <c r="Z203" s="4"/>
      <c r="AA203" s="5" t="str">
        <f t="shared" si="150"/>
        <v/>
      </c>
      <c r="AB203" s="28">
        <f t="shared" si="151"/>
        <v>0</v>
      </c>
      <c r="AC203" s="74">
        <f t="shared" si="152"/>
        <v>234</v>
      </c>
      <c r="AD203" s="57" t="e">
        <f t="shared" si="153"/>
        <v>#VALUE!</v>
      </c>
      <c r="AE203" s="30"/>
      <c r="AF203" s="31"/>
      <c r="AG203" s="31"/>
      <c r="AH203" s="31"/>
      <c r="AI203" s="4">
        <f t="shared" si="154"/>
        <v>0</v>
      </c>
      <c r="AJ203" s="5" t="str">
        <f t="shared" si="155"/>
        <v/>
      </c>
      <c r="AK203" s="28">
        <f t="shared" si="156"/>
        <v>0</v>
      </c>
      <c r="AL203" s="3">
        <f t="shared" si="157"/>
        <v>234</v>
      </c>
      <c r="AM203" s="5" t="e">
        <f t="shared" si="158"/>
        <v>#VALUE!</v>
      </c>
      <c r="AN203" s="13"/>
      <c r="AO203" s="14"/>
      <c r="AP203" s="14"/>
      <c r="AQ203" s="14"/>
      <c r="AR203" s="5">
        <f t="shared" si="159"/>
        <v>0</v>
      </c>
      <c r="AS203" s="5" t="str">
        <f t="shared" si="160"/>
        <v/>
      </c>
      <c r="AT203" s="28">
        <f t="shared" si="161"/>
        <v>0</v>
      </c>
      <c r="AU203" s="3">
        <f t="shared" si="162"/>
        <v>234</v>
      </c>
      <c r="AV203" s="5" t="e">
        <f t="shared" si="163"/>
        <v>#VALUE!</v>
      </c>
      <c r="AW203" s="13"/>
      <c r="AX203" s="14"/>
      <c r="AY203" s="14"/>
      <c r="AZ203" s="14"/>
      <c r="BA203" s="5">
        <f t="shared" si="164"/>
        <v>0</v>
      </c>
      <c r="BB203" s="5" t="str">
        <f t="shared" si="165"/>
        <v/>
      </c>
      <c r="BC203" s="28">
        <f t="shared" si="166"/>
        <v>0</v>
      </c>
      <c r="BD203" s="3">
        <f t="shared" si="167"/>
        <v>234</v>
      </c>
      <c r="BE203" s="5" t="e">
        <f t="shared" si="168"/>
        <v>#VALUE!</v>
      </c>
      <c r="BF203" s="13"/>
      <c r="BG203" s="14"/>
      <c r="BH203" s="14"/>
      <c r="BI203" s="14"/>
      <c r="BJ203" s="5">
        <f t="shared" si="189"/>
        <v>0</v>
      </c>
      <c r="BK203" s="5" t="str">
        <f t="shared" si="169"/>
        <v/>
      </c>
      <c r="BL203" s="28">
        <f t="shared" si="190"/>
        <v>0</v>
      </c>
      <c r="BM203" s="3">
        <f t="shared" si="170"/>
        <v>234</v>
      </c>
      <c r="BN203" s="5" t="e">
        <f t="shared" si="171"/>
        <v>#VALUE!</v>
      </c>
      <c r="BO203" s="13"/>
      <c r="BP203" s="14"/>
      <c r="BQ203" s="14"/>
      <c r="BR203" s="14"/>
      <c r="BS203" s="5">
        <f t="shared" si="172"/>
        <v>0</v>
      </c>
      <c r="BT203" s="5" t="str">
        <f t="shared" si="173"/>
        <v/>
      </c>
      <c r="BU203" s="35">
        <f t="shared" si="174"/>
        <v>0</v>
      </c>
      <c r="BV203" s="3">
        <f t="shared" si="175"/>
        <v>234</v>
      </c>
      <c r="BW203" s="5" t="e">
        <f t="shared" si="176"/>
        <v>#VALUE!</v>
      </c>
    </row>
    <row r="204" spans="2:75">
      <c r="B204" s="36" t="s">
        <v>602</v>
      </c>
      <c r="C204" s="41" t="s">
        <v>946</v>
      </c>
      <c r="D204" s="72" t="s">
        <v>888</v>
      </c>
      <c r="E204" s="51" t="s">
        <v>317</v>
      </c>
      <c r="F204" s="4">
        <v>9</v>
      </c>
      <c r="G204" s="4">
        <v>12</v>
      </c>
      <c r="H204" s="4">
        <v>12</v>
      </c>
      <c r="I204" s="4">
        <f t="shared" si="196"/>
        <v>33</v>
      </c>
      <c r="J204" s="4">
        <f t="shared" si="197"/>
        <v>233</v>
      </c>
      <c r="K204" s="4">
        <f t="shared" si="198"/>
        <v>55</v>
      </c>
      <c r="L204" s="57">
        <f t="shared" si="199"/>
        <v>233</v>
      </c>
      <c r="M204" s="13" t="s">
        <v>1204</v>
      </c>
      <c r="N204" s="14">
        <v>11</v>
      </c>
      <c r="O204" s="14">
        <v>16</v>
      </c>
      <c r="P204" s="14">
        <v>12</v>
      </c>
      <c r="Q204" s="4">
        <f t="shared" si="191"/>
        <v>39</v>
      </c>
      <c r="R204" s="5">
        <f t="shared" si="192"/>
        <v>125</v>
      </c>
      <c r="S204" s="28">
        <f t="shared" si="193"/>
        <v>179</v>
      </c>
      <c r="T204" s="3">
        <f t="shared" si="194"/>
        <v>234</v>
      </c>
      <c r="U204" s="57">
        <f t="shared" si="195"/>
        <v>198</v>
      </c>
      <c r="V204" s="13"/>
      <c r="W204" s="14"/>
      <c r="X204" s="14"/>
      <c r="Y204" s="14"/>
      <c r="Z204" s="4">
        <f t="shared" ref="Z204:Z218" si="200">SUM(W204:Y204)</f>
        <v>0</v>
      </c>
      <c r="AA204" s="5" t="str">
        <f t="shared" si="150"/>
        <v/>
      </c>
      <c r="AB204" s="28">
        <f t="shared" si="151"/>
        <v>0</v>
      </c>
      <c r="AC204" s="74">
        <f t="shared" si="152"/>
        <v>234</v>
      </c>
      <c r="AD204" s="57" t="e">
        <f t="shared" si="153"/>
        <v>#VALUE!</v>
      </c>
      <c r="AE204" s="30"/>
      <c r="AF204" s="31"/>
      <c r="AG204" s="31"/>
      <c r="AH204" s="31"/>
      <c r="AI204" s="4">
        <f t="shared" si="154"/>
        <v>0</v>
      </c>
      <c r="AJ204" s="5" t="str">
        <f t="shared" si="155"/>
        <v/>
      </c>
      <c r="AK204" s="28">
        <f t="shared" si="156"/>
        <v>0</v>
      </c>
      <c r="AL204" s="3">
        <f t="shared" si="157"/>
        <v>234</v>
      </c>
      <c r="AM204" s="5" t="e">
        <f t="shared" si="158"/>
        <v>#VALUE!</v>
      </c>
      <c r="AN204" s="30"/>
      <c r="AO204" s="31"/>
      <c r="AP204" s="31"/>
      <c r="AQ204" s="31"/>
      <c r="AR204" s="5">
        <f t="shared" si="159"/>
        <v>0</v>
      </c>
      <c r="AS204" s="5" t="str">
        <f t="shared" si="160"/>
        <v/>
      </c>
      <c r="AT204" s="28">
        <f t="shared" si="161"/>
        <v>0</v>
      </c>
      <c r="AU204" s="3">
        <f t="shared" si="162"/>
        <v>234</v>
      </c>
      <c r="AV204" s="5" t="e">
        <f t="shared" si="163"/>
        <v>#VALUE!</v>
      </c>
      <c r="AW204" s="13"/>
      <c r="AX204" s="14"/>
      <c r="AY204" s="14"/>
      <c r="AZ204" s="14"/>
      <c r="BA204" s="5">
        <f t="shared" si="164"/>
        <v>0</v>
      </c>
      <c r="BB204" s="5" t="str">
        <f t="shared" si="165"/>
        <v/>
      </c>
      <c r="BC204" s="28">
        <f t="shared" si="166"/>
        <v>0</v>
      </c>
      <c r="BD204" s="3">
        <f t="shared" si="167"/>
        <v>234</v>
      </c>
      <c r="BE204" s="5" t="e">
        <f t="shared" si="168"/>
        <v>#VALUE!</v>
      </c>
      <c r="BF204" s="13"/>
      <c r="BG204" s="14"/>
      <c r="BH204" s="14"/>
      <c r="BI204" s="14"/>
      <c r="BJ204" s="5">
        <f t="shared" si="189"/>
        <v>0</v>
      </c>
      <c r="BK204" s="5" t="str">
        <f t="shared" si="169"/>
        <v/>
      </c>
      <c r="BL204" s="28">
        <f t="shared" si="190"/>
        <v>0</v>
      </c>
      <c r="BM204" s="3">
        <f t="shared" si="170"/>
        <v>234</v>
      </c>
      <c r="BN204" s="5" t="e">
        <f t="shared" si="171"/>
        <v>#VALUE!</v>
      </c>
      <c r="BO204" s="13"/>
      <c r="BP204" s="14"/>
      <c r="BQ204" s="14"/>
      <c r="BR204" s="14"/>
      <c r="BS204" s="5">
        <f t="shared" si="172"/>
        <v>0</v>
      </c>
      <c r="BT204" s="5" t="str">
        <f t="shared" si="173"/>
        <v/>
      </c>
      <c r="BU204" s="35">
        <f t="shared" si="174"/>
        <v>0</v>
      </c>
      <c r="BV204" s="3">
        <f t="shared" si="175"/>
        <v>234</v>
      </c>
      <c r="BW204" s="5" t="e">
        <f t="shared" si="176"/>
        <v>#VALUE!</v>
      </c>
    </row>
    <row r="205" spans="2:75">
      <c r="B205" s="36" t="s">
        <v>615</v>
      </c>
      <c r="C205" s="41" t="s">
        <v>948</v>
      </c>
      <c r="D205" s="72" t="s">
        <v>901</v>
      </c>
      <c r="E205" s="51" t="s">
        <v>330</v>
      </c>
      <c r="F205" s="4">
        <v>14</v>
      </c>
      <c r="G205" s="4">
        <v>15</v>
      </c>
      <c r="H205" s="4">
        <v>14</v>
      </c>
      <c r="I205" s="4">
        <f t="shared" si="196"/>
        <v>43</v>
      </c>
      <c r="J205" s="4">
        <f t="shared" si="197"/>
        <v>55</v>
      </c>
      <c r="K205" s="4">
        <f t="shared" si="198"/>
        <v>233</v>
      </c>
      <c r="L205" s="57">
        <f t="shared" si="199"/>
        <v>55</v>
      </c>
      <c r="M205" s="13"/>
      <c r="N205" s="14"/>
      <c r="O205" s="14"/>
      <c r="P205" s="14"/>
      <c r="Q205" s="4">
        <f t="shared" si="191"/>
        <v>0</v>
      </c>
      <c r="R205" s="5" t="str">
        <f t="shared" si="192"/>
        <v/>
      </c>
      <c r="S205" s="28">
        <f t="shared" si="193"/>
        <v>0</v>
      </c>
      <c r="T205" s="3">
        <f t="shared" si="194"/>
        <v>233</v>
      </c>
      <c r="U205" s="57">
        <f t="shared" si="195"/>
        <v>200</v>
      </c>
      <c r="V205" s="13"/>
      <c r="W205" s="14"/>
      <c r="X205" s="14"/>
      <c r="Y205" s="14"/>
      <c r="Z205" s="4">
        <f t="shared" si="200"/>
        <v>0</v>
      </c>
      <c r="AA205" s="5" t="str">
        <f t="shared" si="150"/>
        <v/>
      </c>
      <c r="AB205" s="28">
        <f t="shared" si="151"/>
        <v>0</v>
      </c>
      <c r="AC205" s="74">
        <f t="shared" si="152"/>
        <v>233</v>
      </c>
      <c r="AD205" s="57" t="e">
        <f t="shared" si="153"/>
        <v>#VALUE!</v>
      </c>
      <c r="AE205" s="30"/>
      <c r="AF205" s="31"/>
      <c r="AG205" s="31"/>
      <c r="AH205" s="31"/>
      <c r="AI205" s="4">
        <f t="shared" si="154"/>
        <v>0</v>
      </c>
      <c r="AJ205" s="5" t="str">
        <f t="shared" si="155"/>
        <v/>
      </c>
      <c r="AK205" s="28">
        <f t="shared" si="156"/>
        <v>0</v>
      </c>
      <c r="AL205" s="3">
        <f t="shared" si="157"/>
        <v>233</v>
      </c>
      <c r="AM205" s="5" t="e">
        <f t="shared" si="158"/>
        <v>#VALUE!</v>
      </c>
      <c r="AN205" s="13"/>
      <c r="AO205" s="14"/>
      <c r="AP205" s="14"/>
      <c r="AQ205" s="14"/>
      <c r="AR205" s="5">
        <f t="shared" si="159"/>
        <v>0</v>
      </c>
      <c r="AS205" s="5" t="str">
        <f t="shared" si="160"/>
        <v/>
      </c>
      <c r="AT205" s="28">
        <f t="shared" si="161"/>
        <v>0</v>
      </c>
      <c r="AU205" s="3">
        <f t="shared" si="162"/>
        <v>233</v>
      </c>
      <c r="AV205" s="5" t="e">
        <f t="shared" si="163"/>
        <v>#VALUE!</v>
      </c>
      <c r="AW205" s="13"/>
      <c r="AX205" s="14"/>
      <c r="AY205" s="14"/>
      <c r="AZ205" s="14"/>
      <c r="BA205" s="5">
        <f t="shared" si="164"/>
        <v>0</v>
      </c>
      <c r="BB205" s="5" t="str">
        <f t="shared" si="165"/>
        <v/>
      </c>
      <c r="BC205" s="28">
        <f t="shared" si="166"/>
        <v>0</v>
      </c>
      <c r="BD205" s="3">
        <f t="shared" si="167"/>
        <v>233</v>
      </c>
      <c r="BE205" s="5" t="e">
        <f t="shared" si="168"/>
        <v>#VALUE!</v>
      </c>
      <c r="BF205" s="13"/>
      <c r="BG205" s="14"/>
      <c r="BH205" s="14"/>
      <c r="BI205" s="14"/>
      <c r="BJ205" s="5">
        <f t="shared" si="189"/>
        <v>0</v>
      </c>
      <c r="BK205" s="5" t="str">
        <f t="shared" si="169"/>
        <v/>
      </c>
      <c r="BL205" s="28">
        <f t="shared" si="190"/>
        <v>0</v>
      </c>
      <c r="BM205" s="3">
        <f t="shared" si="170"/>
        <v>233</v>
      </c>
      <c r="BN205" s="5" t="e">
        <f t="shared" si="171"/>
        <v>#VALUE!</v>
      </c>
      <c r="BO205" s="13"/>
      <c r="BP205" s="14"/>
      <c r="BQ205" s="14"/>
      <c r="BR205" s="14"/>
      <c r="BS205" s="5">
        <f t="shared" si="172"/>
        <v>0</v>
      </c>
      <c r="BT205" s="5" t="str">
        <f t="shared" si="173"/>
        <v/>
      </c>
      <c r="BU205" s="35">
        <f t="shared" si="174"/>
        <v>0</v>
      </c>
      <c r="BV205" s="3">
        <f t="shared" si="175"/>
        <v>233</v>
      </c>
      <c r="BW205" s="5" t="e">
        <f t="shared" si="176"/>
        <v>#VALUE!</v>
      </c>
    </row>
    <row r="206" spans="2:75">
      <c r="B206" s="36" t="s">
        <v>429</v>
      </c>
      <c r="C206" s="41" t="s">
        <v>934</v>
      </c>
      <c r="D206" s="72" t="s">
        <v>715</v>
      </c>
      <c r="E206" s="51" t="s">
        <v>132</v>
      </c>
      <c r="F206" s="4">
        <v>7</v>
      </c>
      <c r="G206" s="4">
        <v>10</v>
      </c>
      <c r="H206" s="4">
        <v>10</v>
      </c>
      <c r="I206" s="4">
        <f t="shared" si="196"/>
        <v>27</v>
      </c>
      <c r="J206" s="4">
        <f t="shared" si="197"/>
        <v>275</v>
      </c>
      <c r="K206" s="4">
        <f t="shared" si="198"/>
        <v>13</v>
      </c>
      <c r="L206" s="57">
        <f t="shared" si="199"/>
        <v>275</v>
      </c>
      <c r="M206" s="13" t="s">
        <v>1033</v>
      </c>
      <c r="N206" s="14">
        <v>11</v>
      </c>
      <c r="O206" s="14">
        <v>18</v>
      </c>
      <c r="P206" s="14">
        <v>12</v>
      </c>
      <c r="Q206" s="4">
        <f t="shared" si="191"/>
        <v>41</v>
      </c>
      <c r="R206" s="5">
        <f t="shared" si="192"/>
        <v>85</v>
      </c>
      <c r="S206" s="28">
        <f t="shared" si="193"/>
        <v>219</v>
      </c>
      <c r="T206" s="3">
        <f t="shared" si="194"/>
        <v>232</v>
      </c>
      <c r="U206" s="57">
        <f t="shared" si="195"/>
        <v>201</v>
      </c>
      <c r="V206" s="13"/>
      <c r="W206" s="14"/>
      <c r="X206" s="14"/>
      <c r="Y206" s="14"/>
      <c r="Z206" s="4">
        <f t="shared" si="200"/>
        <v>0</v>
      </c>
      <c r="AA206" s="5" t="str">
        <f t="shared" si="150"/>
        <v/>
      </c>
      <c r="AB206" s="28">
        <f t="shared" si="151"/>
        <v>0</v>
      </c>
      <c r="AC206" s="74">
        <f t="shared" si="152"/>
        <v>232</v>
      </c>
      <c r="AD206" s="57" t="e">
        <f t="shared" si="153"/>
        <v>#VALUE!</v>
      </c>
      <c r="AE206" s="30"/>
      <c r="AF206" s="31"/>
      <c r="AG206" s="31"/>
      <c r="AH206" s="31"/>
      <c r="AI206" s="4">
        <f t="shared" si="154"/>
        <v>0</v>
      </c>
      <c r="AJ206" s="5" t="str">
        <f t="shared" si="155"/>
        <v/>
      </c>
      <c r="AK206" s="28">
        <f t="shared" si="156"/>
        <v>0</v>
      </c>
      <c r="AL206" s="3">
        <f t="shared" si="157"/>
        <v>232</v>
      </c>
      <c r="AM206" s="5" t="e">
        <f t="shared" si="158"/>
        <v>#VALUE!</v>
      </c>
      <c r="AN206" s="13"/>
      <c r="AO206" s="14"/>
      <c r="AP206" s="14"/>
      <c r="AQ206" s="14"/>
      <c r="AR206" s="5">
        <f t="shared" si="159"/>
        <v>0</v>
      </c>
      <c r="AS206" s="5" t="str">
        <f t="shared" si="160"/>
        <v/>
      </c>
      <c r="AT206" s="28">
        <f t="shared" si="161"/>
        <v>0</v>
      </c>
      <c r="AU206" s="3">
        <f t="shared" si="162"/>
        <v>232</v>
      </c>
      <c r="AV206" s="5" t="e">
        <f t="shared" si="163"/>
        <v>#VALUE!</v>
      </c>
      <c r="AW206" s="13"/>
      <c r="AX206" s="14"/>
      <c r="AY206" s="14"/>
      <c r="AZ206" s="14"/>
      <c r="BA206" s="5">
        <f t="shared" si="164"/>
        <v>0</v>
      </c>
      <c r="BB206" s="5" t="str">
        <f t="shared" si="165"/>
        <v/>
      </c>
      <c r="BC206" s="28">
        <f t="shared" si="166"/>
        <v>0</v>
      </c>
      <c r="BD206" s="3">
        <f t="shared" si="167"/>
        <v>232</v>
      </c>
      <c r="BE206" s="5" t="e">
        <f t="shared" si="168"/>
        <v>#VALUE!</v>
      </c>
      <c r="BF206" s="13"/>
      <c r="BG206" s="14"/>
      <c r="BH206" s="14"/>
      <c r="BI206" s="14"/>
      <c r="BJ206" s="5">
        <f t="shared" si="189"/>
        <v>0</v>
      </c>
      <c r="BK206" s="5" t="str">
        <f t="shared" si="169"/>
        <v/>
      </c>
      <c r="BL206" s="28">
        <f t="shared" si="190"/>
        <v>0</v>
      </c>
      <c r="BM206" s="3">
        <f t="shared" si="170"/>
        <v>232</v>
      </c>
      <c r="BN206" s="5" t="e">
        <f t="shared" si="171"/>
        <v>#VALUE!</v>
      </c>
      <c r="BO206" s="13"/>
      <c r="BP206" s="14"/>
      <c r="BQ206" s="14"/>
      <c r="BR206" s="14"/>
      <c r="BS206" s="5">
        <f t="shared" si="172"/>
        <v>0</v>
      </c>
      <c r="BT206" s="5" t="str">
        <f t="shared" si="173"/>
        <v/>
      </c>
      <c r="BU206" s="35">
        <f t="shared" si="174"/>
        <v>0</v>
      </c>
      <c r="BV206" s="3">
        <f t="shared" si="175"/>
        <v>232</v>
      </c>
      <c r="BW206" s="5" t="e">
        <f t="shared" si="176"/>
        <v>#VALUE!</v>
      </c>
    </row>
    <row r="207" spans="2:75">
      <c r="B207" s="36" t="s">
        <v>395</v>
      </c>
      <c r="C207" s="41" t="s">
        <v>931</v>
      </c>
      <c r="D207" s="72" t="s">
        <v>681</v>
      </c>
      <c r="E207" s="51" t="s">
        <v>122</v>
      </c>
      <c r="F207" s="4">
        <v>12</v>
      </c>
      <c r="G207" s="4">
        <v>17</v>
      </c>
      <c r="H207" s="4">
        <v>12</v>
      </c>
      <c r="I207" s="4">
        <f t="shared" si="196"/>
        <v>41</v>
      </c>
      <c r="J207" s="4">
        <f t="shared" si="197"/>
        <v>91</v>
      </c>
      <c r="K207" s="4">
        <f t="shared" si="198"/>
        <v>197</v>
      </c>
      <c r="L207" s="57">
        <f t="shared" si="199"/>
        <v>91</v>
      </c>
      <c r="M207" s="30" t="s">
        <v>998</v>
      </c>
      <c r="N207" s="31">
        <v>8</v>
      </c>
      <c r="O207" s="31">
        <v>14</v>
      </c>
      <c r="P207" s="31">
        <v>10</v>
      </c>
      <c r="Q207" s="4">
        <f t="shared" si="191"/>
        <v>32</v>
      </c>
      <c r="R207" s="5">
        <f t="shared" si="192"/>
        <v>271</v>
      </c>
      <c r="S207" s="28">
        <f t="shared" si="193"/>
        <v>33</v>
      </c>
      <c r="T207" s="3">
        <f t="shared" si="194"/>
        <v>230</v>
      </c>
      <c r="U207" s="57">
        <f t="shared" si="195"/>
        <v>202</v>
      </c>
      <c r="V207" s="30"/>
      <c r="W207" s="31"/>
      <c r="X207" s="31"/>
      <c r="Y207" s="31"/>
      <c r="Z207" s="4">
        <f t="shared" si="200"/>
        <v>0</v>
      </c>
      <c r="AA207" s="5" t="str">
        <f t="shared" si="150"/>
        <v/>
      </c>
      <c r="AB207" s="28">
        <f t="shared" si="151"/>
        <v>0</v>
      </c>
      <c r="AC207" s="74">
        <f t="shared" si="152"/>
        <v>230</v>
      </c>
      <c r="AD207" s="57" t="e">
        <f t="shared" si="153"/>
        <v>#VALUE!</v>
      </c>
      <c r="AE207" s="30"/>
      <c r="AF207" s="31"/>
      <c r="AG207" s="31"/>
      <c r="AH207" s="31"/>
      <c r="AI207" s="4">
        <f t="shared" si="154"/>
        <v>0</v>
      </c>
      <c r="AJ207" s="5" t="str">
        <f t="shared" si="155"/>
        <v/>
      </c>
      <c r="AK207" s="28">
        <f t="shared" si="156"/>
        <v>0</v>
      </c>
      <c r="AL207" s="3">
        <f t="shared" si="157"/>
        <v>230</v>
      </c>
      <c r="AM207" s="5" t="e">
        <f t="shared" si="158"/>
        <v>#VALUE!</v>
      </c>
      <c r="AN207" s="13"/>
      <c r="AO207" s="14"/>
      <c r="AP207" s="14"/>
      <c r="AQ207" s="14"/>
      <c r="AR207" s="5">
        <f t="shared" si="159"/>
        <v>0</v>
      </c>
      <c r="AS207" s="5" t="str">
        <f t="shared" si="160"/>
        <v/>
      </c>
      <c r="AT207" s="28">
        <f t="shared" si="161"/>
        <v>0</v>
      </c>
      <c r="AU207" s="3">
        <f t="shared" si="162"/>
        <v>230</v>
      </c>
      <c r="AV207" s="5" t="e">
        <f t="shared" si="163"/>
        <v>#VALUE!</v>
      </c>
      <c r="AW207" s="13"/>
      <c r="AX207" s="14"/>
      <c r="AY207" s="14"/>
      <c r="AZ207" s="14"/>
      <c r="BA207" s="5">
        <f t="shared" si="164"/>
        <v>0</v>
      </c>
      <c r="BB207" s="5" t="str">
        <f t="shared" si="165"/>
        <v/>
      </c>
      <c r="BC207" s="28">
        <f t="shared" si="166"/>
        <v>0</v>
      </c>
      <c r="BD207" s="3">
        <f t="shared" si="167"/>
        <v>230</v>
      </c>
      <c r="BE207" s="5" t="e">
        <f t="shared" si="168"/>
        <v>#VALUE!</v>
      </c>
      <c r="BF207" s="30"/>
      <c r="BG207" s="31"/>
      <c r="BH207" s="31"/>
      <c r="BI207" s="31"/>
      <c r="BJ207" s="5">
        <f t="shared" si="189"/>
        <v>0</v>
      </c>
      <c r="BK207" s="5" t="str">
        <f t="shared" si="169"/>
        <v/>
      </c>
      <c r="BL207" s="28">
        <f t="shared" si="190"/>
        <v>0</v>
      </c>
      <c r="BM207" s="3">
        <f t="shared" si="170"/>
        <v>230</v>
      </c>
      <c r="BN207" s="5" t="e">
        <f t="shared" si="171"/>
        <v>#VALUE!</v>
      </c>
      <c r="BO207" s="13"/>
      <c r="BP207" s="14"/>
      <c r="BQ207" s="14"/>
      <c r="BR207" s="14"/>
      <c r="BS207" s="5">
        <f t="shared" si="172"/>
        <v>0</v>
      </c>
      <c r="BT207" s="5" t="str">
        <f t="shared" si="173"/>
        <v/>
      </c>
      <c r="BU207" s="35">
        <f t="shared" si="174"/>
        <v>0</v>
      </c>
      <c r="BV207" s="3">
        <f t="shared" si="175"/>
        <v>230</v>
      </c>
      <c r="BW207" s="5" t="e">
        <f t="shared" si="176"/>
        <v>#VALUE!</v>
      </c>
    </row>
    <row r="208" spans="2:75">
      <c r="B208" s="36" t="s">
        <v>536</v>
      </c>
      <c r="C208" s="41" t="s">
        <v>940</v>
      </c>
      <c r="D208" s="72" t="s">
        <v>822</v>
      </c>
      <c r="E208" s="51" t="s">
        <v>255</v>
      </c>
      <c r="F208" s="4">
        <v>12</v>
      </c>
      <c r="G208" s="4">
        <v>13</v>
      </c>
      <c r="H208" s="4">
        <v>13</v>
      </c>
      <c r="I208" s="4">
        <f t="shared" si="196"/>
        <v>38</v>
      </c>
      <c r="J208" s="4">
        <f t="shared" si="197"/>
        <v>147</v>
      </c>
      <c r="K208" s="4">
        <f t="shared" si="198"/>
        <v>141</v>
      </c>
      <c r="L208" s="57">
        <f t="shared" si="199"/>
        <v>147</v>
      </c>
      <c r="M208" s="13" t="s">
        <v>1141</v>
      </c>
      <c r="N208" s="14">
        <v>11</v>
      </c>
      <c r="O208" s="14">
        <v>14</v>
      </c>
      <c r="P208" s="14">
        <v>10</v>
      </c>
      <c r="Q208" s="4">
        <f t="shared" si="191"/>
        <v>35</v>
      </c>
      <c r="R208" s="5">
        <f t="shared" si="192"/>
        <v>217</v>
      </c>
      <c r="S208" s="28">
        <f t="shared" si="193"/>
        <v>87</v>
      </c>
      <c r="T208" s="3">
        <f t="shared" si="194"/>
        <v>228</v>
      </c>
      <c r="U208" s="57">
        <f t="shared" si="195"/>
        <v>203</v>
      </c>
      <c r="V208" s="13"/>
      <c r="W208" s="14"/>
      <c r="X208" s="14"/>
      <c r="Y208" s="14"/>
      <c r="Z208" s="5">
        <f t="shared" si="200"/>
        <v>0</v>
      </c>
      <c r="AA208" s="5" t="str">
        <f t="shared" si="150"/>
        <v/>
      </c>
      <c r="AB208" s="28">
        <f t="shared" si="151"/>
        <v>0</v>
      </c>
      <c r="AC208" s="74">
        <f t="shared" si="152"/>
        <v>228</v>
      </c>
      <c r="AD208" s="57" t="e">
        <f t="shared" si="153"/>
        <v>#VALUE!</v>
      </c>
      <c r="AE208" s="30"/>
      <c r="AF208" s="31"/>
      <c r="AG208" s="31"/>
      <c r="AH208" s="31"/>
      <c r="AI208" s="4">
        <f t="shared" si="154"/>
        <v>0</v>
      </c>
      <c r="AJ208" s="5" t="str">
        <f t="shared" si="155"/>
        <v/>
      </c>
      <c r="AK208" s="28">
        <f t="shared" si="156"/>
        <v>0</v>
      </c>
      <c r="AL208" s="3">
        <f t="shared" si="157"/>
        <v>228</v>
      </c>
      <c r="AM208" s="5" t="e">
        <f t="shared" si="158"/>
        <v>#VALUE!</v>
      </c>
      <c r="AN208" s="13"/>
      <c r="AO208" s="14"/>
      <c r="AP208" s="14"/>
      <c r="AQ208" s="14"/>
      <c r="AR208" s="5">
        <f t="shared" si="159"/>
        <v>0</v>
      </c>
      <c r="AS208" s="5" t="str">
        <f t="shared" si="160"/>
        <v/>
      </c>
      <c r="AT208" s="28">
        <f t="shared" si="161"/>
        <v>0</v>
      </c>
      <c r="AU208" s="3">
        <f t="shared" si="162"/>
        <v>228</v>
      </c>
      <c r="AV208" s="5" t="e">
        <f t="shared" si="163"/>
        <v>#VALUE!</v>
      </c>
      <c r="AW208" s="13"/>
      <c r="AX208" s="14"/>
      <c r="AY208" s="14"/>
      <c r="AZ208" s="14"/>
      <c r="BA208" s="5">
        <f t="shared" si="164"/>
        <v>0</v>
      </c>
      <c r="BB208" s="5" t="str">
        <f t="shared" si="165"/>
        <v/>
      </c>
      <c r="BC208" s="28">
        <f t="shared" si="166"/>
        <v>0</v>
      </c>
      <c r="BD208" s="3">
        <f t="shared" si="167"/>
        <v>228</v>
      </c>
      <c r="BE208" s="5" t="e">
        <f t="shared" si="168"/>
        <v>#VALUE!</v>
      </c>
      <c r="BF208" s="13"/>
      <c r="BG208" s="14"/>
      <c r="BH208" s="14"/>
      <c r="BI208" s="14"/>
      <c r="BJ208" s="5">
        <f t="shared" si="189"/>
        <v>0</v>
      </c>
      <c r="BK208" s="5" t="str">
        <f t="shared" si="169"/>
        <v/>
      </c>
      <c r="BL208" s="28">
        <f t="shared" si="190"/>
        <v>0</v>
      </c>
      <c r="BM208" s="3">
        <f t="shared" si="170"/>
        <v>228</v>
      </c>
      <c r="BN208" s="5" t="e">
        <f t="shared" si="171"/>
        <v>#VALUE!</v>
      </c>
      <c r="BO208" s="13"/>
      <c r="BP208" s="14"/>
      <c r="BQ208" s="14"/>
      <c r="BR208" s="14"/>
      <c r="BS208" s="5">
        <f t="shared" si="172"/>
        <v>0</v>
      </c>
      <c r="BT208" s="5" t="str">
        <f t="shared" si="173"/>
        <v/>
      </c>
      <c r="BU208" s="35">
        <f t="shared" si="174"/>
        <v>0</v>
      </c>
      <c r="BV208" s="3">
        <f t="shared" si="175"/>
        <v>228</v>
      </c>
      <c r="BW208" s="5" t="e">
        <f t="shared" si="176"/>
        <v>#VALUE!</v>
      </c>
    </row>
    <row r="209" spans="2:75">
      <c r="B209" s="36" t="s">
        <v>544</v>
      </c>
      <c r="C209" s="41" t="s">
        <v>940</v>
      </c>
      <c r="D209" s="72" t="s">
        <v>830</v>
      </c>
      <c r="E209" s="51" t="s">
        <v>261</v>
      </c>
      <c r="F209" s="4">
        <v>13</v>
      </c>
      <c r="G209" s="4">
        <v>13</v>
      </c>
      <c r="H209" s="4">
        <v>12</v>
      </c>
      <c r="I209" s="4">
        <f t="shared" si="196"/>
        <v>38</v>
      </c>
      <c r="J209" s="4">
        <f t="shared" si="197"/>
        <v>147</v>
      </c>
      <c r="K209" s="4">
        <f t="shared" si="198"/>
        <v>141</v>
      </c>
      <c r="L209" s="57">
        <f t="shared" si="199"/>
        <v>147</v>
      </c>
      <c r="M209" s="13" t="s">
        <v>1148</v>
      </c>
      <c r="N209" s="14">
        <v>11</v>
      </c>
      <c r="O209" s="14">
        <v>12</v>
      </c>
      <c r="P209" s="14">
        <v>12</v>
      </c>
      <c r="Q209" s="4">
        <f t="shared" si="191"/>
        <v>35</v>
      </c>
      <c r="R209" s="5">
        <f t="shared" si="192"/>
        <v>217</v>
      </c>
      <c r="S209" s="28">
        <f t="shared" si="193"/>
        <v>87</v>
      </c>
      <c r="T209" s="3">
        <f t="shared" si="194"/>
        <v>228</v>
      </c>
      <c r="U209" s="57">
        <f t="shared" si="195"/>
        <v>203</v>
      </c>
      <c r="V209" s="13"/>
      <c r="W209" s="14"/>
      <c r="X209" s="14"/>
      <c r="Y209" s="14"/>
      <c r="Z209" s="5">
        <f t="shared" si="200"/>
        <v>0</v>
      </c>
      <c r="AA209" s="5" t="str">
        <f t="shared" si="150"/>
        <v/>
      </c>
      <c r="AB209" s="28">
        <f t="shared" si="151"/>
        <v>0</v>
      </c>
      <c r="AC209" s="74">
        <f t="shared" si="152"/>
        <v>228</v>
      </c>
      <c r="AD209" s="57" t="e">
        <f t="shared" si="153"/>
        <v>#VALUE!</v>
      </c>
      <c r="AE209" s="30"/>
      <c r="AF209" s="31"/>
      <c r="AG209" s="31"/>
      <c r="AH209" s="31"/>
      <c r="AI209" s="4">
        <f t="shared" si="154"/>
        <v>0</v>
      </c>
      <c r="AJ209" s="5" t="str">
        <f t="shared" si="155"/>
        <v/>
      </c>
      <c r="AK209" s="28">
        <f t="shared" si="156"/>
        <v>0</v>
      </c>
      <c r="AL209" s="3">
        <f t="shared" si="157"/>
        <v>228</v>
      </c>
      <c r="AM209" s="5" t="e">
        <f t="shared" si="158"/>
        <v>#VALUE!</v>
      </c>
      <c r="AN209" s="30"/>
      <c r="AO209" s="31"/>
      <c r="AP209" s="31"/>
      <c r="AQ209" s="31"/>
      <c r="AR209" s="5">
        <f t="shared" si="159"/>
        <v>0</v>
      </c>
      <c r="AS209" s="5" t="str">
        <f t="shared" si="160"/>
        <v/>
      </c>
      <c r="AT209" s="28">
        <f t="shared" si="161"/>
        <v>0</v>
      </c>
      <c r="AU209" s="3">
        <f t="shared" si="162"/>
        <v>228</v>
      </c>
      <c r="AV209" s="5" t="e">
        <f t="shared" si="163"/>
        <v>#VALUE!</v>
      </c>
      <c r="AW209" s="13"/>
      <c r="AX209" s="14"/>
      <c r="AY209" s="14"/>
      <c r="AZ209" s="14"/>
      <c r="BA209" s="5">
        <f t="shared" si="164"/>
        <v>0</v>
      </c>
      <c r="BB209" s="5" t="str">
        <f t="shared" si="165"/>
        <v/>
      </c>
      <c r="BC209" s="28">
        <f t="shared" si="166"/>
        <v>0</v>
      </c>
      <c r="BD209" s="3">
        <f t="shared" si="167"/>
        <v>228</v>
      </c>
      <c r="BE209" s="5" t="e">
        <f t="shared" si="168"/>
        <v>#VALUE!</v>
      </c>
      <c r="BF209" s="13"/>
      <c r="BG209" s="14"/>
      <c r="BH209" s="14"/>
      <c r="BI209" s="14"/>
      <c r="BJ209" s="5">
        <f t="shared" si="189"/>
        <v>0</v>
      </c>
      <c r="BK209" s="5" t="str">
        <f t="shared" si="169"/>
        <v/>
      </c>
      <c r="BL209" s="28">
        <f t="shared" si="190"/>
        <v>0</v>
      </c>
      <c r="BM209" s="3">
        <f t="shared" si="170"/>
        <v>228</v>
      </c>
      <c r="BN209" s="5" t="e">
        <f t="shared" si="171"/>
        <v>#VALUE!</v>
      </c>
      <c r="BO209" s="13"/>
      <c r="BP209" s="14"/>
      <c r="BQ209" s="14"/>
      <c r="BR209" s="14"/>
      <c r="BS209" s="5">
        <f t="shared" si="172"/>
        <v>0</v>
      </c>
      <c r="BT209" s="5" t="str">
        <f t="shared" si="173"/>
        <v/>
      </c>
      <c r="BU209" s="35">
        <f t="shared" si="174"/>
        <v>0</v>
      </c>
      <c r="BV209" s="3">
        <f t="shared" si="175"/>
        <v>228</v>
      </c>
      <c r="BW209" s="5" t="e">
        <f t="shared" si="176"/>
        <v>#VALUE!</v>
      </c>
    </row>
    <row r="210" spans="2:75">
      <c r="B210" s="36" t="s">
        <v>562</v>
      </c>
      <c r="C210" s="41" t="s">
        <v>942</v>
      </c>
      <c r="D210" s="72" t="s">
        <v>848</v>
      </c>
      <c r="E210" s="51" t="s">
        <v>278</v>
      </c>
      <c r="F210" s="4">
        <v>13</v>
      </c>
      <c r="G210" s="4">
        <v>11</v>
      </c>
      <c r="H210" s="4">
        <v>14</v>
      </c>
      <c r="I210" s="4">
        <f t="shared" si="196"/>
        <v>38</v>
      </c>
      <c r="J210" s="4">
        <f t="shared" si="197"/>
        <v>147</v>
      </c>
      <c r="K210" s="4">
        <f t="shared" si="198"/>
        <v>141</v>
      </c>
      <c r="L210" s="57">
        <f t="shared" si="199"/>
        <v>147</v>
      </c>
      <c r="M210" s="13" t="s">
        <v>1165</v>
      </c>
      <c r="N210" s="14">
        <v>11</v>
      </c>
      <c r="O210" s="14">
        <v>12</v>
      </c>
      <c r="P210" s="14">
        <v>12</v>
      </c>
      <c r="Q210" s="4">
        <f t="shared" si="191"/>
        <v>35</v>
      </c>
      <c r="R210" s="5">
        <f t="shared" si="192"/>
        <v>217</v>
      </c>
      <c r="S210" s="28">
        <f t="shared" si="193"/>
        <v>87</v>
      </c>
      <c r="T210" s="3">
        <f t="shared" si="194"/>
        <v>228</v>
      </c>
      <c r="U210" s="57">
        <f t="shared" si="195"/>
        <v>203</v>
      </c>
      <c r="V210" s="13"/>
      <c r="W210" s="14"/>
      <c r="X210" s="14"/>
      <c r="Y210" s="14"/>
      <c r="Z210" s="5">
        <f t="shared" si="200"/>
        <v>0</v>
      </c>
      <c r="AA210" s="5" t="str">
        <f t="shared" si="150"/>
        <v/>
      </c>
      <c r="AB210" s="28">
        <f t="shared" si="151"/>
        <v>0</v>
      </c>
      <c r="AC210" s="74">
        <f t="shared" si="152"/>
        <v>228</v>
      </c>
      <c r="AD210" s="57" t="e">
        <f t="shared" si="153"/>
        <v>#VALUE!</v>
      </c>
      <c r="AE210" s="30"/>
      <c r="AF210" s="31"/>
      <c r="AG210" s="31"/>
      <c r="AH210" s="31"/>
      <c r="AI210" s="4">
        <f t="shared" si="154"/>
        <v>0</v>
      </c>
      <c r="AJ210" s="5" t="str">
        <f t="shared" si="155"/>
        <v/>
      </c>
      <c r="AK210" s="28">
        <f t="shared" si="156"/>
        <v>0</v>
      </c>
      <c r="AL210" s="3">
        <f t="shared" si="157"/>
        <v>228</v>
      </c>
      <c r="AM210" s="5" t="e">
        <f t="shared" si="158"/>
        <v>#VALUE!</v>
      </c>
      <c r="AN210" s="13"/>
      <c r="AO210" s="14"/>
      <c r="AP210" s="14"/>
      <c r="AQ210" s="14"/>
      <c r="AR210" s="5">
        <f t="shared" si="159"/>
        <v>0</v>
      </c>
      <c r="AS210" s="5" t="str">
        <f t="shared" si="160"/>
        <v/>
      </c>
      <c r="AT210" s="28">
        <f t="shared" si="161"/>
        <v>0</v>
      </c>
      <c r="AU210" s="3">
        <f t="shared" si="162"/>
        <v>228</v>
      </c>
      <c r="AV210" s="5" t="e">
        <f t="shared" si="163"/>
        <v>#VALUE!</v>
      </c>
      <c r="AW210" s="13"/>
      <c r="AX210" s="14"/>
      <c r="AY210" s="14"/>
      <c r="AZ210" s="14"/>
      <c r="BA210" s="5">
        <f t="shared" si="164"/>
        <v>0</v>
      </c>
      <c r="BB210" s="5" t="str">
        <f t="shared" si="165"/>
        <v/>
      </c>
      <c r="BC210" s="28">
        <f t="shared" si="166"/>
        <v>0</v>
      </c>
      <c r="BD210" s="3">
        <f t="shared" si="167"/>
        <v>228</v>
      </c>
      <c r="BE210" s="5" t="e">
        <f t="shared" si="168"/>
        <v>#VALUE!</v>
      </c>
      <c r="BF210" s="13"/>
      <c r="BG210" s="14"/>
      <c r="BH210" s="14"/>
      <c r="BI210" s="14"/>
      <c r="BJ210" s="5">
        <f t="shared" si="189"/>
        <v>0</v>
      </c>
      <c r="BK210" s="5" t="str">
        <f t="shared" si="169"/>
        <v/>
      </c>
      <c r="BL210" s="28">
        <f t="shared" si="190"/>
        <v>0</v>
      </c>
      <c r="BM210" s="3">
        <f t="shared" si="170"/>
        <v>228</v>
      </c>
      <c r="BN210" s="5" t="e">
        <f t="shared" si="171"/>
        <v>#VALUE!</v>
      </c>
      <c r="BO210" s="13"/>
      <c r="BP210" s="14"/>
      <c r="BQ210" s="14"/>
      <c r="BR210" s="14"/>
      <c r="BS210" s="5">
        <f t="shared" si="172"/>
        <v>0</v>
      </c>
      <c r="BT210" s="5" t="str">
        <f t="shared" si="173"/>
        <v/>
      </c>
      <c r="BU210" s="35">
        <f t="shared" si="174"/>
        <v>0</v>
      </c>
      <c r="BV210" s="3">
        <f t="shared" si="175"/>
        <v>228</v>
      </c>
      <c r="BW210" s="5" t="e">
        <f t="shared" si="176"/>
        <v>#VALUE!</v>
      </c>
    </row>
    <row r="211" spans="2:75">
      <c r="B211" s="36" t="s">
        <v>398</v>
      </c>
      <c r="C211" s="41" t="s">
        <v>931</v>
      </c>
      <c r="D211" s="72" t="s">
        <v>684</v>
      </c>
      <c r="E211" s="51" t="s">
        <v>125</v>
      </c>
      <c r="F211" s="4">
        <v>13</v>
      </c>
      <c r="G211" s="4">
        <v>11</v>
      </c>
      <c r="H211" s="4">
        <v>10</v>
      </c>
      <c r="I211" s="4">
        <f t="shared" si="196"/>
        <v>34</v>
      </c>
      <c r="J211" s="4">
        <f t="shared" si="197"/>
        <v>221</v>
      </c>
      <c r="K211" s="4">
        <f t="shared" si="198"/>
        <v>67</v>
      </c>
      <c r="L211" s="57">
        <f t="shared" si="199"/>
        <v>221</v>
      </c>
      <c r="M211" s="13" t="s">
        <v>1002</v>
      </c>
      <c r="N211" s="14">
        <v>12</v>
      </c>
      <c r="O211" s="14">
        <v>14</v>
      </c>
      <c r="P211" s="14">
        <v>12</v>
      </c>
      <c r="Q211" s="4">
        <f t="shared" si="191"/>
        <v>38</v>
      </c>
      <c r="R211" s="5">
        <f t="shared" si="192"/>
        <v>144</v>
      </c>
      <c r="S211" s="28">
        <f t="shared" si="193"/>
        <v>160</v>
      </c>
      <c r="T211" s="3">
        <f t="shared" si="194"/>
        <v>227</v>
      </c>
      <c r="U211" s="57">
        <f t="shared" si="195"/>
        <v>206</v>
      </c>
      <c r="V211" s="13"/>
      <c r="W211" s="14"/>
      <c r="X211" s="14"/>
      <c r="Y211" s="14"/>
      <c r="Z211" s="5">
        <f t="shared" si="200"/>
        <v>0</v>
      </c>
      <c r="AA211" s="5" t="str">
        <f t="shared" si="150"/>
        <v/>
      </c>
      <c r="AB211" s="28">
        <f t="shared" si="151"/>
        <v>0</v>
      </c>
      <c r="AC211" s="74">
        <f t="shared" si="152"/>
        <v>227</v>
      </c>
      <c r="AD211" s="57" t="e">
        <f t="shared" si="153"/>
        <v>#VALUE!</v>
      </c>
      <c r="AE211" s="30"/>
      <c r="AF211" s="31"/>
      <c r="AG211" s="31"/>
      <c r="AH211" s="31"/>
      <c r="AI211" s="4">
        <f t="shared" si="154"/>
        <v>0</v>
      </c>
      <c r="AJ211" s="5" t="str">
        <f t="shared" si="155"/>
        <v/>
      </c>
      <c r="AK211" s="28">
        <f t="shared" si="156"/>
        <v>0</v>
      </c>
      <c r="AL211" s="3">
        <f t="shared" si="157"/>
        <v>227</v>
      </c>
      <c r="AM211" s="5" t="e">
        <f t="shared" si="158"/>
        <v>#VALUE!</v>
      </c>
      <c r="AN211" s="13"/>
      <c r="AO211" s="14"/>
      <c r="AP211" s="14"/>
      <c r="AQ211" s="14"/>
      <c r="AR211" s="5">
        <f t="shared" si="159"/>
        <v>0</v>
      </c>
      <c r="AS211" s="5" t="str">
        <f t="shared" si="160"/>
        <v/>
      </c>
      <c r="AT211" s="28">
        <f t="shared" si="161"/>
        <v>0</v>
      </c>
      <c r="AU211" s="3">
        <f t="shared" si="162"/>
        <v>227</v>
      </c>
      <c r="AV211" s="5" t="e">
        <f t="shared" si="163"/>
        <v>#VALUE!</v>
      </c>
      <c r="AW211" s="13"/>
      <c r="AX211" s="14"/>
      <c r="AY211" s="14"/>
      <c r="AZ211" s="14"/>
      <c r="BA211" s="5">
        <f t="shared" si="164"/>
        <v>0</v>
      </c>
      <c r="BB211" s="5" t="str">
        <f t="shared" si="165"/>
        <v/>
      </c>
      <c r="BC211" s="28">
        <f t="shared" si="166"/>
        <v>0</v>
      </c>
      <c r="BD211" s="3">
        <f t="shared" si="167"/>
        <v>227</v>
      </c>
      <c r="BE211" s="5" t="e">
        <f t="shared" si="168"/>
        <v>#VALUE!</v>
      </c>
      <c r="BF211" s="13"/>
      <c r="BG211" s="14"/>
      <c r="BH211" s="14"/>
      <c r="BI211" s="14"/>
      <c r="BJ211" s="5">
        <f t="shared" si="189"/>
        <v>0</v>
      </c>
      <c r="BK211" s="5" t="str">
        <f t="shared" si="169"/>
        <v/>
      </c>
      <c r="BL211" s="28">
        <f t="shared" si="190"/>
        <v>0</v>
      </c>
      <c r="BM211" s="3">
        <f t="shared" si="170"/>
        <v>227</v>
      </c>
      <c r="BN211" s="5" t="e">
        <f t="shared" si="171"/>
        <v>#VALUE!</v>
      </c>
      <c r="BO211" s="13"/>
      <c r="BP211" s="14"/>
      <c r="BQ211" s="14"/>
      <c r="BR211" s="14"/>
      <c r="BS211" s="5">
        <f t="shared" si="172"/>
        <v>0</v>
      </c>
      <c r="BT211" s="5" t="str">
        <f t="shared" si="173"/>
        <v/>
      </c>
      <c r="BU211" s="35">
        <f t="shared" si="174"/>
        <v>0</v>
      </c>
      <c r="BV211" s="3">
        <f t="shared" si="175"/>
        <v>227</v>
      </c>
      <c r="BW211" s="5" t="e">
        <f t="shared" si="176"/>
        <v>#VALUE!</v>
      </c>
    </row>
    <row r="212" spans="2:75">
      <c r="B212" s="36" t="s">
        <v>406</v>
      </c>
      <c r="C212" s="41" t="s">
        <v>932</v>
      </c>
      <c r="D212" s="72" t="s">
        <v>692</v>
      </c>
      <c r="E212" s="51" t="s">
        <v>133</v>
      </c>
      <c r="F212" s="4">
        <v>12</v>
      </c>
      <c r="G212" s="4">
        <v>12</v>
      </c>
      <c r="H212" s="4">
        <v>16</v>
      </c>
      <c r="I212" s="4">
        <f t="shared" si="196"/>
        <v>40</v>
      </c>
      <c r="J212" s="4">
        <f t="shared" si="197"/>
        <v>107</v>
      </c>
      <c r="K212" s="4">
        <f t="shared" si="198"/>
        <v>181</v>
      </c>
      <c r="L212" s="57">
        <f t="shared" si="199"/>
        <v>107</v>
      </c>
      <c r="M212" s="30" t="s">
        <v>1010</v>
      </c>
      <c r="N212" s="31">
        <v>10</v>
      </c>
      <c r="O212" s="31">
        <v>12</v>
      </c>
      <c r="P212" s="31">
        <v>11</v>
      </c>
      <c r="Q212" s="4">
        <f t="shared" si="191"/>
        <v>33</v>
      </c>
      <c r="R212" s="5">
        <f t="shared" si="192"/>
        <v>262</v>
      </c>
      <c r="S212" s="28">
        <f t="shared" si="193"/>
        <v>42</v>
      </c>
      <c r="T212" s="3">
        <f t="shared" si="194"/>
        <v>223</v>
      </c>
      <c r="U212" s="57">
        <f t="shared" si="195"/>
        <v>207</v>
      </c>
      <c r="V212" s="30"/>
      <c r="W212" s="31"/>
      <c r="X212" s="31"/>
      <c r="Y212" s="31"/>
      <c r="Z212" s="5">
        <f t="shared" si="200"/>
        <v>0</v>
      </c>
      <c r="AA212" s="5" t="str">
        <f t="shared" si="150"/>
        <v/>
      </c>
      <c r="AB212" s="28">
        <f t="shared" si="151"/>
        <v>0</v>
      </c>
      <c r="AC212" s="74">
        <f t="shared" si="152"/>
        <v>223</v>
      </c>
      <c r="AD212" s="57" t="e">
        <f t="shared" si="153"/>
        <v>#VALUE!</v>
      </c>
      <c r="AE212" s="30"/>
      <c r="AF212" s="31"/>
      <c r="AG212" s="31"/>
      <c r="AH212" s="31"/>
      <c r="AI212" s="4">
        <f t="shared" si="154"/>
        <v>0</v>
      </c>
      <c r="AJ212" s="5" t="str">
        <f t="shared" si="155"/>
        <v/>
      </c>
      <c r="AK212" s="28">
        <f t="shared" si="156"/>
        <v>0</v>
      </c>
      <c r="AL212" s="3">
        <f t="shared" si="157"/>
        <v>223</v>
      </c>
      <c r="AM212" s="5" t="e">
        <f t="shared" si="158"/>
        <v>#VALUE!</v>
      </c>
      <c r="AN212" s="13"/>
      <c r="AO212" s="14"/>
      <c r="AP212" s="14"/>
      <c r="AQ212" s="14"/>
      <c r="AR212" s="5">
        <f t="shared" si="159"/>
        <v>0</v>
      </c>
      <c r="AS212" s="5" t="str">
        <f t="shared" si="160"/>
        <v/>
      </c>
      <c r="AT212" s="28">
        <f t="shared" si="161"/>
        <v>0</v>
      </c>
      <c r="AU212" s="3">
        <f t="shared" si="162"/>
        <v>223</v>
      </c>
      <c r="AV212" s="5" t="e">
        <f t="shared" si="163"/>
        <v>#VALUE!</v>
      </c>
      <c r="AW212" s="13"/>
      <c r="AX212" s="14"/>
      <c r="AY212" s="14"/>
      <c r="AZ212" s="14"/>
      <c r="BA212" s="5">
        <f t="shared" si="164"/>
        <v>0</v>
      </c>
      <c r="BB212" s="5" t="str">
        <f t="shared" si="165"/>
        <v/>
      </c>
      <c r="BC212" s="28">
        <f t="shared" si="166"/>
        <v>0</v>
      </c>
      <c r="BD212" s="3">
        <f t="shared" si="167"/>
        <v>223</v>
      </c>
      <c r="BE212" s="5" t="e">
        <f t="shared" si="168"/>
        <v>#VALUE!</v>
      </c>
      <c r="BF212" s="13"/>
      <c r="BG212" s="14"/>
      <c r="BH212" s="14"/>
      <c r="BI212" s="14"/>
      <c r="BJ212" s="5">
        <f t="shared" si="189"/>
        <v>0</v>
      </c>
      <c r="BK212" s="5" t="str">
        <f t="shared" si="169"/>
        <v/>
      </c>
      <c r="BL212" s="28">
        <f t="shared" si="190"/>
        <v>0</v>
      </c>
      <c r="BM212" s="3">
        <f t="shared" si="170"/>
        <v>223</v>
      </c>
      <c r="BN212" s="5" t="e">
        <f t="shared" si="171"/>
        <v>#VALUE!</v>
      </c>
      <c r="BO212" s="13"/>
      <c r="BP212" s="14"/>
      <c r="BQ212" s="14"/>
      <c r="BR212" s="14"/>
      <c r="BS212" s="5">
        <f t="shared" si="172"/>
        <v>0</v>
      </c>
      <c r="BT212" s="5" t="str">
        <f t="shared" si="173"/>
        <v/>
      </c>
      <c r="BU212" s="35">
        <f t="shared" si="174"/>
        <v>0</v>
      </c>
      <c r="BV212" s="3">
        <f t="shared" si="175"/>
        <v>223</v>
      </c>
      <c r="BW212" s="5" t="e">
        <f t="shared" si="176"/>
        <v>#VALUE!</v>
      </c>
    </row>
    <row r="213" spans="2:75">
      <c r="B213" s="36" t="s">
        <v>537</v>
      </c>
      <c r="C213" s="41" t="s">
        <v>940</v>
      </c>
      <c r="D213" s="72" t="s">
        <v>823</v>
      </c>
      <c r="E213" s="51" t="s">
        <v>256</v>
      </c>
      <c r="F213" s="4">
        <v>11</v>
      </c>
      <c r="G213" s="4">
        <v>19</v>
      </c>
      <c r="H213" s="4">
        <v>10</v>
      </c>
      <c r="I213" s="4">
        <f t="shared" si="196"/>
        <v>40</v>
      </c>
      <c r="J213" s="4">
        <f t="shared" si="197"/>
        <v>107</v>
      </c>
      <c r="K213" s="4">
        <f t="shared" si="198"/>
        <v>181</v>
      </c>
      <c r="L213" s="57">
        <f t="shared" si="199"/>
        <v>107</v>
      </c>
      <c r="M213" s="13" t="s">
        <v>1142</v>
      </c>
      <c r="N213" s="14">
        <v>10</v>
      </c>
      <c r="O213" s="14">
        <v>14</v>
      </c>
      <c r="P213" s="14">
        <v>9</v>
      </c>
      <c r="Q213" s="4">
        <f t="shared" si="191"/>
        <v>33</v>
      </c>
      <c r="R213" s="5">
        <f t="shared" si="192"/>
        <v>262</v>
      </c>
      <c r="S213" s="28">
        <f t="shared" si="193"/>
        <v>42</v>
      </c>
      <c r="T213" s="3">
        <f t="shared" si="194"/>
        <v>223</v>
      </c>
      <c r="U213" s="57">
        <f t="shared" si="195"/>
        <v>207</v>
      </c>
      <c r="V213" s="13"/>
      <c r="W213" s="14"/>
      <c r="X213" s="14"/>
      <c r="Y213" s="14"/>
      <c r="Z213" s="4">
        <f t="shared" si="200"/>
        <v>0</v>
      </c>
      <c r="AA213" s="5" t="str">
        <f t="shared" si="150"/>
        <v/>
      </c>
      <c r="AB213" s="28">
        <f t="shared" si="151"/>
        <v>0</v>
      </c>
      <c r="AC213" s="74">
        <f t="shared" si="152"/>
        <v>223</v>
      </c>
      <c r="AD213" s="57" t="e">
        <f t="shared" si="153"/>
        <v>#VALUE!</v>
      </c>
      <c r="AE213" s="30"/>
      <c r="AF213" s="31"/>
      <c r="AG213" s="31"/>
      <c r="AH213" s="31"/>
      <c r="AI213" s="4">
        <f t="shared" si="154"/>
        <v>0</v>
      </c>
      <c r="AJ213" s="5" t="str">
        <f t="shared" si="155"/>
        <v/>
      </c>
      <c r="AK213" s="28">
        <f t="shared" si="156"/>
        <v>0</v>
      </c>
      <c r="AL213" s="3">
        <f t="shared" si="157"/>
        <v>223</v>
      </c>
      <c r="AM213" s="5" t="e">
        <f t="shared" si="158"/>
        <v>#VALUE!</v>
      </c>
      <c r="AN213" s="13"/>
      <c r="AO213" s="14"/>
      <c r="AP213" s="14"/>
      <c r="AQ213" s="14"/>
      <c r="AR213" s="5">
        <f t="shared" si="159"/>
        <v>0</v>
      </c>
      <c r="AS213" s="5" t="str">
        <f t="shared" si="160"/>
        <v/>
      </c>
      <c r="AT213" s="28">
        <f t="shared" si="161"/>
        <v>0</v>
      </c>
      <c r="AU213" s="3">
        <f t="shared" si="162"/>
        <v>223</v>
      </c>
      <c r="AV213" s="5" t="e">
        <f t="shared" si="163"/>
        <v>#VALUE!</v>
      </c>
      <c r="AW213" s="13"/>
      <c r="AX213" s="14"/>
      <c r="AY213" s="14"/>
      <c r="AZ213" s="14"/>
      <c r="BA213" s="5">
        <f t="shared" si="164"/>
        <v>0</v>
      </c>
      <c r="BB213" s="5" t="str">
        <f t="shared" si="165"/>
        <v/>
      </c>
      <c r="BC213" s="28">
        <f t="shared" si="166"/>
        <v>0</v>
      </c>
      <c r="BD213" s="3">
        <f t="shared" si="167"/>
        <v>223</v>
      </c>
      <c r="BE213" s="5" t="e">
        <f t="shared" si="168"/>
        <v>#VALUE!</v>
      </c>
      <c r="BF213" s="13"/>
      <c r="BG213" s="14"/>
      <c r="BH213" s="14"/>
      <c r="BI213" s="14"/>
      <c r="BJ213" s="5">
        <f t="shared" si="189"/>
        <v>0</v>
      </c>
      <c r="BK213" s="5" t="str">
        <f t="shared" si="169"/>
        <v/>
      </c>
      <c r="BL213" s="28">
        <f t="shared" si="190"/>
        <v>0</v>
      </c>
      <c r="BM213" s="3">
        <f t="shared" si="170"/>
        <v>223</v>
      </c>
      <c r="BN213" s="5" t="e">
        <f t="shared" si="171"/>
        <v>#VALUE!</v>
      </c>
      <c r="BO213" s="13"/>
      <c r="BP213" s="14"/>
      <c r="BQ213" s="14"/>
      <c r="BR213" s="14"/>
      <c r="BS213" s="5">
        <f t="shared" si="172"/>
        <v>0</v>
      </c>
      <c r="BT213" s="5" t="str">
        <f t="shared" si="173"/>
        <v/>
      </c>
      <c r="BU213" s="35">
        <f t="shared" si="174"/>
        <v>0</v>
      </c>
      <c r="BV213" s="3">
        <f t="shared" si="175"/>
        <v>223</v>
      </c>
      <c r="BW213" s="5" t="e">
        <f t="shared" si="176"/>
        <v>#VALUE!</v>
      </c>
    </row>
    <row r="214" spans="2:75">
      <c r="B214" s="36" t="s">
        <v>584</v>
      </c>
      <c r="C214" s="41" t="s">
        <v>945</v>
      </c>
      <c r="D214" s="72" t="s">
        <v>870</v>
      </c>
      <c r="E214" s="51" t="s">
        <v>299</v>
      </c>
      <c r="F214" s="4">
        <v>13</v>
      </c>
      <c r="G214" s="4">
        <v>12</v>
      </c>
      <c r="H214" s="4">
        <v>15</v>
      </c>
      <c r="I214" s="4">
        <f t="shared" si="196"/>
        <v>40</v>
      </c>
      <c r="J214" s="4">
        <f t="shared" si="197"/>
        <v>107</v>
      </c>
      <c r="K214" s="4">
        <f t="shared" si="198"/>
        <v>181</v>
      </c>
      <c r="L214" s="57">
        <f t="shared" si="199"/>
        <v>107</v>
      </c>
      <c r="M214" s="13" t="s">
        <v>1188</v>
      </c>
      <c r="N214" s="14">
        <v>10</v>
      </c>
      <c r="O214" s="14">
        <v>13</v>
      </c>
      <c r="P214" s="14">
        <v>10</v>
      </c>
      <c r="Q214" s="4">
        <f t="shared" si="191"/>
        <v>33</v>
      </c>
      <c r="R214" s="5">
        <f t="shared" si="192"/>
        <v>262</v>
      </c>
      <c r="S214" s="28">
        <f t="shared" si="193"/>
        <v>42</v>
      </c>
      <c r="T214" s="3">
        <f t="shared" si="194"/>
        <v>223</v>
      </c>
      <c r="U214" s="57">
        <f t="shared" si="195"/>
        <v>207</v>
      </c>
      <c r="V214" s="13"/>
      <c r="W214" s="14"/>
      <c r="X214" s="14"/>
      <c r="Y214" s="14"/>
      <c r="Z214" s="5">
        <f t="shared" si="200"/>
        <v>0</v>
      </c>
      <c r="AA214" s="5" t="str">
        <f t="shared" si="150"/>
        <v/>
      </c>
      <c r="AB214" s="28">
        <f t="shared" si="151"/>
        <v>0</v>
      </c>
      <c r="AC214" s="74">
        <f t="shared" si="152"/>
        <v>223</v>
      </c>
      <c r="AD214" s="57" t="e">
        <f t="shared" si="153"/>
        <v>#VALUE!</v>
      </c>
      <c r="AE214" s="30"/>
      <c r="AF214" s="31"/>
      <c r="AG214" s="31"/>
      <c r="AH214" s="31"/>
      <c r="AI214" s="4">
        <f t="shared" si="154"/>
        <v>0</v>
      </c>
      <c r="AJ214" s="5" t="str">
        <f t="shared" si="155"/>
        <v/>
      </c>
      <c r="AK214" s="28">
        <f t="shared" si="156"/>
        <v>0</v>
      </c>
      <c r="AL214" s="3">
        <f t="shared" si="157"/>
        <v>223</v>
      </c>
      <c r="AM214" s="5" t="e">
        <f t="shared" si="158"/>
        <v>#VALUE!</v>
      </c>
      <c r="AN214" s="13"/>
      <c r="AO214" s="14"/>
      <c r="AP214" s="14"/>
      <c r="AQ214" s="14"/>
      <c r="AR214" s="5">
        <f t="shared" si="159"/>
        <v>0</v>
      </c>
      <c r="AS214" s="5" t="str">
        <f t="shared" si="160"/>
        <v/>
      </c>
      <c r="AT214" s="28">
        <f t="shared" si="161"/>
        <v>0</v>
      </c>
      <c r="AU214" s="3">
        <f t="shared" si="162"/>
        <v>223</v>
      </c>
      <c r="AV214" s="5" t="e">
        <f t="shared" si="163"/>
        <v>#VALUE!</v>
      </c>
      <c r="AW214" s="13"/>
      <c r="AX214" s="14"/>
      <c r="AY214" s="14"/>
      <c r="AZ214" s="14"/>
      <c r="BA214" s="5">
        <f t="shared" si="164"/>
        <v>0</v>
      </c>
      <c r="BB214" s="5" t="str">
        <f t="shared" si="165"/>
        <v/>
      </c>
      <c r="BC214" s="28">
        <f t="shared" si="166"/>
        <v>0</v>
      </c>
      <c r="BD214" s="3">
        <f t="shared" si="167"/>
        <v>223</v>
      </c>
      <c r="BE214" s="5" t="e">
        <f t="shared" si="168"/>
        <v>#VALUE!</v>
      </c>
      <c r="BF214" s="30"/>
      <c r="BG214" s="31"/>
      <c r="BH214" s="31"/>
      <c r="BI214" s="31"/>
      <c r="BJ214" s="5">
        <f t="shared" si="189"/>
        <v>0</v>
      </c>
      <c r="BK214" s="5" t="str">
        <f t="shared" si="169"/>
        <v/>
      </c>
      <c r="BL214" s="28">
        <f t="shared" si="190"/>
        <v>0</v>
      </c>
      <c r="BM214" s="3">
        <f t="shared" si="170"/>
        <v>223</v>
      </c>
      <c r="BN214" s="5" t="e">
        <f t="shared" si="171"/>
        <v>#VALUE!</v>
      </c>
      <c r="BO214" s="13"/>
      <c r="BP214" s="14"/>
      <c r="BQ214" s="14"/>
      <c r="BR214" s="14"/>
      <c r="BS214" s="5">
        <f t="shared" si="172"/>
        <v>0</v>
      </c>
      <c r="BT214" s="5" t="str">
        <f t="shared" si="173"/>
        <v/>
      </c>
      <c r="BU214" s="35">
        <f t="shared" si="174"/>
        <v>0</v>
      </c>
      <c r="BV214" s="3">
        <f t="shared" si="175"/>
        <v>223</v>
      </c>
      <c r="BW214" s="5" t="e">
        <f t="shared" si="176"/>
        <v>#VALUE!</v>
      </c>
    </row>
    <row r="215" spans="2:75">
      <c r="B215" s="36" t="s">
        <v>622</v>
      </c>
      <c r="C215" s="41" t="s">
        <v>949</v>
      </c>
      <c r="D215" s="72" t="s">
        <v>908</v>
      </c>
      <c r="E215" s="51" t="s">
        <v>337</v>
      </c>
      <c r="F215" s="4">
        <v>11</v>
      </c>
      <c r="G215" s="4">
        <v>15</v>
      </c>
      <c r="H215" s="4">
        <v>13</v>
      </c>
      <c r="I215" s="4">
        <f t="shared" si="196"/>
        <v>39</v>
      </c>
      <c r="J215" s="4">
        <f t="shared" si="197"/>
        <v>129</v>
      </c>
      <c r="K215" s="4">
        <f t="shared" si="198"/>
        <v>159</v>
      </c>
      <c r="L215" s="57">
        <f t="shared" si="199"/>
        <v>129</v>
      </c>
      <c r="M215" s="13" t="s">
        <v>1228</v>
      </c>
      <c r="N215" s="14">
        <v>11</v>
      </c>
      <c r="O215" s="14">
        <v>14</v>
      </c>
      <c r="P215" s="14">
        <v>9</v>
      </c>
      <c r="Q215" s="5">
        <f t="shared" si="191"/>
        <v>34</v>
      </c>
      <c r="R215" s="5">
        <f t="shared" si="192"/>
        <v>241</v>
      </c>
      <c r="S215" s="28">
        <f t="shared" si="193"/>
        <v>63</v>
      </c>
      <c r="T215" s="3">
        <f t="shared" si="194"/>
        <v>222</v>
      </c>
      <c r="U215" s="57">
        <f t="shared" si="195"/>
        <v>210</v>
      </c>
      <c r="V215" s="13"/>
      <c r="W215" s="14"/>
      <c r="X215" s="14"/>
      <c r="Y215" s="14"/>
      <c r="Z215" s="5">
        <f t="shared" si="200"/>
        <v>0</v>
      </c>
      <c r="AA215" s="5" t="str">
        <f t="shared" si="150"/>
        <v/>
      </c>
      <c r="AB215" s="28">
        <f t="shared" si="151"/>
        <v>0</v>
      </c>
      <c r="AC215" s="74">
        <f t="shared" si="152"/>
        <v>222</v>
      </c>
      <c r="AD215" s="57" t="e">
        <f t="shared" si="153"/>
        <v>#VALUE!</v>
      </c>
      <c r="AE215" s="30"/>
      <c r="AF215" s="31"/>
      <c r="AG215" s="31"/>
      <c r="AH215" s="31"/>
      <c r="AI215" s="4">
        <f t="shared" si="154"/>
        <v>0</v>
      </c>
      <c r="AJ215" s="5" t="str">
        <f t="shared" si="155"/>
        <v/>
      </c>
      <c r="AK215" s="28">
        <f t="shared" si="156"/>
        <v>0</v>
      </c>
      <c r="AL215" s="3">
        <f t="shared" si="157"/>
        <v>222</v>
      </c>
      <c r="AM215" s="5" t="e">
        <f t="shared" si="158"/>
        <v>#VALUE!</v>
      </c>
      <c r="AN215" s="13"/>
      <c r="AO215" s="14"/>
      <c r="AP215" s="14"/>
      <c r="AQ215" s="14"/>
      <c r="AR215" s="5">
        <f t="shared" si="159"/>
        <v>0</v>
      </c>
      <c r="AS215" s="5" t="str">
        <f t="shared" si="160"/>
        <v/>
      </c>
      <c r="AT215" s="28">
        <f t="shared" si="161"/>
        <v>0</v>
      </c>
      <c r="AU215" s="3">
        <f t="shared" si="162"/>
        <v>222</v>
      </c>
      <c r="AV215" s="5" t="e">
        <f t="shared" si="163"/>
        <v>#VALUE!</v>
      </c>
      <c r="AW215" s="13"/>
      <c r="AX215" s="14"/>
      <c r="AY215" s="14"/>
      <c r="AZ215" s="14"/>
      <c r="BA215" s="5">
        <f t="shared" si="164"/>
        <v>0</v>
      </c>
      <c r="BB215" s="5" t="str">
        <f t="shared" si="165"/>
        <v/>
      </c>
      <c r="BC215" s="28">
        <f t="shared" si="166"/>
        <v>0</v>
      </c>
      <c r="BD215" s="3">
        <f t="shared" si="167"/>
        <v>222</v>
      </c>
      <c r="BE215" s="5" t="e">
        <f t="shared" si="168"/>
        <v>#VALUE!</v>
      </c>
      <c r="BF215" s="30"/>
      <c r="BG215" s="31"/>
      <c r="BH215" s="31"/>
      <c r="BI215" s="31"/>
      <c r="BJ215" s="5">
        <f t="shared" si="189"/>
        <v>0</v>
      </c>
      <c r="BK215" s="5" t="str">
        <f t="shared" si="169"/>
        <v/>
      </c>
      <c r="BL215" s="28">
        <f t="shared" si="190"/>
        <v>0</v>
      </c>
      <c r="BM215" s="3">
        <f t="shared" si="170"/>
        <v>222</v>
      </c>
      <c r="BN215" s="5" t="e">
        <f t="shared" si="171"/>
        <v>#VALUE!</v>
      </c>
      <c r="BO215" s="13"/>
      <c r="BP215" s="14"/>
      <c r="BQ215" s="14"/>
      <c r="BR215" s="14"/>
      <c r="BS215" s="5">
        <f t="shared" si="172"/>
        <v>0</v>
      </c>
      <c r="BT215" s="5" t="str">
        <f t="shared" si="173"/>
        <v/>
      </c>
      <c r="BU215" s="35">
        <f t="shared" si="174"/>
        <v>0</v>
      </c>
      <c r="BV215" s="3">
        <f t="shared" si="175"/>
        <v>222</v>
      </c>
      <c r="BW215" s="5" t="e">
        <f t="shared" si="176"/>
        <v>#VALUE!</v>
      </c>
    </row>
    <row r="216" spans="2:75">
      <c r="B216" s="36" t="s">
        <v>432</v>
      </c>
      <c r="C216" s="41" t="s">
        <v>934</v>
      </c>
      <c r="D216" s="72" t="s">
        <v>718</v>
      </c>
      <c r="E216" s="51" t="s">
        <v>155</v>
      </c>
      <c r="F216" s="4">
        <v>13</v>
      </c>
      <c r="G216" s="4">
        <v>9</v>
      </c>
      <c r="H216" s="4">
        <v>14</v>
      </c>
      <c r="I216" s="4">
        <f t="shared" si="196"/>
        <v>36</v>
      </c>
      <c r="J216" s="4">
        <f t="shared" si="197"/>
        <v>179</v>
      </c>
      <c r="K216" s="4">
        <f t="shared" si="198"/>
        <v>109</v>
      </c>
      <c r="L216" s="57">
        <f t="shared" si="199"/>
        <v>179</v>
      </c>
      <c r="M216" s="13" t="s">
        <v>1036</v>
      </c>
      <c r="N216" s="14">
        <v>11</v>
      </c>
      <c r="O216" s="14">
        <v>12</v>
      </c>
      <c r="P216" s="14">
        <v>13</v>
      </c>
      <c r="Q216" s="5">
        <f t="shared" si="191"/>
        <v>36</v>
      </c>
      <c r="R216" s="5">
        <f t="shared" si="192"/>
        <v>193</v>
      </c>
      <c r="S216" s="28">
        <f t="shared" si="193"/>
        <v>111</v>
      </c>
      <c r="T216" s="3">
        <f t="shared" si="194"/>
        <v>220</v>
      </c>
      <c r="U216" s="57">
        <f t="shared" si="195"/>
        <v>211</v>
      </c>
      <c r="V216" s="13"/>
      <c r="W216" s="14"/>
      <c r="X216" s="14"/>
      <c r="Y216" s="14"/>
      <c r="Z216" s="5">
        <f t="shared" si="200"/>
        <v>0</v>
      </c>
      <c r="AA216" s="5" t="str">
        <f t="shared" si="150"/>
        <v/>
      </c>
      <c r="AB216" s="28">
        <f t="shared" si="151"/>
        <v>0</v>
      </c>
      <c r="AC216" s="74">
        <f t="shared" si="152"/>
        <v>220</v>
      </c>
      <c r="AD216" s="57" t="e">
        <f t="shared" si="153"/>
        <v>#VALUE!</v>
      </c>
      <c r="AE216" s="30"/>
      <c r="AF216" s="31"/>
      <c r="AG216" s="31"/>
      <c r="AH216" s="31"/>
      <c r="AI216" s="4">
        <f t="shared" si="154"/>
        <v>0</v>
      </c>
      <c r="AJ216" s="5" t="str">
        <f t="shared" si="155"/>
        <v/>
      </c>
      <c r="AK216" s="28">
        <f t="shared" si="156"/>
        <v>0</v>
      </c>
      <c r="AL216" s="3">
        <f t="shared" si="157"/>
        <v>220</v>
      </c>
      <c r="AM216" s="5" t="e">
        <f t="shared" si="158"/>
        <v>#VALUE!</v>
      </c>
      <c r="AN216" s="30"/>
      <c r="AO216" s="31"/>
      <c r="AP216" s="31"/>
      <c r="AQ216" s="31"/>
      <c r="AR216" s="5">
        <f t="shared" si="159"/>
        <v>0</v>
      </c>
      <c r="AS216" s="5" t="str">
        <f t="shared" si="160"/>
        <v/>
      </c>
      <c r="AT216" s="28">
        <f t="shared" si="161"/>
        <v>0</v>
      </c>
      <c r="AU216" s="3">
        <f t="shared" si="162"/>
        <v>220</v>
      </c>
      <c r="AV216" s="5" t="e">
        <f t="shared" si="163"/>
        <v>#VALUE!</v>
      </c>
      <c r="AW216" s="13"/>
      <c r="AX216" s="14"/>
      <c r="AY216" s="14"/>
      <c r="AZ216" s="14"/>
      <c r="BA216" s="5">
        <f t="shared" si="164"/>
        <v>0</v>
      </c>
      <c r="BB216" s="5" t="str">
        <f t="shared" si="165"/>
        <v/>
      </c>
      <c r="BC216" s="28">
        <f t="shared" si="166"/>
        <v>0</v>
      </c>
      <c r="BD216" s="3">
        <f t="shared" si="167"/>
        <v>220</v>
      </c>
      <c r="BE216" s="5" t="e">
        <f t="shared" si="168"/>
        <v>#VALUE!</v>
      </c>
      <c r="BF216" s="30"/>
      <c r="BG216" s="31"/>
      <c r="BH216" s="31"/>
      <c r="BI216" s="31"/>
      <c r="BJ216" s="5">
        <f t="shared" si="189"/>
        <v>0</v>
      </c>
      <c r="BK216" s="5" t="str">
        <f t="shared" si="169"/>
        <v/>
      </c>
      <c r="BL216" s="28">
        <f t="shared" si="190"/>
        <v>0</v>
      </c>
      <c r="BM216" s="3">
        <f t="shared" si="170"/>
        <v>220</v>
      </c>
      <c r="BN216" s="5" t="e">
        <f t="shared" si="171"/>
        <v>#VALUE!</v>
      </c>
      <c r="BO216" s="13"/>
      <c r="BP216" s="14"/>
      <c r="BQ216" s="14"/>
      <c r="BR216" s="14"/>
      <c r="BS216" s="5">
        <f t="shared" si="172"/>
        <v>0</v>
      </c>
      <c r="BT216" s="5" t="str">
        <f t="shared" si="173"/>
        <v/>
      </c>
      <c r="BU216" s="35">
        <f t="shared" si="174"/>
        <v>0</v>
      </c>
      <c r="BV216" s="3">
        <f t="shared" si="175"/>
        <v>220</v>
      </c>
      <c r="BW216" s="5" t="e">
        <f t="shared" si="176"/>
        <v>#VALUE!</v>
      </c>
    </row>
    <row r="217" spans="2:75">
      <c r="B217" s="36" t="s">
        <v>1279</v>
      </c>
      <c r="C217" s="41" t="s">
        <v>935</v>
      </c>
      <c r="D217" s="72" t="s">
        <v>1278</v>
      </c>
      <c r="E217" s="51"/>
      <c r="F217" s="4"/>
      <c r="G217" s="4"/>
      <c r="H217" s="4"/>
      <c r="I217" s="4"/>
      <c r="J217" s="4"/>
      <c r="K217" s="4"/>
      <c r="L217" s="57"/>
      <c r="M217" s="13" t="s">
        <v>1054</v>
      </c>
      <c r="N217" s="14">
        <v>11</v>
      </c>
      <c r="O217" s="14">
        <v>17</v>
      </c>
      <c r="P217" s="14">
        <v>13</v>
      </c>
      <c r="Q217" s="5">
        <f t="shared" si="191"/>
        <v>41</v>
      </c>
      <c r="R217" s="5">
        <f t="shared" si="192"/>
        <v>85</v>
      </c>
      <c r="S217" s="28">
        <f t="shared" si="193"/>
        <v>219</v>
      </c>
      <c r="T217" s="3">
        <f t="shared" si="194"/>
        <v>219</v>
      </c>
      <c r="U217" s="57">
        <f t="shared" si="195"/>
        <v>212</v>
      </c>
      <c r="V217" s="13"/>
      <c r="W217" s="14"/>
      <c r="X217" s="14"/>
      <c r="Y217" s="14"/>
      <c r="Z217" s="5">
        <f t="shared" si="200"/>
        <v>0</v>
      </c>
      <c r="AA217" s="5" t="str">
        <f t="shared" si="150"/>
        <v/>
      </c>
      <c r="AB217" s="28">
        <f t="shared" si="151"/>
        <v>0</v>
      </c>
      <c r="AC217" s="74">
        <f t="shared" si="152"/>
        <v>219</v>
      </c>
      <c r="AD217" s="57" t="e">
        <f t="shared" si="153"/>
        <v>#VALUE!</v>
      </c>
      <c r="AE217" s="30"/>
      <c r="AF217" s="31"/>
      <c r="AG217" s="31"/>
      <c r="AH217" s="31"/>
      <c r="AI217" s="4">
        <f t="shared" si="154"/>
        <v>0</v>
      </c>
      <c r="AJ217" s="5" t="str">
        <f t="shared" si="155"/>
        <v/>
      </c>
      <c r="AK217" s="28">
        <f t="shared" si="156"/>
        <v>0</v>
      </c>
      <c r="AL217" s="3">
        <f t="shared" si="157"/>
        <v>219</v>
      </c>
      <c r="AM217" s="5" t="e">
        <f t="shared" si="158"/>
        <v>#VALUE!</v>
      </c>
      <c r="AN217" s="30"/>
      <c r="AO217" s="31"/>
      <c r="AP217" s="31"/>
      <c r="AQ217" s="31"/>
      <c r="AR217" s="5">
        <f t="shared" si="159"/>
        <v>0</v>
      </c>
      <c r="AS217" s="5" t="str">
        <f t="shared" si="160"/>
        <v/>
      </c>
      <c r="AT217" s="28">
        <f t="shared" si="161"/>
        <v>0</v>
      </c>
      <c r="AU217" s="3">
        <f t="shared" si="162"/>
        <v>219</v>
      </c>
      <c r="AV217" s="5" t="e">
        <f t="shared" si="163"/>
        <v>#VALUE!</v>
      </c>
      <c r="AW217" s="13"/>
      <c r="AX217" s="14"/>
      <c r="AY217" s="14"/>
      <c r="AZ217" s="14"/>
      <c r="BA217" s="5">
        <f t="shared" si="164"/>
        <v>0</v>
      </c>
      <c r="BB217" s="5" t="str">
        <f t="shared" si="165"/>
        <v/>
      </c>
      <c r="BC217" s="28">
        <f t="shared" si="166"/>
        <v>0</v>
      </c>
      <c r="BD217" s="3">
        <f t="shared" si="167"/>
        <v>219</v>
      </c>
      <c r="BE217" s="5" t="e">
        <f t="shared" si="168"/>
        <v>#VALUE!</v>
      </c>
      <c r="BF217" s="30"/>
      <c r="BG217" s="31"/>
      <c r="BH217" s="31"/>
      <c r="BI217" s="31"/>
      <c r="BJ217" s="5">
        <f t="shared" si="189"/>
        <v>0</v>
      </c>
      <c r="BK217" s="5" t="str">
        <f t="shared" si="169"/>
        <v/>
      </c>
      <c r="BL217" s="28">
        <f t="shared" si="190"/>
        <v>0</v>
      </c>
      <c r="BM217" s="3">
        <f t="shared" si="170"/>
        <v>219</v>
      </c>
      <c r="BN217" s="5" t="e">
        <f t="shared" si="171"/>
        <v>#VALUE!</v>
      </c>
      <c r="BO217" s="13"/>
      <c r="BP217" s="14"/>
      <c r="BQ217" s="14"/>
      <c r="BR217" s="14"/>
      <c r="BS217" s="5">
        <f t="shared" si="172"/>
        <v>0</v>
      </c>
      <c r="BT217" s="5" t="str">
        <f t="shared" si="173"/>
        <v/>
      </c>
      <c r="BU217" s="35">
        <f t="shared" si="174"/>
        <v>0</v>
      </c>
      <c r="BV217" s="3">
        <f t="shared" si="175"/>
        <v>219</v>
      </c>
      <c r="BW217" s="5" t="e">
        <f t="shared" si="176"/>
        <v>#VALUE!</v>
      </c>
    </row>
    <row r="218" spans="2:75">
      <c r="B218" s="36" t="s">
        <v>1283</v>
      </c>
      <c r="C218" s="41" t="s">
        <v>936</v>
      </c>
      <c r="D218" s="72" t="s">
        <v>1282</v>
      </c>
      <c r="E218" s="51"/>
      <c r="F218" s="4"/>
      <c r="G218" s="4"/>
      <c r="H218" s="4"/>
      <c r="I218" s="4"/>
      <c r="J218" s="4"/>
      <c r="K218" s="4"/>
      <c r="L218" s="57"/>
      <c r="M218" s="13" t="s">
        <v>1095</v>
      </c>
      <c r="N218" s="14">
        <v>11</v>
      </c>
      <c r="O218" s="14">
        <v>18</v>
      </c>
      <c r="P218" s="14">
        <v>12</v>
      </c>
      <c r="Q218" s="5">
        <f t="shared" si="191"/>
        <v>41</v>
      </c>
      <c r="R218" s="5">
        <f t="shared" si="192"/>
        <v>85</v>
      </c>
      <c r="S218" s="28">
        <f t="shared" si="193"/>
        <v>219</v>
      </c>
      <c r="T218" s="3">
        <f t="shared" si="194"/>
        <v>219</v>
      </c>
      <c r="U218" s="57">
        <f t="shared" si="195"/>
        <v>212</v>
      </c>
      <c r="V218" s="13"/>
      <c r="W218" s="14"/>
      <c r="X218" s="14"/>
      <c r="Y218" s="14"/>
      <c r="Z218" s="5">
        <f t="shared" si="200"/>
        <v>0</v>
      </c>
      <c r="AA218" s="5" t="str">
        <f t="shared" si="150"/>
        <v/>
      </c>
      <c r="AB218" s="28">
        <f t="shared" si="151"/>
        <v>0</v>
      </c>
      <c r="AC218" s="74">
        <f t="shared" si="152"/>
        <v>219</v>
      </c>
      <c r="AD218" s="57" t="e">
        <f t="shared" si="153"/>
        <v>#VALUE!</v>
      </c>
      <c r="AE218" s="30"/>
      <c r="AF218" s="31"/>
      <c r="AG218" s="31"/>
      <c r="AH218" s="31"/>
      <c r="AI218" s="4">
        <f t="shared" si="154"/>
        <v>0</v>
      </c>
      <c r="AJ218" s="5" t="str">
        <f t="shared" si="155"/>
        <v/>
      </c>
      <c r="AK218" s="28">
        <f t="shared" si="156"/>
        <v>0</v>
      </c>
      <c r="AL218" s="3">
        <f t="shared" si="157"/>
        <v>219</v>
      </c>
      <c r="AM218" s="5" t="e">
        <f t="shared" si="158"/>
        <v>#VALUE!</v>
      </c>
      <c r="AN218" s="30"/>
      <c r="AO218" s="31"/>
      <c r="AP218" s="31"/>
      <c r="AQ218" s="31"/>
      <c r="AR218" s="5">
        <f t="shared" si="159"/>
        <v>0</v>
      </c>
      <c r="AS218" s="5" t="str">
        <f t="shared" si="160"/>
        <v/>
      </c>
      <c r="AT218" s="28">
        <f t="shared" si="161"/>
        <v>0</v>
      </c>
      <c r="AU218" s="3">
        <f t="shared" si="162"/>
        <v>219</v>
      </c>
      <c r="AV218" s="5" t="e">
        <f t="shared" si="163"/>
        <v>#VALUE!</v>
      </c>
      <c r="AW218" s="13"/>
      <c r="AX218" s="14"/>
      <c r="AY218" s="14"/>
      <c r="AZ218" s="14"/>
      <c r="BA218" s="5">
        <f t="shared" si="164"/>
        <v>0</v>
      </c>
      <c r="BB218" s="5" t="str">
        <f t="shared" si="165"/>
        <v/>
      </c>
      <c r="BC218" s="28">
        <f t="shared" si="166"/>
        <v>0</v>
      </c>
      <c r="BD218" s="3">
        <f t="shared" si="167"/>
        <v>219</v>
      </c>
      <c r="BE218" s="5" t="e">
        <f t="shared" si="168"/>
        <v>#VALUE!</v>
      </c>
      <c r="BF218" s="13"/>
      <c r="BG218" s="14"/>
      <c r="BH218" s="14"/>
      <c r="BI218" s="14"/>
      <c r="BJ218" s="5">
        <f t="shared" si="189"/>
        <v>0</v>
      </c>
      <c r="BK218" s="5" t="str">
        <f t="shared" si="169"/>
        <v/>
      </c>
      <c r="BL218" s="28">
        <f t="shared" si="190"/>
        <v>0</v>
      </c>
      <c r="BM218" s="3">
        <f t="shared" si="170"/>
        <v>219</v>
      </c>
      <c r="BN218" s="5" t="e">
        <f t="shared" si="171"/>
        <v>#VALUE!</v>
      </c>
      <c r="BO218" s="13"/>
      <c r="BP218" s="14"/>
      <c r="BQ218" s="14"/>
      <c r="BR218" s="14"/>
      <c r="BS218" s="5">
        <f t="shared" si="172"/>
        <v>0</v>
      </c>
      <c r="BT218" s="5" t="str">
        <f t="shared" si="173"/>
        <v/>
      </c>
      <c r="BU218" s="35">
        <f t="shared" si="174"/>
        <v>0</v>
      </c>
      <c r="BV218" s="3">
        <f t="shared" si="175"/>
        <v>219</v>
      </c>
      <c r="BW218" s="5" t="e">
        <f t="shared" si="176"/>
        <v>#VALUE!</v>
      </c>
    </row>
    <row r="219" spans="2:75">
      <c r="B219" s="36" t="s">
        <v>1303</v>
      </c>
      <c r="C219" s="41" t="s">
        <v>941</v>
      </c>
      <c r="D219" s="72" t="s">
        <v>1301</v>
      </c>
      <c r="E219" s="51"/>
      <c r="F219" s="4"/>
      <c r="G219" s="4"/>
      <c r="H219" s="4"/>
      <c r="I219" s="4"/>
      <c r="J219" s="4"/>
      <c r="K219" s="4"/>
      <c r="L219" s="57"/>
      <c r="M219" s="13" t="s">
        <v>985</v>
      </c>
      <c r="N219" s="14">
        <v>12</v>
      </c>
      <c r="O219" s="14">
        <v>16</v>
      </c>
      <c r="P219" s="14">
        <v>13</v>
      </c>
      <c r="Q219" s="4">
        <f t="shared" si="191"/>
        <v>41</v>
      </c>
      <c r="R219" s="5">
        <f t="shared" si="192"/>
        <v>85</v>
      </c>
      <c r="S219" s="28">
        <f t="shared" si="193"/>
        <v>219</v>
      </c>
      <c r="T219" s="3">
        <f t="shared" si="194"/>
        <v>219</v>
      </c>
      <c r="U219" s="57">
        <f t="shared" si="195"/>
        <v>212</v>
      </c>
      <c r="V219" s="13"/>
      <c r="W219" s="14"/>
      <c r="X219" s="14"/>
      <c r="Y219" s="14"/>
      <c r="Z219" s="4"/>
      <c r="AA219" s="5"/>
      <c r="AB219" s="28"/>
      <c r="AC219" s="74"/>
      <c r="AD219" s="57"/>
      <c r="AE219" s="30"/>
      <c r="AF219" s="31"/>
      <c r="AG219" s="31"/>
      <c r="AH219" s="31"/>
      <c r="AI219" s="4">
        <f t="shared" si="154"/>
        <v>0</v>
      </c>
      <c r="AJ219" s="5" t="str">
        <f t="shared" si="155"/>
        <v/>
      </c>
      <c r="AK219" s="28">
        <f t="shared" si="156"/>
        <v>0</v>
      </c>
      <c r="AL219" s="3">
        <f t="shared" si="157"/>
        <v>0</v>
      </c>
      <c r="AM219" s="5" t="str">
        <f t="shared" si="158"/>
        <v/>
      </c>
      <c r="AN219" s="30"/>
      <c r="AO219" s="31"/>
      <c r="AP219" s="31"/>
      <c r="AQ219" s="31"/>
      <c r="AR219" s="5">
        <f t="shared" si="159"/>
        <v>0</v>
      </c>
      <c r="AS219" s="5" t="str">
        <f t="shared" si="160"/>
        <v/>
      </c>
      <c r="AT219" s="28">
        <f t="shared" si="161"/>
        <v>0</v>
      </c>
      <c r="AU219" s="3">
        <f t="shared" si="162"/>
        <v>0</v>
      </c>
      <c r="AV219" s="5" t="str">
        <f t="shared" si="163"/>
        <v/>
      </c>
      <c r="AW219" s="13"/>
      <c r="AX219" s="14"/>
      <c r="AY219" s="14"/>
      <c r="AZ219" s="14"/>
      <c r="BA219" s="5">
        <f t="shared" si="164"/>
        <v>0</v>
      </c>
      <c r="BB219" s="5" t="str">
        <f t="shared" si="165"/>
        <v/>
      </c>
      <c r="BC219" s="28">
        <f t="shared" si="166"/>
        <v>0</v>
      </c>
      <c r="BD219" s="3">
        <f t="shared" si="167"/>
        <v>0</v>
      </c>
      <c r="BE219" s="5" t="str">
        <f t="shared" si="168"/>
        <v/>
      </c>
      <c r="BF219" s="13"/>
      <c r="BG219" s="14"/>
      <c r="BH219" s="14"/>
      <c r="BI219" s="14"/>
      <c r="BJ219" s="5">
        <f t="shared" si="189"/>
        <v>0</v>
      </c>
      <c r="BK219" s="5" t="str">
        <f t="shared" si="169"/>
        <v/>
      </c>
      <c r="BL219" s="28">
        <f t="shared" si="190"/>
        <v>0</v>
      </c>
      <c r="BM219" s="3">
        <f t="shared" si="170"/>
        <v>0</v>
      </c>
      <c r="BN219" s="5" t="str">
        <f t="shared" si="171"/>
        <v/>
      </c>
      <c r="BO219" s="13"/>
      <c r="BP219" s="14"/>
      <c r="BQ219" s="14"/>
      <c r="BR219" s="14"/>
      <c r="BS219" s="5">
        <f t="shared" si="172"/>
        <v>0</v>
      </c>
      <c r="BT219" s="5" t="str">
        <f t="shared" si="173"/>
        <v/>
      </c>
      <c r="BU219" s="35">
        <f t="shared" si="174"/>
        <v>0</v>
      </c>
      <c r="BV219" s="3">
        <f t="shared" si="175"/>
        <v>0</v>
      </c>
      <c r="BW219" s="5" t="str">
        <f t="shared" si="176"/>
        <v/>
      </c>
    </row>
    <row r="220" spans="2:75">
      <c r="B220" s="36" t="s">
        <v>492</v>
      </c>
      <c r="C220" s="41" t="s">
        <v>936</v>
      </c>
      <c r="D220" s="72" t="s">
        <v>778</v>
      </c>
      <c r="E220" s="51" t="s">
        <v>213</v>
      </c>
      <c r="F220" s="4">
        <v>8</v>
      </c>
      <c r="G220" s="4">
        <v>13</v>
      </c>
      <c r="H220" s="4">
        <v>14</v>
      </c>
      <c r="I220" s="4">
        <f t="shared" ref="I220:I227" si="201">SUM(F220:H220)</f>
        <v>35</v>
      </c>
      <c r="J220" s="4">
        <f t="shared" ref="J220:J227" si="202">IF(E220="","",RANK(I220,I$6:I$342))</f>
        <v>200</v>
      </c>
      <c r="K220" s="4">
        <f t="shared" ref="K220:K227" si="203">IF(J220="",0,I$344+1-J220)</f>
        <v>88</v>
      </c>
      <c r="L220" s="57">
        <f t="shared" ref="L220:L227" si="204">IF(E220="","",RANK(K220,K$6:K$342))</f>
        <v>200</v>
      </c>
      <c r="M220" s="30" t="s">
        <v>1096</v>
      </c>
      <c r="N220" s="31">
        <v>11</v>
      </c>
      <c r="O220" s="31">
        <v>15</v>
      </c>
      <c r="P220" s="31">
        <v>11</v>
      </c>
      <c r="Q220" s="4">
        <f t="shared" si="191"/>
        <v>37</v>
      </c>
      <c r="R220" s="5">
        <f t="shared" si="192"/>
        <v>175</v>
      </c>
      <c r="S220" s="28">
        <f t="shared" si="193"/>
        <v>129</v>
      </c>
      <c r="T220" s="3">
        <f t="shared" si="194"/>
        <v>217</v>
      </c>
      <c r="U220" s="57">
        <f t="shared" si="195"/>
        <v>215</v>
      </c>
      <c r="V220" s="30"/>
      <c r="W220" s="31"/>
      <c r="X220" s="31"/>
      <c r="Y220" s="31"/>
      <c r="Z220" s="4">
        <f t="shared" ref="Z220:Z228" si="205">SUM(W220:Y220)</f>
        <v>0</v>
      </c>
      <c r="AA220" s="5" t="str">
        <f t="shared" ref="AA220:AA238" si="206">IF(V220="","",RANK(Z220,Z$6:Z$343))</f>
        <v/>
      </c>
      <c r="AB220" s="28">
        <f t="shared" ref="AB220:AB238" si="207">IF(AA220="",0,Z$344+1-AA220)</f>
        <v>0</v>
      </c>
      <c r="AC220" s="74">
        <f t="shared" ref="AC220:AC238" si="208">AB220+T220</f>
        <v>217</v>
      </c>
      <c r="AD220" s="57" t="e">
        <f t="shared" ref="AD220:AD238" si="209">IF(AC220=0,"",RANK(AC220,AC$6:AC$343))</f>
        <v>#VALUE!</v>
      </c>
      <c r="AE220" s="30"/>
      <c r="AF220" s="31"/>
      <c r="AG220" s="31"/>
      <c r="AH220" s="31"/>
      <c r="AI220" s="4">
        <f t="shared" si="154"/>
        <v>0</v>
      </c>
      <c r="AJ220" s="5" t="str">
        <f t="shared" si="155"/>
        <v/>
      </c>
      <c r="AK220" s="28">
        <f t="shared" si="156"/>
        <v>0</v>
      </c>
      <c r="AL220" s="3">
        <f t="shared" si="157"/>
        <v>217</v>
      </c>
      <c r="AM220" s="5" t="e">
        <f t="shared" si="158"/>
        <v>#VALUE!</v>
      </c>
      <c r="AN220" s="13"/>
      <c r="AO220" s="14"/>
      <c r="AP220" s="14"/>
      <c r="AQ220" s="14"/>
      <c r="AR220" s="5">
        <f t="shared" si="159"/>
        <v>0</v>
      </c>
      <c r="AS220" s="5" t="str">
        <f t="shared" si="160"/>
        <v/>
      </c>
      <c r="AT220" s="28">
        <f t="shared" si="161"/>
        <v>0</v>
      </c>
      <c r="AU220" s="3">
        <f t="shared" si="162"/>
        <v>217</v>
      </c>
      <c r="AV220" s="5" t="e">
        <f t="shared" si="163"/>
        <v>#VALUE!</v>
      </c>
      <c r="AW220" s="13"/>
      <c r="AX220" s="14"/>
      <c r="AY220" s="14"/>
      <c r="AZ220" s="14"/>
      <c r="BA220" s="5">
        <f t="shared" si="164"/>
        <v>0</v>
      </c>
      <c r="BB220" s="5" t="str">
        <f t="shared" si="165"/>
        <v/>
      </c>
      <c r="BC220" s="28">
        <f t="shared" si="166"/>
        <v>0</v>
      </c>
      <c r="BD220" s="3">
        <f t="shared" si="167"/>
        <v>217</v>
      </c>
      <c r="BE220" s="5" t="e">
        <f t="shared" si="168"/>
        <v>#VALUE!</v>
      </c>
      <c r="BF220" s="13"/>
      <c r="BG220" s="14"/>
      <c r="BH220" s="14"/>
      <c r="BI220" s="14"/>
      <c r="BJ220" s="5">
        <f t="shared" si="189"/>
        <v>0</v>
      </c>
      <c r="BK220" s="5" t="str">
        <f t="shared" si="169"/>
        <v/>
      </c>
      <c r="BL220" s="28">
        <f t="shared" si="190"/>
        <v>0</v>
      </c>
      <c r="BM220" s="3">
        <f t="shared" si="170"/>
        <v>217</v>
      </c>
      <c r="BN220" s="5" t="e">
        <f t="shared" si="171"/>
        <v>#VALUE!</v>
      </c>
      <c r="BO220" s="13"/>
      <c r="BP220" s="14"/>
      <c r="BQ220" s="14"/>
      <c r="BR220" s="14"/>
      <c r="BS220" s="5">
        <f t="shared" si="172"/>
        <v>0</v>
      </c>
      <c r="BT220" s="5" t="str">
        <f t="shared" si="173"/>
        <v/>
      </c>
      <c r="BU220" s="35">
        <f t="shared" si="174"/>
        <v>0</v>
      </c>
      <c r="BV220" s="3">
        <f t="shared" si="175"/>
        <v>217</v>
      </c>
      <c r="BW220" s="5" t="e">
        <f t="shared" si="176"/>
        <v>#VALUE!</v>
      </c>
    </row>
    <row r="221" spans="2:75">
      <c r="B221" s="36" t="s">
        <v>553</v>
      </c>
      <c r="C221" s="41" t="s">
        <v>941</v>
      </c>
      <c r="D221" s="72" t="s">
        <v>839</v>
      </c>
      <c r="E221" s="51" t="s">
        <v>270</v>
      </c>
      <c r="F221" s="4">
        <v>8</v>
      </c>
      <c r="G221" s="4">
        <v>13</v>
      </c>
      <c r="H221" s="4">
        <v>11</v>
      </c>
      <c r="I221" s="4">
        <f t="shared" si="201"/>
        <v>32</v>
      </c>
      <c r="J221" s="4">
        <f t="shared" si="202"/>
        <v>250</v>
      </c>
      <c r="K221" s="4">
        <f t="shared" si="203"/>
        <v>38</v>
      </c>
      <c r="L221" s="57">
        <f t="shared" si="204"/>
        <v>250</v>
      </c>
      <c r="M221" s="30" t="s">
        <v>1156</v>
      </c>
      <c r="N221" s="31">
        <v>12</v>
      </c>
      <c r="O221" s="31">
        <v>15</v>
      </c>
      <c r="P221" s="31">
        <v>12</v>
      </c>
      <c r="Q221" s="4">
        <f t="shared" si="191"/>
        <v>39</v>
      </c>
      <c r="R221" s="5">
        <f t="shared" si="192"/>
        <v>125</v>
      </c>
      <c r="S221" s="28">
        <f t="shared" si="193"/>
        <v>179</v>
      </c>
      <c r="T221" s="3">
        <f t="shared" si="194"/>
        <v>217</v>
      </c>
      <c r="U221" s="57">
        <f t="shared" si="195"/>
        <v>215</v>
      </c>
      <c r="V221" s="30"/>
      <c r="W221" s="31"/>
      <c r="X221" s="31"/>
      <c r="Y221" s="31"/>
      <c r="Z221" s="4">
        <f t="shared" si="205"/>
        <v>0</v>
      </c>
      <c r="AA221" s="5" t="str">
        <f t="shared" si="206"/>
        <v/>
      </c>
      <c r="AB221" s="28">
        <f t="shared" si="207"/>
        <v>0</v>
      </c>
      <c r="AC221" s="74">
        <f t="shared" si="208"/>
        <v>217</v>
      </c>
      <c r="AD221" s="57" t="e">
        <f t="shared" si="209"/>
        <v>#VALUE!</v>
      </c>
      <c r="AE221" s="30"/>
      <c r="AF221" s="31"/>
      <c r="AG221" s="31"/>
      <c r="AH221" s="31"/>
      <c r="AI221" s="4">
        <f t="shared" si="154"/>
        <v>0</v>
      </c>
      <c r="AJ221" s="5" t="str">
        <f t="shared" si="155"/>
        <v/>
      </c>
      <c r="AK221" s="28">
        <f t="shared" si="156"/>
        <v>0</v>
      </c>
      <c r="AL221" s="3">
        <f t="shared" si="157"/>
        <v>217</v>
      </c>
      <c r="AM221" s="5" t="e">
        <f t="shared" si="158"/>
        <v>#VALUE!</v>
      </c>
      <c r="AN221" s="13"/>
      <c r="AO221" s="14"/>
      <c r="AP221" s="14"/>
      <c r="AQ221" s="14"/>
      <c r="AR221" s="5">
        <f t="shared" si="159"/>
        <v>0</v>
      </c>
      <c r="AS221" s="5" t="str">
        <f t="shared" si="160"/>
        <v/>
      </c>
      <c r="AT221" s="28">
        <f t="shared" si="161"/>
        <v>0</v>
      </c>
      <c r="AU221" s="3">
        <f t="shared" si="162"/>
        <v>217</v>
      </c>
      <c r="AV221" s="5" t="e">
        <f t="shared" si="163"/>
        <v>#VALUE!</v>
      </c>
      <c r="AW221" s="13"/>
      <c r="AX221" s="14"/>
      <c r="AY221" s="14"/>
      <c r="AZ221" s="14"/>
      <c r="BA221" s="5">
        <f t="shared" si="164"/>
        <v>0</v>
      </c>
      <c r="BB221" s="5" t="str">
        <f t="shared" si="165"/>
        <v/>
      </c>
      <c r="BC221" s="28">
        <f t="shared" si="166"/>
        <v>0</v>
      </c>
      <c r="BD221" s="3">
        <f t="shared" si="167"/>
        <v>217</v>
      </c>
      <c r="BE221" s="5" t="e">
        <f t="shared" si="168"/>
        <v>#VALUE!</v>
      </c>
      <c r="BF221" s="13"/>
      <c r="BG221" s="14"/>
      <c r="BH221" s="14"/>
      <c r="BI221" s="14"/>
      <c r="BJ221" s="5">
        <f t="shared" si="189"/>
        <v>0</v>
      </c>
      <c r="BK221" s="5" t="str">
        <f t="shared" si="169"/>
        <v/>
      </c>
      <c r="BL221" s="28">
        <f t="shared" si="190"/>
        <v>0</v>
      </c>
      <c r="BM221" s="3">
        <f t="shared" si="170"/>
        <v>217</v>
      </c>
      <c r="BN221" s="5" t="e">
        <f t="shared" si="171"/>
        <v>#VALUE!</v>
      </c>
      <c r="BO221" s="13"/>
      <c r="BP221" s="14"/>
      <c r="BQ221" s="14"/>
      <c r="BR221" s="14"/>
      <c r="BS221" s="5">
        <f t="shared" si="172"/>
        <v>0</v>
      </c>
      <c r="BT221" s="5" t="str">
        <f t="shared" si="173"/>
        <v/>
      </c>
      <c r="BU221" s="35">
        <f t="shared" si="174"/>
        <v>0</v>
      </c>
      <c r="BV221" s="3">
        <f t="shared" si="175"/>
        <v>217</v>
      </c>
      <c r="BW221" s="5" t="e">
        <f t="shared" si="176"/>
        <v>#VALUE!</v>
      </c>
    </row>
    <row r="222" spans="2:75">
      <c r="B222" s="36" t="s">
        <v>478</v>
      </c>
      <c r="C222" s="41" t="s">
        <v>936</v>
      </c>
      <c r="D222" s="72" t="s">
        <v>764</v>
      </c>
      <c r="E222" s="51" t="s">
        <v>199</v>
      </c>
      <c r="F222" s="4">
        <v>11</v>
      </c>
      <c r="G222" s="4">
        <v>15</v>
      </c>
      <c r="H222" s="4">
        <v>16</v>
      </c>
      <c r="I222" s="4">
        <f t="shared" si="201"/>
        <v>42</v>
      </c>
      <c r="J222" s="4">
        <f t="shared" si="202"/>
        <v>72</v>
      </c>
      <c r="K222" s="4">
        <f t="shared" si="203"/>
        <v>216</v>
      </c>
      <c r="L222" s="57">
        <f t="shared" si="204"/>
        <v>72</v>
      </c>
      <c r="M222" s="30"/>
      <c r="N222" s="31"/>
      <c r="O222" s="31"/>
      <c r="P222" s="31"/>
      <c r="Q222" s="4">
        <f t="shared" si="191"/>
        <v>0</v>
      </c>
      <c r="R222" s="5" t="str">
        <f t="shared" si="192"/>
        <v/>
      </c>
      <c r="S222" s="28">
        <f t="shared" si="193"/>
        <v>0</v>
      </c>
      <c r="T222" s="3">
        <f t="shared" si="194"/>
        <v>216</v>
      </c>
      <c r="U222" s="57">
        <f t="shared" si="195"/>
        <v>217</v>
      </c>
      <c r="V222" s="30"/>
      <c r="W222" s="31"/>
      <c r="X222" s="31"/>
      <c r="Y222" s="31"/>
      <c r="Z222" s="4"/>
      <c r="AA222" s="5"/>
      <c r="AB222" s="28"/>
      <c r="AC222" s="74"/>
      <c r="AD222" s="57"/>
      <c r="AE222" s="30"/>
      <c r="AF222" s="31"/>
      <c r="AG222" s="31"/>
      <c r="AH222" s="31"/>
      <c r="AI222" s="4"/>
      <c r="AJ222" s="5"/>
      <c r="AK222" s="28"/>
      <c r="AL222" s="3"/>
      <c r="AM222" s="5"/>
      <c r="AN222" s="13"/>
      <c r="AO222" s="14"/>
      <c r="AP222" s="14"/>
      <c r="AQ222" s="14"/>
      <c r="AR222" s="5"/>
      <c r="AS222" s="5"/>
      <c r="AT222" s="28"/>
      <c r="AU222" s="3"/>
      <c r="AV222" s="5"/>
      <c r="AW222" s="13"/>
      <c r="AX222" s="14"/>
      <c r="AY222" s="14"/>
      <c r="AZ222" s="14"/>
      <c r="BA222" s="5"/>
      <c r="BB222" s="5"/>
      <c r="BC222" s="28"/>
      <c r="BD222" s="3"/>
      <c r="BE222" s="5"/>
      <c r="BF222" s="13"/>
      <c r="BG222" s="14"/>
      <c r="BH222" s="14"/>
      <c r="BI222" s="14"/>
      <c r="BJ222" s="5"/>
      <c r="BK222" s="5"/>
      <c r="BL222" s="28"/>
      <c r="BM222" s="3"/>
      <c r="BN222" s="5"/>
      <c r="BO222" s="13"/>
      <c r="BP222" s="14"/>
      <c r="BQ222" s="14"/>
      <c r="BR222" s="14"/>
      <c r="BS222" s="5"/>
      <c r="BT222" s="5"/>
      <c r="BU222" s="35"/>
      <c r="BV222" s="3"/>
      <c r="BW222" s="5"/>
    </row>
    <row r="223" spans="2:75">
      <c r="B223" s="36" t="s">
        <v>460</v>
      </c>
      <c r="C223" s="41" t="s">
        <v>936</v>
      </c>
      <c r="D223" s="72" t="s">
        <v>746</v>
      </c>
      <c r="E223" s="51" t="s">
        <v>182</v>
      </c>
      <c r="F223" s="4">
        <v>8</v>
      </c>
      <c r="G223" s="4">
        <v>14</v>
      </c>
      <c r="H223" s="4">
        <v>11</v>
      </c>
      <c r="I223" s="4">
        <f t="shared" si="201"/>
        <v>33</v>
      </c>
      <c r="J223" s="4">
        <f t="shared" si="202"/>
        <v>233</v>
      </c>
      <c r="K223" s="4">
        <f t="shared" si="203"/>
        <v>55</v>
      </c>
      <c r="L223" s="57">
        <f t="shared" si="204"/>
        <v>233</v>
      </c>
      <c r="M223" s="30" t="s">
        <v>1068</v>
      </c>
      <c r="N223" s="31">
        <v>11</v>
      </c>
      <c r="O223" s="31">
        <v>15</v>
      </c>
      <c r="P223" s="31">
        <v>12</v>
      </c>
      <c r="Q223" s="4">
        <f t="shared" si="191"/>
        <v>38</v>
      </c>
      <c r="R223" s="5">
        <f t="shared" si="192"/>
        <v>144</v>
      </c>
      <c r="S223" s="28">
        <f t="shared" si="193"/>
        <v>160</v>
      </c>
      <c r="T223" s="3">
        <f t="shared" si="194"/>
        <v>215</v>
      </c>
      <c r="U223" s="57">
        <f t="shared" si="195"/>
        <v>218</v>
      </c>
      <c r="V223" s="30"/>
      <c r="W223" s="31"/>
      <c r="X223" s="31"/>
      <c r="Y223" s="31"/>
      <c r="Z223" s="4"/>
      <c r="AA223" s="5"/>
      <c r="AB223" s="28"/>
      <c r="AC223" s="74"/>
      <c r="AD223" s="57"/>
      <c r="AE223" s="30"/>
      <c r="AF223" s="31"/>
      <c r="AG223" s="31"/>
      <c r="AH223" s="31"/>
      <c r="AI223" s="4"/>
      <c r="AJ223" s="5"/>
      <c r="AK223" s="28"/>
      <c r="AL223" s="3"/>
      <c r="AM223" s="5"/>
      <c r="AN223" s="13"/>
      <c r="AO223" s="14"/>
      <c r="AP223" s="14"/>
      <c r="AQ223" s="14"/>
      <c r="AR223" s="5"/>
      <c r="AS223" s="5"/>
      <c r="AT223" s="28"/>
      <c r="AU223" s="3"/>
      <c r="AV223" s="5"/>
      <c r="AW223" s="13"/>
      <c r="AX223" s="14"/>
      <c r="AY223" s="14"/>
      <c r="AZ223" s="14"/>
      <c r="BA223" s="5"/>
      <c r="BB223" s="5"/>
      <c r="BC223" s="28"/>
      <c r="BD223" s="3"/>
      <c r="BE223" s="5"/>
      <c r="BF223" s="13"/>
      <c r="BG223" s="14"/>
      <c r="BH223" s="14"/>
      <c r="BI223" s="14"/>
      <c r="BJ223" s="5"/>
      <c r="BK223" s="5"/>
      <c r="BL223" s="28"/>
      <c r="BM223" s="3"/>
      <c r="BN223" s="5"/>
      <c r="BO223" s="13"/>
      <c r="BP223" s="14"/>
      <c r="BQ223" s="14"/>
      <c r="BR223" s="14"/>
      <c r="BS223" s="5"/>
      <c r="BT223" s="5"/>
      <c r="BU223" s="35"/>
      <c r="BV223" s="3"/>
      <c r="BW223" s="5"/>
    </row>
    <row r="224" spans="2:75">
      <c r="B224" s="36" t="s">
        <v>451</v>
      </c>
      <c r="C224" s="41" t="s">
        <v>935</v>
      </c>
      <c r="D224" s="72" t="s">
        <v>737</v>
      </c>
      <c r="E224" s="51" t="s">
        <v>174</v>
      </c>
      <c r="F224" s="4">
        <v>7</v>
      </c>
      <c r="G224" s="4">
        <v>9</v>
      </c>
      <c r="H224" s="4">
        <v>12</v>
      </c>
      <c r="I224" s="4">
        <f t="shared" si="201"/>
        <v>28</v>
      </c>
      <c r="J224" s="4">
        <f t="shared" si="202"/>
        <v>272</v>
      </c>
      <c r="K224" s="4">
        <f t="shared" si="203"/>
        <v>16</v>
      </c>
      <c r="L224" s="57">
        <f t="shared" si="204"/>
        <v>272</v>
      </c>
      <c r="M224" s="30" t="s">
        <v>1059</v>
      </c>
      <c r="N224" s="31">
        <v>11</v>
      </c>
      <c r="O224" s="31">
        <v>15</v>
      </c>
      <c r="P224" s="31">
        <v>14</v>
      </c>
      <c r="Q224" s="4">
        <f t="shared" si="191"/>
        <v>40</v>
      </c>
      <c r="R224" s="5">
        <f t="shared" si="192"/>
        <v>106</v>
      </c>
      <c r="S224" s="28">
        <f t="shared" si="193"/>
        <v>198</v>
      </c>
      <c r="T224" s="3">
        <f t="shared" si="194"/>
        <v>214</v>
      </c>
      <c r="U224" s="57">
        <f t="shared" si="195"/>
        <v>219</v>
      </c>
      <c r="V224" s="30"/>
      <c r="W224" s="31"/>
      <c r="X224" s="31"/>
      <c r="Y224" s="31"/>
      <c r="Z224" s="4">
        <f t="shared" si="205"/>
        <v>0</v>
      </c>
      <c r="AA224" s="5" t="str">
        <f t="shared" si="206"/>
        <v/>
      </c>
      <c r="AB224" s="28">
        <f t="shared" si="207"/>
        <v>0</v>
      </c>
      <c r="AC224" s="74">
        <f t="shared" si="208"/>
        <v>214</v>
      </c>
      <c r="AD224" s="57" t="e">
        <f t="shared" si="209"/>
        <v>#VALUE!</v>
      </c>
      <c r="AE224" s="30"/>
      <c r="AF224" s="31"/>
      <c r="AG224" s="31"/>
      <c r="AH224" s="31"/>
      <c r="AI224" s="4">
        <f t="shared" si="154"/>
        <v>0</v>
      </c>
      <c r="AJ224" s="5" t="str">
        <f t="shared" si="155"/>
        <v/>
      </c>
      <c r="AK224" s="28">
        <f t="shared" si="156"/>
        <v>0</v>
      </c>
      <c r="AL224" s="3">
        <f t="shared" si="157"/>
        <v>214</v>
      </c>
      <c r="AM224" s="5" t="e">
        <f t="shared" si="158"/>
        <v>#VALUE!</v>
      </c>
      <c r="AN224" s="13"/>
      <c r="AO224" s="14"/>
      <c r="AP224" s="14"/>
      <c r="AQ224" s="14"/>
      <c r="AR224" s="5">
        <f t="shared" si="159"/>
        <v>0</v>
      </c>
      <c r="AS224" s="5" t="str">
        <f t="shared" si="160"/>
        <v/>
      </c>
      <c r="AT224" s="28">
        <f t="shared" si="161"/>
        <v>0</v>
      </c>
      <c r="AU224" s="3">
        <f t="shared" si="162"/>
        <v>214</v>
      </c>
      <c r="AV224" s="5" t="e">
        <f t="shared" si="163"/>
        <v>#VALUE!</v>
      </c>
      <c r="AW224" s="13"/>
      <c r="AX224" s="14"/>
      <c r="AY224" s="14"/>
      <c r="AZ224" s="14"/>
      <c r="BA224" s="5">
        <f t="shared" si="164"/>
        <v>0</v>
      </c>
      <c r="BB224" s="5" t="str">
        <f t="shared" si="165"/>
        <v/>
      </c>
      <c r="BC224" s="28">
        <f t="shared" si="166"/>
        <v>0</v>
      </c>
      <c r="BD224" s="3">
        <f t="shared" si="167"/>
        <v>214</v>
      </c>
      <c r="BE224" s="5" t="e">
        <f t="shared" si="168"/>
        <v>#VALUE!</v>
      </c>
      <c r="BF224" s="13"/>
      <c r="BG224" s="14"/>
      <c r="BH224" s="14"/>
      <c r="BI224" s="14"/>
      <c r="BJ224" s="5">
        <f t="shared" si="189"/>
        <v>0</v>
      </c>
      <c r="BK224" s="5" t="str">
        <f t="shared" si="169"/>
        <v/>
      </c>
      <c r="BL224" s="28">
        <f t="shared" si="190"/>
        <v>0</v>
      </c>
      <c r="BM224" s="3">
        <f t="shared" si="170"/>
        <v>214</v>
      </c>
      <c r="BN224" s="5" t="e">
        <f t="shared" si="171"/>
        <v>#VALUE!</v>
      </c>
      <c r="BO224" s="13"/>
      <c r="BP224" s="14"/>
      <c r="BQ224" s="14"/>
      <c r="BR224" s="14"/>
      <c r="BS224" s="5">
        <f t="shared" si="172"/>
        <v>0</v>
      </c>
      <c r="BT224" s="5" t="str">
        <f t="shared" si="173"/>
        <v/>
      </c>
      <c r="BU224" s="35">
        <f t="shared" si="174"/>
        <v>0</v>
      </c>
      <c r="BV224" s="3">
        <f t="shared" si="175"/>
        <v>214</v>
      </c>
      <c r="BW224" s="5" t="e">
        <f t="shared" si="176"/>
        <v>#VALUE!</v>
      </c>
    </row>
    <row r="225" spans="2:75">
      <c r="B225" s="36" t="s">
        <v>380</v>
      </c>
      <c r="C225" s="41" t="s">
        <v>929</v>
      </c>
      <c r="D225" s="72" t="s">
        <v>666</v>
      </c>
      <c r="E225" s="51" t="s">
        <v>107</v>
      </c>
      <c r="F225" s="4">
        <v>9</v>
      </c>
      <c r="G225" s="4">
        <v>11</v>
      </c>
      <c r="H225" s="4">
        <v>10</v>
      </c>
      <c r="I225" s="4">
        <f t="shared" si="201"/>
        <v>30</v>
      </c>
      <c r="J225" s="4">
        <f t="shared" si="202"/>
        <v>262</v>
      </c>
      <c r="K225" s="4">
        <f t="shared" si="203"/>
        <v>26</v>
      </c>
      <c r="L225" s="57">
        <f t="shared" si="204"/>
        <v>262</v>
      </c>
      <c r="M225" s="30" t="s">
        <v>982</v>
      </c>
      <c r="N225" s="31">
        <v>13</v>
      </c>
      <c r="O225" s="31">
        <v>15</v>
      </c>
      <c r="P225" s="31">
        <v>11</v>
      </c>
      <c r="Q225" s="4">
        <f t="shared" si="191"/>
        <v>39</v>
      </c>
      <c r="R225" s="5">
        <f t="shared" si="192"/>
        <v>125</v>
      </c>
      <c r="S225" s="28">
        <f t="shared" si="193"/>
        <v>179</v>
      </c>
      <c r="T225" s="3">
        <f t="shared" si="194"/>
        <v>205</v>
      </c>
      <c r="U225" s="57">
        <f t="shared" si="195"/>
        <v>220</v>
      </c>
      <c r="V225" s="30"/>
      <c r="W225" s="31"/>
      <c r="X225" s="31"/>
      <c r="Y225" s="31"/>
      <c r="Z225" s="4">
        <f t="shared" si="205"/>
        <v>0</v>
      </c>
      <c r="AA225" s="5" t="str">
        <f t="shared" si="206"/>
        <v/>
      </c>
      <c r="AB225" s="28">
        <f t="shared" si="207"/>
        <v>0</v>
      </c>
      <c r="AC225" s="74">
        <f t="shared" si="208"/>
        <v>205</v>
      </c>
      <c r="AD225" s="57" t="e">
        <f t="shared" si="209"/>
        <v>#VALUE!</v>
      </c>
      <c r="AE225" s="30"/>
      <c r="AF225" s="31"/>
      <c r="AG225" s="31"/>
      <c r="AH225" s="31"/>
      <c r="AI225" s="4">
        <f t="shared" si="154"/>
        <v>0</v>
      </c>
      <c r="AJ225" s="5" t="str">
        <f t="shared" si="155"/>
        <v/>
      </c>
      <c r="AK225" s="28">
        <f t="shared" si="156"/>
        <v>0</v>
      </c>
      <c r="AL225" s="3">
        <f t="shared" si="157"/>
        <v>205</v>
      </c>
      <c r="AM225" s="5" t="e">
        <f t="shared" si="158"/>
        <v>#VALUE!</v>
      </c>
      <c r="AN225" s="13"/>
      <c r="AO225" s="14"/>
      <c r="AP225" s="14"/>
      <c r="AQ225" s="14"/>
      <c r="AR225" s="5">
        <f t="shared" si="159"/>
        <v>0</v>
      </c>
      <c r="AS225" s="5" t="str">
        <f t="shared" si="160"/>
        <v/>
      </c>
      <c r="AT225" s="28">
        <f t="shared" si="161"/>
        <v>0</v>
      </c>
      <c r="AU225" s="3">
        <f t="shared" si="162"/>
        <v>205</v>
      </c>
      <c r="AV225" s="5" t="e">
        <f t="shared" si="163"/>
        <v>#VALUE!</v>
      </c>
      <c r="AW225" s="13"/>
      <c r="AX225" s="14"/>
      <c r="AY225" s="14"/>
      <c r="AZ225" s="14"/>
      <c r="BA225" s="5">
        <f t="shared" si="164"/>
        <v>0</v>
      </c>
      <c r="BB225" s="5" t="str">
        <f t="shared" si="165"/>
        <v/>
      </c>
      <c r="BC225" s="28">
        <f t="shared" si="166"/>
        <v>0</v>
      </c>
      <c r="BD225" s="3">
        <f t="shared" si="167"/>
        <v>205</v>
      </c>
      <c r="BE225" s="5" t="e">
        <f t="shared" si="168"/>
        <v>#VALUE!</v>
      </c>
      <c r="BF225" s="13"/>
      <c r="BG225" s="14"/>
      <c r="BH225" s="14"/>
      <c r="BI225" s="14"/>
      <c r="BJ225" s="5">
        <f t="shared" si="189"/>
        <v>0</v>
      </c>
      <c r="BK225" s="5" t="str">
        <f t="shared" si="169"/>
        <v/>
      </c>
      <c r="BL225" s="28">
        <f t="shared" si="190"/>
        <v>0</v>
      </c>
      <c r="BM225" s="3">
        <f t="shared" si="170"/>
        <v>205</v>
      </c>
      <c r="BN225" s="5" t="e">
        <f t="shared" si="171"/>
        <v>#VALUE!</v>
      </c>
      <c r="BO225" s="13"/>
      <c r="BP225" s="14"/>
      <c r="BQ225" s="14"/>
      <c r="BR225" s="14"/>
      <c r="BS225" s="5">
        <f t="shared" si="172"/>
        <v>0</v>
      </c>
      <c r="BT225" s="5" t="str">
        <f t="shared" si="173"/>
        <v/>
      </c>
      <c r="BU225" s="35">
        <f t="shared" si="174"/>
        <v>0</v>
      </c>
      <c r="BV225" s="3">
        <f t="shared" si="175"/>
        <v>205</v>
      </c>
      <c r="BW225" s="5" t="e">
        <f t="shared" si="176"/>
        <v>#VALUE!</v>
      </c>
    </row>
    <row r="226" spans="2:75">
      <c r="B226" s="36" t="s">
        <v>510</v>
      </c>
      <c r="C226" s="41" t="s">
        <v>937</v>
      </c>
      <c r="D226" s="72" t="s">
        <v>796</v>
      </c>
      <c r="E226" s="51" t="s">
        <v>230</v>
      </c>
      <c r="F226" s="4">
        <v>13</v>
      </c>
      <c r="G226" s="4">
        <v>13</v>
      </c>
      <c r="H226" s="4">
        <v>12</v>
      </c>
      <c r="I226" s="4">
        <f t="shared" si="201"/>
        <v>38</v>
      </c>
      <c r="J226" s="4">
        <f t="shared" si="202"/>
        <v>147</v>
      </c>
      <c r="K226" s="4">
        <f t="shared" si="203"/>
        <v>141</v>
      </c>
      <c r="L226" s="57">
        <f t="shared" si="204"/>
        <v>147</v>
      </c>
      <c r="M226" s="30" t="s">
        <v>1115</v>
      </c>
      <c r="N226" s="31">
        <v>12</v>
      </c>
      <c r="O226" s="31">
        <v>13</v>
      </c>
      <c r="P226" s="31">
        <v>9</v>
      </c>
      <c r="Q226" s="4">
        <f t="shared" si="191"/>
        <v>34</v>
      </c>
      <c r="R226" s="5">
        <f t="shared" si="192"/>
        <v>241</v>
      </c>
      <c r="S226" s="28">
        <f t="shared" si="193"/>
        <v>63</v>
      </c>
      <c r="T226" s="3">
        <f t="shared" si="194"/>
        <v>204</v>
      </c>
      <c r="U226" s="57">
        <f t="shared" si="195"/>
        <v>221</v>
      </c>
      <c r="V226" s="30"/>
      <c r="W226" s="31"/>
      <c r="X226" s="31"/>
      <c r="Y226" s="31"/>
      <c r="Z226" s="4">
        <f t="shared" si="205"/>
        <v>0</v>
      </c>
      <c r="AA226" s="5" t="str">
        <f t="shared" si="206"/>
        <v/>
      </c>
      <c r="AB226" s="28">
        <f t="shared" si="207"/>
        <v>0</v>
      </c>
      <c r="AC226" s="74">
        <f t="shared" si="208"/>
        <v>204</v>
      </c>
      <c r="AD226" s="57" t="e">
        <f t="shared" si="209"/>
        <v>#VALUE!</v>
      </c>
      <c r="AE226" s="30"/>
      <c r="AF226" s="31"/>
      <c r="AG226" s="31"/>
      <c r="AH226" s="31"/>
      <c r="AI226" s="4">
        <f t="shared" ref="AI226:AI250" si="210">SUM(AF226:AH226)</f>
        <v>0</v>
      </c>
      <c r="AJ226" s="5" t="str">
        <f t="shared" ref="AJ226:AJ250" si="211">IF(AE226="","",RANK(AI226,AI$6:AI$343))</f>
        <v/>
      </c>
      <c r="AK226" s="28">
        <f t="shared" ref="AK226:AK250" si="212">IF(AJ226="",0,AI$344+1-AJ226)</f>
        <v>0</v>
      </c>
      <c r="AL226" s="3">
        <f t="shared" ref="AL226:AL250" si="213">AK226+AC226</f>
        <v>204</v>
      </c>
      <c r="AM226" s="5" t="e">
        <f t="shared" ref="AM226:AM250" si="214">IF(AL226=0,"",RANK(AL226,AL$6:AL$343))</f>
        <v>#VALUE!</v>
      </c>
      <c r="AN226" s="13"/>
      <c r="AO226" s="14"/>
      <c r="AP226" s="14"/>
      <c r="AQ226" s="14"/>
      <c r="AR226" s="5">
        <f t="shared" ref="AR226:AR250" si="215">SUM(AO226:AQ226)</f>
        <v>0</v>
      </c>
      <c r="AS226" s="5" t="str">
        <f t="shared" ref="AS226:AS250" si="216">IF(AN226="","",RANK(AR226,AR$7:AR$343))</f>
        <v/>
      </c>
      <c r="AT226" s="28">
        <f t="shared" ref="AT226:AT250" si="217">IF(AS226="",0,AR$344+1-AS226)</f>
        <v>0</v>
      </c>
      <c r="AU226" s="3">
        <f t="shared" ref="AU226:AU250" si="218">AT226+AL226</f>
        <v>204</v>
      </c>
      <c r="AV226" s="5" t="e">
        <f t="shared" ref="AV226:AV250" si="219">IF(AU226=0,"",RANK(AU226,AU$6:AU$343))</f>
        <v>#VALUE!</v>
      </c>
      <c r="AW226" s="13"/>
      <c r="AX226" s="14"/>
      <c r="AY226" s="14"/>
      <c r="AZ226" s="14"/>
      <c r="BA226" s="5">
        <f t="shared" ref="BA226:BA263" si="220">SUM(AX226:AZ226)</f>
        <v>0</v>
      </c>
      <c r="BB226" s="5" t="str">
        <f t="shared" ref="BB226:BB263" si="221">IF(AW226="","",RANK(BA226,BA$7:BA$343))</f>
        <v/>
      </c>
      <c r="BC226" s="28">
        <f t="shared" ref="BC226:BC263" si="222">IF(BB226="",0,BA$344+1-BB226)</f>
        <v>0</v>
      </c>
      <c r="BD226" s="3">
        <f t="shared" ref="BD226:BD263" si="223">BC226+AU226</f>
        <v>204</v>
      </c>
      <c r="BE226" s="5" t="e">
        <f t="shared" ref="BE226:BE263" si="224">IF(BD226=0,"",RANK(BD226,BD$6:BD$343))</f>
        <v>#VALUE!</v>
      </c>
      <c r="BF226" s="13"/>
      <c r="BG226" s="14"/>
      <c r="BH226" s="14"/>
      <c r="BI226" s="14"/>
      <c r="BJ226" s="5">
        <f t="shared" si="189"/>
        <v>0</v>
      </c>
      <c r="BK226" s="5" t="str">
        <f t="shared" ref="BK226:BK296" si="225">IF(BF226="","",RANK(BJ226,BJ$6:BJ$343))</f>
        <v/>
      </c>
      <c r="BL226" s="28">
        <f t="shared" si="190"/>
        <v>0</v>
      </c>
      <c r="BM226" s="3">
        <f t="shared" ref="BM226:BM296" si="226">BL226+BD226</f>
        <v>204</v>
      </c>
      <c r="BN226" s="5" t="e">
        <f t="shared" ref="BN226:BN296" si="227">IF(BM226=0,"",RANK(BM226,BM$6:BM$343))</f>
        <v>#VALUE!</v>
      </c>
      <c r="BO226" s="13"/>
      <c r="BP226" s="14"/>
      <c r="BQ226" s="14"/>
      <c r="BR226" s="14"/>
      <c r="BS226" s="5">
        <f t="shared" ref="BS226:BS296" si="228">SUM(BP226:BR226)</f>
        <v>0</v>
      </c>
      <c r="BT226" s="5" t="str">
        <f t="shared" ref="BT226:BT296" si="229">IF(BO226="","",RANK(BS226,BS$6:BS$343))</f>
        <v/>
      </c>
      <c r="BU226" s="35">
        <f t="shared" ref="BU226:BU296" si="230">IF(BT226="",0,BS$344+1-BT226)</f>
        <v>0</v>
      </c>
      <c r="BV226" s="3">
        <f t="shared" ref="BV226:BV296" si="231">BU226+BM226</f>
        <v>204</v>
      </c>
      <c r="BW226" s="5" t="e">
        <f t="shared" ref="BW226:BW296" si="232">IF(BV226=0,"",RANK(BV226,BV$6:BV$343))</f>
        <v>#VALUE!</v>
      </c>
    </row>
    <row r="227" spans="2:75">
      <c r="B227" s="36" t="s">
        <v>446</v>
      </c>
      <c r="C227" s="41" t="s">
        <v>935</v>
      </c>
      <c r="D227" s="72" t="s">
        <v>732</v>
      </c>
      <c r="E227" s="51" t="s">
        <v>169</v>
      </c>
      <c r="F227" s="4">
        <v>6</v>
      </c>
      <c r="G227" s="4">
        <v>9</v>
      </c>
      <c r="H227" s="4">
        <v>9</v>
      </c>
      <c r="I227" s="4">
        <f t="shared" si="201"/>
        <v>24</v>
      </c>
      <c r="J227" s="4">
        <f t="shared" si="202"/>
        <v>284</v>
      </c>
      <c r="K227" s="4">
        <f t="shared" si="203"/>
        <v>4</v>
      </c>
      <c r="L227" s="57">
        <f t="shared" si="204"/>
        <v>284</v>
      </c>
      <c r="M227" s="30" t="s">
        <v>1053</v>
      </c>
      <c r="N227" s="31">
        <v>13</v>
      </c>
      <c r="O227" s="31">
        <v>13</v>
      </c>
      <c r="P227" s="31">
        <v>14</v>
      </c>
      <c r="Q227" s="4">
        <f t="shared" si="191"/>
        <v>40</v>
      </c>
      <c r="R227" s="5">
        <f t="shared" si="192"/>
        <v>106</v>
      </c>
      <c r="S227" s="28">
        <f t="shared" si="193"/>
        <v>198</v>
      </c>
      <c r="T227" s="3">
        <f t="shared" si="194"/>
        <v>202</v>
      </c>
      <c r="U227" s="57">
        <f t="shared" si="195"/>
        <v>222</v>
      </c>
      <c r="V227" s="30"/>
      <c r="W227" s="31"/>
      <c r="X227" s="31"/>
      <c r="Y227" s="31"/>
      <c r="Z227" s="4">
        <f t="shared" si="205"/>
        <v>0</v>
      </c>
      <c r="AA227" s="5" t="str">
        <f t="shared" si="206"/>
        <v/>
      </c>
      <c r="AB227" s="28">
        <f t="shared" si="207"/>
        <v>0</v>
      </c>
      <c r="AC227" s="74">
        <f t="shared" si="208"/>
        <v>202</v>
      </c>
      <c r="AD227" s="57" t="e">
        <f t="shared" si="209"/>
        <v>#VALUE!</v>
      </c>
      <c r="AE227" s="30"/>
      <c r="AF227" s="31"/>
      <c r="AG227" s="31"/>
      <c r="AH227" s="31"/>
      <c r="AI227" s="4">
        <f t="shared" si="210"/>
        <v>0</v>
      </c>
      <c r="AJ227" s="5" t="str">
        <f t="shared" si="211"/>
        <v/>
      </c>
      <c r="AK227" s="28">
        <f t="shared" si="212"/>
        <v>0</v>
      </c>
      <c r="AL227" s="3">
        <f t="shared" si="213"/>
        <v>202</v>
      </c>
      <c r="AM227" s="5" t="e">
        <f t="shared" si="214"/>
        <v>#VALUE!</v>
      </c>
      <c r="AN227" s="13"/>
      <c r="AO227" s="14"/>
      <c r="AP227" s="14"/>
      <c r="AQ227" s="14"/>
      <c r="AR227" s="5">
        <f t="shared" si="215"/>
        <v>0</v>
      </c>
      <c r="AS227" s="5" t="str">
        <f t="shared" si="216"/>
        <v/>
      </c>
      <c r="AT227" s="28">
        <f t="shared" si="217"/>
        <v>0</v>
      </c>
      <c r="AU227" s="3">
        <f t="shared" si="218"/>
        <v>202</v>
      </c>
      <c r="AV227" s="5" t="e">
        <f t="shared" si="219"/>
        <v>#VALUE!</v>
      </c>
      <c r="AW227" s="13"/>
      <c r="AX227" s="14"/>
      <c r="AY227" s="14"/>
      <c r="AZ227" s="14"/>
      <c r="BA227" s="5">
        <f t="shared" si="220"/>
        <v>0</v>
      </c>
      <c r="BB227" s="5" t="str">
        <f t="shared" si="221"/>
        <v/>
      </c>
      <c r="BC227" s="28">
        <f t="shared" si="222"/>
        <v>0</v>
      </c>
      <c r="BD227" s="3">
        <f t="shared" si="223"/>
        <v>202</v>
      </c>
      <c r="BE227" s="5" t="e">
        <f t="shared" si="224"/>
        <v>#VALUE!</v>
      </c>
      <c r="BF227" s="13"/>
      <c r="BG227" s="14"/>
      <c r="BH227" s="14"/>
      <c r="BI227" s="14"/>
      <c r="BJ227" s="5">
        <f t="shared" si="189"/>
        <v>0</v>
      </c>
      <c r="BK227" s="5" t="str">
        <f t="shared" si="225"/>
        <v/>
      </c>
      <c r="BL227" s="28">
        <f t="shared" si="190"/>
        <v>0</v>
      </c>
      <c r="BM227" s="3">
        <f t="shared" si="226"/>
        <v>202</v>
      </c>
      <c r="BN227" s="5" t="e">
        <f t="shared" si="227"/>
        <v>#VALUE!</v>
      </c>
      <c r="BO227" s="13"/>
      <c r="BP227" s="14"/>
      <c r="BQ227" s="14"/>
      <c r="BR227" s="14"/>
      <c r="BS227" s="5">
        <f t="shared" si="228"/>
        <v>0</v>
      </c>
      <c r="BT227" s="5" t="str">
        <f t="shared" si="229"/>
        <v/>
      </c>
      <c r="BU227" s="35">
        <f t="shared" si="230"/>
        <v>0</v>
      </c>
      <c r="BV227" s="3">
        <f t="shared" si="231"/>
        <v>202</v>
      </c>
      <c r="BW227" s="5" t="e">
        <f t="shared" si="232"/>
        <v>#VALUE!</v>
      </c>
    </row>
    <row r="228" spans="2:75">
      <c r="B228" s="36" t="s">
        <v>1249</v>
      </c>
      <c r="C228" s="41" t="s">
        <v>928</v>
      </c>
      <c r="D228" s="72" t="s">
        <v>1248</v>
      </c>
      <c r="E228" s="51"/>
      <c r="F228" s="4"/>
      <c r="G228" s="4"/>
      <c r="H228" s="4"/>
      <c r="I228" s="4"/>
      <c r="J228" s="4"/>
      <c r="K228" s="4"/>
      <c r="L228" s="57"/>
      <c r="M228" s="30" t="s">
        <v>959</v>
      </c>
      <c r="N228" s="31">
        <v>10</v>
      </c>
      <c r="O228" s="31">
        <v>18</v>
      </c>
      <c r="P228" s="31">
        <v>12</v>
      </c>
      <c r="Q228" s="4">
        <f t="shared" si="191"/>
        <v>40</v>
      </c>
      <c r="R228" s="5">
        <f t="shared" si="192"/>
        <v>106</v>
      </c>
      <c r="S228" s="28">
        <f t="shared" si="193"/>
        <v>198</v>
      </c>
      <c r="T228" s="3">
        <f t="shared" si="194"/>
        <v>198</v>
      </c>
      <c r="U228" s="57">
        <f t="shared" si="195"/>
        <v>223</v>
      </c>
      <c r="V228" s="30"/>
      <c r="W228" s="31"/>
      <c r="X228" s="31"/>
      <c r="Y228" s="31"/>
      <c r="Z228" s="4">
        <f t="shared" si="205"/>
        <v>0</v>
      </c>
      <c r="AA228" s="5" t="str">
        <f t="shared" si="206"/>
        <v/>
      </c>
      <c r="AB228" s="28">
        <f t="shared" si="207"/>
        <v>0</v>
      </c>
      <c r="AC228" s="74">
        <f t="shared" si="208"/>
        <v>198</v>
      </c>
      <c r="AD228" s="57" t="e">
        <f t="shared" si="209"/>
        <v>#VALUE!</v>
      </c>
      <c r="AE228" s="30"/>
      <c r="AF228" s="31"/>
      <c r="AG228" s="31"/>
      <c r="AH228" s="31"/>
      <c r="AI228" s="4">
        <f t="shared" si="210"/>
        <v>0</v>
      </c>
      <c r="AJ228" s="5" t="str">
        <f t="shared" si="211"/>
        <v/>
      </c>
      <c r="AK228" s="28">
        <f t="shared" si="212"/>
        <v>0</v>
      </c>
      <c r="AL228" s="3">
        <f t="shared" si="213"/>
        <v>198</v>
      </c>
      <c r="AM228" s="5" t="e">
        <f t="shared" si="214"/>
        <v>#VALUE!</v>
      </c>
      <c r="AN228" s="13"/>
      <c r="AO228" s="14"/>
      <c r="AP228" s="14"/>
      <c r="AQ228" s="14"/>
      <c r="AR228" s="5">
        <f t="shared" si="215"/>
        <v>0</v>
      </c>
      <c r="AS228" s="5" t="str">
        <f t="shared" si="216"/>
        <v/>
      </c>
      <c r="AT228" s="28">
        <f t="shared" si="217"/>
        <v>0</v>
      </c>
      <c r="AU228" s="3">
        <f t="shared" si="218"/>
        <v>198</v>
      </c>
      <c r="AV228" s="5" t="e">
        <f t="shared" si="219"/>
        <v>#VALUE!</v>
      </c>
      <c r="AW228" s="13"/>
      <c r="AX228" s="14"/>
      <c r="AY228" s="14"/>
      <c r="AZ228" s="14"/>
      <c r="BA228" s="5">
        <f t="shared" si="220"/>
        <v>0</v>
      </c>
      <c r="BB228" s="5" t="str">
        <f t="shared" si="221"/>
        <v/>
      </c>
      <c r="BC228" s="28">
        <f t="shared" si="222"/>
        <v>0</v>
      </c>
      <c r="BD228" s="3">
        <f t="shared" si="223"/>
        <v>198</v>
      </c>
      <c r="BE228" s="5" t="e">
        <f t="shared" si="224"/>
        <v>#VALUE!</v>
      </c>
      <c r="BF228" s="13"/>
      <c r="BG228" s="14"/>
      <c r="BH228" s="14"/>
      <c r="BI228" s="14"/>
      <c r="BJ228" s="5">
        <f t="shared" si="189"/>
        <v>0</v>
      </c>
      <c r="BK228" s="5" t="str">
        <f t="shared" si="225"/>
        <v/>
      </c>
      <c r="BL228" s="28">
        <f t="shared" si="190"/>
        <v>0</v>
      </c>
      <c r="BM228" s="3">
        <f t="shared" si="226"/>
        <v>198</v>
      </c>
      <c r="BN228" s="5" t="e">
        <f t="shared" si="227"/>
        <v>#VALUE!</v>
      </c>
      <c r="BO228" s="13"/>
      <c r="BP228" s="14"/>
      <c r="BQ228" s="14"/>
      <c r="BR228" s="14"/>
      <c r="BS228" s="5">
        <f t="shared" si="228"/>
        <v>0</v>
      </c>
      <c r="BT228" s="5" t="str">
        <f t="shared" si="229"/>
        <v/>
      </c>
      <c r="BU228" s="35">
        <f t="shared" si="230"/>
        <v>0</v>
      </c>
      <c r="BV228" s="3">
        <f t="shared" si="231"/>
        <v>198</v>
      </c>
      <c r="BW228" s="5" t="e">
        <f t="shared" si="232"/>
        <v>#VALUE!</v>
      </c>
    </row>
    <row r="229" spans="2:75">
      <c r="B229" s="36" t="s">
        <v>1253</v>
      </c>
      <c r="C229" s="41" t="s">
        <v>929</v>
      </c>
      <c r="D229" s="72" t="s">
        <v>1252</v>
      </c>
      <c r="E229" s="51"/>
      <c r="F229" s="4"/>
      <c r="G229" s="4"/>
      <c r="H229" s="4"/>
      <c r="I229" s="4"/>
      <c r="J229" s="4"/>
      <c r="K229" s="4"/>
      <c r="L229" s="57"/>
      <c r="M229" s="30" t="s">
        <v>983</v>
      </c>
      <c r="N229" s="31">
        <v>13</v>
      </c>
      <c r="O229" s="31">
        <v>14</v>
      </c>
      <c r="P229" s="31">
        <v>13</v>
      </c>
      <c r="Q229" s="4">
        <f t="shared" si="191"/>
        <v>40</v>
      </c>
      <c r="R229" s="5">
        <f t="shared" si="192"/>
        <v>106</v>
      </c>
      <c r="S229" s="28">
        <f t="shared" si="193"/>
        <v>198</v>
      </c>
      <c r="T229" s="3">
        <f t="shared" si="194"/>
        <v>198</v>
      </c>
      <c r="U229" s="57">
        <f t="shared" si="195"/>
        <v>223</v>
      </c>
      <c r="V229" s="30"/>
      <c r="W229" s="31"/>
      <c r="X229" s="31"/>
      <c r="Y229" s="31"/>
      <c r="Z229" s="4"/>
      <c r="AA229" s="5" t="str">
        <f t="shared" si="206"/>
        <v/>
      </c>
      <c r="AB229" s="28">
        <f t="shared" si="207"/>
        <v>0</v>
      </c>
      <c r="AC229" s="74">
        <f t="shared" si="208"/>
        <v>198</v>
      </c>
      <c r="AD229" s="57" t="e">
        <f t="shared" si="209"/>
        <v>#VALUE!</v>
      </c>
      <c r="AE229" s="30"/>
      <c r="AF229" s="31"/>
      <c r="AG229" s="31"/>
      <c r="AH229" s="31"/>
      <c r="AI229" s="4">
        <f t="shared" si="210"/>
        <v>0</v>
      </c>
      <c r="AJ229" s="5" t="str">
        <f t="shared" si="211"/>
        <v/>
      </c>
      <c r="AK229" s="28">
        <f t="shared" si="212"/>
        <v>0</v>
      </c>
      <c r="AL229" s="3">
        <f t="shared" si="213"/>
        <v>198</v>
      </c>
      <c r="AM229" s="5" t="e">
        <f t="shared" si="214"/>
        <v>#VALUE!</v>
      </c>
      <c r="AN229" s="13"/>
      <c r="AO229" s="14"/>
      <c r="AP229" s="14"/>
      <c r="AQ229" s="14"/>
      <c r="AR229" s="5">
        <f t="shared" si="215"/>
        <v>0</v>
      </c>
      <c r="AS229" s="5" t="str">
        <f t="shared" si="216"/>
        <v/>
      </c>
      <c r="AT229" s="28">
        <f t="shared" si="217"/>
        <v>0</v>
      </c>
      <c r="AU229" s="3">
        <f t="shared" si="218"/>
        <v>198</v>
      </c>
      <c r="AV229" s="5" t="e">
        <f t="shared" si="219"/>
        <v>#VALUE!</v>
      </c>
      <c r="AW229" s="13"/>
      <c r="AX229" s="14"/>
      <c r="AY229" s="14"/>
      <c r="AZ229" s="14"/>
      <c r="BA229" s="5">
        <f t="shared" si="220"/>
        <v>0</v>
      </c>
      <c r="BB229" s="5" t="str">
        <f t="shared" si="221"/>
        <v/>
      </c>
      <c r="BC229" s="28">
        <f t="shared" si="222"/>
        <v>0</v>
      </c>
      <c r="BD229" s="3">
        <f t="shared" si="223"/>
        <v>198</v>
      </c>
      <c r="BE229" s="5" t="e">
        <f t="shared" si="224"/>
        <v>#VALUE!</v>
      </c>
      <c r="BF229" s="13"/>
      <c r="BG229" s="14"/>
      <c r="BH229" s="14"/>
      <c r="BI229" s="14"/>
      <c r="BJ229" s="5">
        <f t="shared" si="189"/>
        <v>0</v>
      </c>
      <c r="BK229" s="5" t="str">
        <f t="shared" si="225"/>
        <v/>
      </c>
      <c r="BL229" s="28">
        <f t="shared" si="190"/>
        <v>0</v>
      </c>
      <c r="BM229" s="3">
        <f t="shared" si="226"/>
        <v>198</v>
      </c>
      <c r="BN229" s="5" t="e">
        <f t="shared" si="227"/>
        <v>#VALUE!</v>
      </c>
      <c r="BO229" s="13"/>
      <c r="BP229" s="14"/>
      <c r="BQ229" s="14"/>
      <c r="BR229" s="14"/>
      <c r="BS229" s="5">
        <f t="shared" si="228"/>
        <v>0</v>
      </c>
      <c r="BT229" s="5" t="str">
        <f t="shared" si="229"/>
        <v/>
      </c>
      <c r="BU229" s="35">
        <f t="shared" si="230"/>
        <v>0</v>
      </c>
      <c r="BV229" s="3">
        <f t="shared" si="231"/>
        <v>198</v>
      </c>
      <c r="BW229" s="5" t="e">
        <f t="shared" si="232"/>
        <v>#VALUE!</v>
      </c>
    </row>
    <row r="230" spans="2:75">
      <c r="B230" s="36" t="s">
        <v>399</v>
      </c>
      <c r="C230" s="41" t="s">
        <v>931</v>
      </c>
      <c r="D230" s="72" t="s">
        <v>685</v>
      </c>
      <c r="E230" s="51" t="s">
        <v>126</v>
      </c>
      <c r="F230" s="4">
        <v>12</v>
      </c>
      <c r="G230" s="4">
        <v>10</v>
      </c>
      <c r="H230" s="4">
        <v>10</v>
      </c>
      <c r="I230" s="4">
        <f>SUM(F230:H230)</f>
        <v>32</v>
      </c>
      <c r="J230" s="4">
        <f>IF(E230="","",RANK(I230,I$6:I$342))</f>
        <v>250</v>
      </c>
      <c r="K230" s="4">
        <f>IF(J230="",0,I$344+1-J230)</f>
        <v>38</v>
      </c>
      <c r="L230" s="57">
        <f>IF(E230="","",RANK(K230,K$6:K$342))</f>
        <v>250</v>
      </c>
      <c r="M230" s="13" t="s">
        <v>1004</v>
      </c>
      <c r="N230" s="14">
        <v>12</v>
      </c>
      <c r="O230" s="14">
        <v>14</v>
      </c>
      <c r="P230" s="14">
        <v>12</v>
      </c>
      <c r="Q230" s="4">
        <f t="shared" si="191"/>
        <v>38</v>
      </c>
      <c r="R230" s="5">
        <f t="shared" si="192"/>
        <v>144</v>
      </c>
      <c r="S230" s="28">
        <f t="shared" si="193"/>
        <v>160</v>
      </c>
      <c r="T230" s="3">
        <f t="shared" si="194"/>
        <v>198</v>
      </c>
      <c r="U230" s="57">
        <f t="shared" si="195"/>
        <v>223</v>
      </c>
      <c r="V230" s="13"/>
      <c r="W230" s="14"/>
      <c r="X230" s="14"/>
      <c r="Y230" s="14"/>
      <c r="Z230" s="4">
        <f>SUM(W230:Y230)</f>
        <v>0</v>
      </c>
      <c r="AA230" s="5" t="str">
        <f t="shared" si="206"/>
        <v/>
      </c>
      <c r="AB230" s="28">
        <f t="shared" si="207"/>
        <v>0</v>
      </c>
      <c r="AC230" s="74">
        <f t="shared" si="208"/>
        <v>198</v>
      </c>
      <c r="AD230" s="57" t="e">
        <f t="shared" si="209"/>
        <v>#VALUE!</v>
      </c>
      <c r="AE230" s="30"/>
      <c r="AF230" s="31"/>
      <c r="AG230" s="31"/>
      <c r="AH230" s="31"/>
      <c r="AI230" s="4">
        <f t="shared" si="210"/>
        <v>0</v>
      </c>
      <c r="AJ230" s="5" t="str">
        <f t="shared" si="211"/>
        <v/>
      </c>
      <c r="AK230" s="28">
        <f t="shared" si="212"/>
        <v>0</v>
      </c>
      <c r="AL230" s="3">
        <f t="shared" si="213"/>
        <v>198</v>
      </c>
      <c r="AM230" s="5" t="e">
        <f t="shared" si="214"/>
        <v>#VALUE!</v>
      </c>
      <c r="AN230" s="13"/>
      <c r="AO230" s="14"/>
      <c r="AP230" s="14"/>
      <c r="AQ230" s="14"/>
      <c r="AR230" s="5">
        <f t="shared" si="215"/>
        <v>0</v>
      </c>
      <c r="AS230" s="5" t="str">
        <f t="shared" si="216"/>
        <v/>
      </c>
      <c r="AT230" s="28">
        <f t="shared" si="217"/>
        <v>0</v>
      </c>
      <c r="AU230" s="3">
        <f t="shared" si="218"/>
        <v>198</v>
      </c>
      <c r="AV230" s="5" t="e">
        <f t="shared" si="219"/>
        <v>#VALUE!</v>
      </c>
      <c r="AW230" s="13"/>
      <c r="AX230" s="14"/>
      <c r="AY230" s="14"/>
      <c r="AZ230" s="14"/>
      <c r="BA230" s="5">
        <f t="shared" si="220"/>
        <v>0</v>
      </c>
      <c r="BB230" s="5" t="str">
        <f t="shared" si="221"/>
        <v/>
      </c>
      <c r="BC230" s="28">
        <f t="shared" si="222"/>
        <v>0</v>
      </c>
      <c r="BD230" s="3">
        <f t="shared" si="223"/>
        <v>198</v>
      </c>
      <c r="BE230" s="5" t="e">
        <f t="shared" si="224"/>
        <v>#VALUE!</v>
      </c>
      <c r="BF230" s="13"/>
      <c r="BG230" s="14"/>
      <c r="BH230" s="14"/>
      <c r="BI230" s="14"/>
      <c r="BJ230" s="5">
        <f t="shared" si="189"/>
        <v>0</v>
      </c>
      <c r="BK230" s="5" t="str">
        <f t="shared" si="225"/>
        <v/>
      </c>
      <c r="BL230" s="28">
        <f t="shared" si="190"/>
        <v>0</v>
      </c>
      <c r="BM230" s="3">
        <f t="shared" si="226"/>
        <v>198</v>
      </c>
      <c r="BN230" s="5" t="e">
        <f t="shared" si="227"/>
        <v>#VALUE!</v>
      </c>
      <c r="BO230" s="13"/>
      <c r="BP230" s="14"/>
      <c r="BQ230" s="14"/>
      <c r="BR230" s="14"/>
      <c r="BS230" s="5">
        <f t="shared" si="228"/>
        <v>0</v>
      </c>
      <c r="BT230" s="5" t="str">
        <f t="shared" si="229"/>
        <v/>
      </c>
      <c r="BU230" s="35">
        <f t="shared" si="230"/>
        <v>0</v>
      </c>
      <c r="BV230" s="3">
        <f t="shared" si="231"/>
        <v>198</v>
      </c>
      <c r="BW230" s="5" t="e">
        <f t="shared" si="232"/>
        <v>#VALUE!</v>
      </c>
    </row>
    <row r="231" spans="2:75">
      <c r="B231" s="36" t="s">
        <v>1313</v>
      </c>
      <c r="C231" s="41" t="s">
        <v>945</v>
      </c>
      <c r="D231" s="72" t="s">
        <v>1312</v>
      </c>
      <c r="E231" s="51"/>
      <c r="F231" s="4"/>
      <c r="G231" s="4"/>
      <c r="H231" s="4"/>
      <c r="I231" s="4"/>
      <c r="J231" s="4"/>
      <c r="K231" s="4"/>
      <c r="L231" s="57"/>
      <c r="M231" s="13" t="s">
        <v>1194</v>
      </c>
      <c r="N231" s="14">
        <v>11</v>
      </c>
      <c r="O231" s="14">
        <v>18</v>
      </c>
      <c r="P231" s="14">
        <v>11</v>
      </c>
      <c r="Q231" s="4">
        <f t="shared" si="191"/>
        <v>40</v>
      </c>
      <c r="R231" s="5">
        <f t="shared" si="192"/>
        <v>106</v>
      </c>
      <c r="S231" s="28">
        <f t="shared" si="193"/>
        <v>198</v>
      </c>
      <c r="T231" s="3">
        <f t="shared" si="194"/>
        <v>198</v>
      </c>
      <c r="U231" s="57">
        <f t="shared" si="195"/>
        <v>223</v>
      </c>
      <c r="V231" s="13"/>
      <c r="W231" s="14"/>
      <c r="X231" s="14"/>
      <c r="Y231" s="14"/>
      <c r="Z231" s="4">
        <f>SUM(W231:Y231)</f>
        <v>0</v>
      </c>
      <c r="AA231" s="5" t="str">
        <f t="shared" si="206"/>
        <v/>
      </c>
      <c r="AB231" s="28">
        <f t="shared" si="207"/>
        <v>0</v>
      </c>
      <c r="AC231" s="74">
        <f t="shared" si="208"/>
        <v>198</v>
      </c>
      <c r="AD231" s="57" t="e">
        <f t="shared" si="209"/>
        <v>#VALUE!</v>
      </c>
      <c r="AE231" s="30"/>
      <c r="AF231" s="31"/>
      <c r="AG231" s="31"/>
      <c r="AH231" s="31"/>
      <c r="AI231" s="4">
        <f t="shared" si="210"/>
        <v>0</v>
      </c>
      <c r="AJ231" s="5" t="str">
        <f t="shared" si="211"/>
        <v/>
      </c>
      <c r="AK231" s="28">
        <f t="shared" si="212"/>
        <v>0</v>
      </c>
      <c r="AL231" s="3">
        <f t="shared" si="213"/>
        <v>198</v>
      </c>
      <c r="AM231" s="5" t="e">
        <f t="shared" si="214"/>
        <v>#VALUE!</v>
      </c>
      <c r="AN231" s="13"/>
      <c r="AO231" s="14"/>
      <c r="AP231" s="14"/>
      <c r="AQ231" s="14"/>
      <c r="AR231" s="5">
        <f t="shared" si="215"/>
        <v>0</v>
      </c>
      <c r="AS231" s="5" t="str">
        <f t="shared" si="216"/>
        <v/>
      </c>
      <c r="AT231" s="28">
        <f t="shared" si="217"/>
        <v>0</v>
      </c>
      <c r="AU231" s="3">
        <f t="shared" si="218"/>
        <v>198</v>
      </c>
      <c r="AV231" s="5" t="e">
        <f t="shared" si="219"/>
        <v>#VALUE!</v>
      </c>
      <c r="AW231" s="13"/>
      <c r="AX231" s="14"/>
      <c r="AY231" s="14"/>
      <c r="AZ231" s="14"/>
      <c r="BA231" s="5">
        <f t="shared" si="220"/>
        <v>0</v>
      </c>
      <c r="BB231" s="5" t="str">
        <f t="shared" si="221"/>
        <v/>
      </c>
      <c r="BC231" s="28">
        <f t="shared" si="222"/>
        <v>0</v>
      </c>
      <c r="BD231" s="3">
        <f t="shared" si="223"/>
        <v>198</v>
      </c>
      <c r="BE231" s="5" t="e">
        <f t="shared" si="224"/>
        <v>#VALUE!</v>
      </c>
      <c r="BF231" s="13"/>
      <c r="BG231" s="14"/>
      <c r="BH231" s="14"/>
      <c r="BI231" s="14"/>
      <c r="BJ231" s="5">
        <f t="shared" si="189"/>
        <v>0</v>
      </c>
      <c r="BK231" s="5" t="str">
        <f t="shared" si="225"/>
        <v/>
      </c>
      <c r="BL231" s="28">
        <f t="shared" si="190"/>
        <v>0</v>
      </c>
      <c r="BM231" s="3">
        <f t="shared" si="226"/>
        <v>198</v>
      </c>
      <c r="BN231" s="5" t="e">
        <f t="shared" si="227"/>
        <v>#VALUE!</v>
      </c>
      <c r="BO231" s="13"/>
      <c r="BP231" s="14"/>
      <c r="BQ231" s="14"/>
      <c r="BR231" s="14"/>
      <c r="BS231" s="5">
        <f t="shared" si="228"/>
        <v>0</v>
      </c>
      <c r="BT231" s="5" t="str">
        <f t="shared" si="229"/>
        <v/>
      </c>
      <c r="BU231" s="35">
        <f t="shared" si="230"/>
        <v>0</v>
      </c>
      <c r="BV231" s="3">
        <f t="shared" si="231"/>
        <v>198</v>
      </c>
      <c r="BW231" s="5" t="e">
        <f t="shared" si="232"/>
        <v>#VALUE!</v>
      </c>
    </row>
    <row r="232" spans="2:75">
      <c r="B232" s="36" t="s">
        <v>461</v>
      </c>
      <c r="C232" s="41" t="s">
        <v>936</v>
      </c>
      <c r="D232" s="72" t="s">
        <v>747</v>
      </c>
      <c r="E232" s="51" t="s">
        <v>183</v>
      </c>
      <c r="F232" s="4">
        <v>8</v>
      </c>
      <c r="G232" s="4">
        <v>11</v>
      </c>
      <c r="H232" s="4">
        <v>10</v>
      </c>
      <c r="I232" s="4">
        <f t="shared" ref="I232:I244" si="233">SUM(F232:H232)</f>
        <v>29</v>
      </c>
      <c r="J232" s="4">
        <f t="shared" ref="J232:J244" si="234">IF(E232="","",RANK(I232,I$6:I$342))</f>
        <v>270</v>
      </c>
      <c r="K232" s="4">
        <f t="shared" ref="K232:K244" si="235">IF(J232="",0,I$344+1-J232)</f>
        <v>18</v>
      </c>
      <c r="L232" s="57">
        <f t="shared" ref="L232:L244" si="236">IF(E232="","",RANK(K232,K$6:K$342))</f>
        <v>270</v>
      </c>
      <c r="M232" s="13" t="s">
        <v>1069</v>
      </c>
      <c r="N232" s="14">
        <v>13</v>
      </c>
      <c r="O232" s="14">
        <v>13</v>
      </c>
      <c r="P232" s="14">
        <v>13</v>
      </c>
      <c r="Q232" s="4">
        <f t="shared" si="191"/>
        <v>39</v>
      </c>
      <c r="R232" s="5">
        <f t="shared" si="192"/>
        <v>125</v>
      </c>
      <c r="S232" s="28">
        <f t="shared" si="193"/>
        <v>179</v>
      </c>
      <c r="T232" s="3">
        <f t="shared" si="194"/>
        <v>197</v>
      </c>
      <c r="U232" s="57">
        <f t="shared" si="195"/>
        <v>227</v>
      </c>
      <c r="V232" s="13"/>
      <c r="W232" s="14"/>
      <c r="X232" s="14"/>
      <c r="Y232" s="14"/>
      <c r="Z232" s="4">
        <f>SUM(W232:Y232)</f>
        <v>0</v>
      </c>
      <c r="AA232" s="5" t="str">
        <f t="shared" si="206"/>
        <v/>
      </c>
      <c r="AB232" s="28">
        <f t="shared" si="207"/>
        <v>0</v>
      </c>
      <c r="AC232" s="74">
        <f t="shared" si="208"/>
        <v>197</v>
      </c>
      <c r="AD232" s="57" t="e">
        <f t="shared" si="209"/>
        <v>#VALUE!</v>
      </c>
      <c r="AE232" s="30"/>
      <c r="AF232" s="31"/>
      <c r="AG232" s="31"/>
      <c r="AH232" s="31"/>
      <c r="AI232" s="4">
        <f t="shared" si="210"/>
        <v>0</v>
      </c>
      <c r="AJ232" s="5" t="str">
        <f t="shared" si="211"/>
        <v/>
      </c>
      <c r="AK232" s="28">
        <f t="shared" si="212"/>
        <v>0</v>
      </c>
      <c r="AL232" s="3">
        <f t="shared" si="213"/>
        <v>197</v>
      </c>
      <c r="AM232" s="5" t="e">
        <f t="shared" si="214"/>
        <v>#VALUE!</v>
      </c>
      <c r="AN232" s="13"/>
      <c r="AO232" s="14"/>
      <c r="AP232" s="14"/>
      <c r="AQ232" s="14"/>
      <c r="AR232" s="5">
        <f t="shared" si="215"/>
        <v>0</v>
      </c>
      <c r="AS232" s="5" t="str">
        <f t="shared" si="216"/>
        <v/>
      </c>
      <c r="AT232" s="28">
        <f t="shared" si="217"/>
        <v>0</v>
      </c>
      <c r="AU232" s="3">
        <f t="shared" si="218"/>
        <v>197</v>
      </c>
      <c r="AV232" s="5" t="e">
        <f t="shared" si="219"/>
        <v>#VALUE!</v>
      </c>
      <c r="AW232" s="13"/>
      <c r="AX232" s="14"/>
      <c r="AY232" s="14"/>
      <c r="AZ232" s="14"/>
      <c r="BA232" s="5">
        <f t="shared" si="220"/>
        <v>0</v>
      </c>
      <c r="BB232" s="5" t="str">
        <f t="shared" si="221"/>
        <v/>
      </c>
      <c r="BC232" s="28">
        <f t="shared" si="222"/>
        <v>0</v>
      </c>
      <c r="BD232" s="3">
        <f t="shared" si="223"/>
        <v>197</v>
      </c>
      <c r="BE232" s="5" t="e">
        <f t="shared" si="224"/>
        <v>#VALUE!</v>
      </c>
      <c r="BF232" s="13"/>
      <c r="BG232" s="14"/>
      <c r="BH232" s="14"/>
      <c r="BI232" s="14"/>
      <c r="BJ232" s="5">
        <f t="shared" si="189"/>
        <v>0</v>
      </c>
      <c r="BK232" s="5" t="str">
        <f t="shared" si="225"/>
        <v/>
      </c>
      <c r="BL232" s="28">
        <f t="shared" si="190"/>
        <v>0</v>
      </c>
      <c r="BM232" s="3">
        <f t="shared" si="226"/>
        <v>197</v>
      </c>
      <c r="BN232" s="5" t="e">
        <f t="shared" si="227"/>
        <v>#VALUE!</v>
      </c>
      <c r="BO232" s="13"/>
      <c r="BP232" s="14"/>
      <c r="BQ232" s="14"/>
      <c r="BR232" s="14"/>
      <c r="BS232" s="5">
        <f t="shared" si="228"/>
        <v>0</v>
      </c>
      <c r="BT232" s="5" t="str">
        <f t="shared" si="229"/>
        <v/>
      </c>
      <c r="BU232" s="35">
        <f t="shared" si="230"/>
        <v>0</v>
      </c>
      <c r="BV232" s="3">
        <f t="shared" si="231"/>
        <v>197</v>
      </c>
      <c r="BW232" s="5" t="e">
        <f t="shared" si="232"/>
        <v>#VALUE!</v>
      </c>
    </row>
    <row r="233" spans="2:75">
      <c r="B233" s="36" t="s">
        <v>589</v>
      </c>
      <c r="C233" s="41" t="s">
        <v>945</v>
      </c>
      <c r="D233" s="72" t="s">
        <v>875</v>
      </c>
      <c r="E233" s="51" t="s">
        <v>304</v>
      </c>
      <c r="F233" s="4">
        <v>14</v>
      </c>
      <c r="G233" s="4">
        <v>13</v>
      </c>
      <c r="H233" s="4">
        <v>14</v>
      </c>
      <c r="I233" s="4">
        <f t="shared" si="233"/>
        <v>41</v>
      </c>
      <c r="J233" s="4">
        <f t="shared" si="234"/>
        <v>91</v>
      </c>
      <c r="K233" s="4">
        <f t="shared" si="235"/>
        <v>197</v>
      </c>
      <c r="L233" s="57">
        <f t="shared" si="236"/>
        <v>91</v>
      </c>
      <c r="M233" s="13"/>
      <c r="N233" s="14"/>
      <c r="O233" s="14"/>
      <c r="P233" s="14"/>
      <c r="Q233" s="4">
        <f t="shared" si="191"/>
        <v>0</v>
      </c>
      <c r="R233" s="5" t="str">
        <f t="shared" si="192"/>
        <v/>
      </c>
      <c r="S233" s="28">
        <f t="shared" si="193"/>
        <v>0</v>
      </c>
      <c r="T233" s="3">
        <f t="shared" si="194"/>
        <v>197</v>
      </c>
      <c r="U233" s="57">
        <f t="shared" si="195"/>
        <v>227</v>
      </c>
      <c r="V233" s="13"/>
      <c r="W233" s="14"/>
      <c r="X233" s="14"/>
      <c r="Y233" s="14"/>
      <c r="Z233" s="4">
        <f>SUM(W233:Y233)</f>
        <v>0</v>
      </c>
      <c r="AA233" s="5" t="str">
        <f t="shared" si="206"/>
        <v/>
      </c>
      <c r="AB233" s="28">
        <f t="shared" si="207"/>
        <v>0</v>
      </c>
      <c r="AC233" s="74">
        <f t="shared" si="208"/>
        <v>197</v>
      </c>
      <c r="AD233" s="57" t="e">
        <f t="shared" si="209"/>
        <v>#VALUE!</v>
      </c>
      <c r="AE233" s="30"/>
      <c r="AF233" s="31"/>
      <c r="AG233" s="31"/>
      <c r="AH233" s="31"/>
      <c r="AI233" s="4">
        <f t="shared" si="210"/>
        <v>0</v>
      </c>
      <c r="AJ233" s="5" t="str">
        <f t="shared" si="211"/>
        <v/>
      </c>
      <c r="AK233" s="28">
        <f t="shared" si="212"/>
        <v>0</v>
      </c>
      <c r="AL233" s="3">
        <f t="shared" si="213"/>
        <v>197</v>
      </c>
      <c r="AM233" s="5" t="e">
        <f t="shared" si="214"/>
        <v>#VALUE!</v>
      </c>
      <c r="AN233" s="13"/>
      <c r="AO233" s="14"/>
      <c r="AP233" s="14"/>
      <c r="AQ233" s="14"/>
      <c r="AR233" s="5">
        <f t="shared" si="215"/>
        <v>0</v>
      </c>
      <c r="AS233" s="5" t="str">
        <f t="shared" si="216"/>
        <v/>
      </c>
      <c r="AT233" s="28">
        <f t="shared" si="217"/>
        <v>0</v>
      </c>
      <c r="AU233" s="3">
        <f t="shared" si="218"/>
        <v>197</v>
      </c>
      <c r="AV233" s="5" t="e">
        <f t="shared" si="219"/>
        <v>#VALUE!</v>
      </c>
      <c r="AW233" s="13"/>
      <c r="AX233" s="14"/>
      <c r="AY233" s="14"/>
      <c r="AZ233" s="14"/>
      <c r="BA233" s="5">
        <f t="shared" si="220"/>
        <v>0</v>
      </c>
      <c r="BB233" s="5" t="str">
        <f t="shared" si="221"/>
        <v/>
      </c>
      <c r="BC233" s="28">
        <f t="shared" si="222"/>
        <v>0</v>
      </c>
      <c r="BD233" s="3">
        <f t="shared" si="223"/>
        <v>197</v>
      </c>
      <c r="BE233" s="5" t="e">
        <f t="shared" si="224"/>
        <v>#VALUE!</v>
      </c>
      <c r="BF233" s="13"/>
      <c r="BG233" s="14"/>
      <c r="BH233" s="14"/>
      <c r="BI233" s="14"/>
      <c r="BJ233" s="5">
        <f t="shared" si="189"/>
        <v>0</v>
      </c>
      <c r="BK233" s="5" t="str">
        <f t="shared" si="225"/>
        <v/>
      </c>
      <c r="BL233" s="28">
        <f t="shared" si="190"/>
        <v>0</v>
      </c>
      <c r="BM233" s="3">
        <f t="shared" si="226"/>
        <v>197</v>
      </c>
      <c r="BN233" s="5" t="e">
        <f t="shared" si="227"/>
        <v>#VALUE!</v>
      </c>
      <c r="BO233" s="13"/>
      <c r="BP233" s="14"/>
      <c r="BQ233" s="14"/>
      <c r="BR233" s="14"/>
      <c r="BS233" s="5">
        <f t="shared" si="228"/>
        <v>0</v>
      </c>
      <c r="BT233" s="5" t="str">
        <f t="shared" si="229"/>
        <v/>
      </c>
      <c r="BU233" s="35">
        <f t="shared" si="230"/>
        <v>0</v>
      </c>
      <c r="BV233" s="3">
        <f t="shared" si="231"/>
        <v>197</v>
      </c>
      <c r="BW233" s="5" t="e">
        <f t="shared" si="232"/>
        <v>#VALUE!</v>
      </c>
    </row>
    <row r="234" spans="2:75">
      <c r="B234" s="36" t="s">
        <v>408</v>
      </c>
      <c r="C234" s="41" t="s">
        <v>932</v>
      </c>
      <c r="D234" s="72" t="s">
        <v>694</v>
      </c>
      <c r="E234" s="51" t="s">
        <v>135</v>
      </c>
      <c r="F234" s="4">
        <v>11</v>
      </c>
      <c r="G234" s="4">
        <v>12</v>
      </c>
      <c r="H234" s="4">
        <v>13</v>
      </c>
      <c r="I234" s="4">
        <f t="shared" si="233"/>
        <v>36</v>
      </c>
      <c r="J234" s="4">
        <f t="shared" si="234"/>
        <v>179</v>
      </c>
      <c r="K234" s="4">
        <f t="shared" si="235"/>
        <v>109</v>
      </c>
      <c r="L234" s="57">
        <f t="shared" si="236"/>
        <v>179</v>
      </c>
      <c r="M234" s="13" t="s">
        <v>1012</v>
      </c>
      <c r="N234" s="14">
        <v>12</v>
      </c>
      <c r="O234" s="14">
        <v>13</v>
      </c>
      <c r="P234" s="14">
        <v>10</v>
      </c>
      <c r="Q234" s="4">
        <f t="shared" si="191"/>
        <v>35</v>
      </c>
      <c r="R234" s="5">
        <f t="shared" si="192"/>
        <v>217</v>
      </c>
      <c r="S234" s="28">
        <f t="shared" si="193"/>
        <v>87</v>
      </c>
      <c r="T234" s="3">
        <f t="shared" si="194"/>
        <v>196</v>
      </c>
      <c r="U234" s="57">
        <f t="shared" si="195"/>
        <v>229</v>
      </c>
      <c r="V234" s="13"/>
      <c r="W234" s="14"/>
      <c r="X234" s="14"/>
      <c r="Y234" s="14"/>
      <c r="Z234" s="4"/>
      <c r="AA234" s="5" t="str">
        <f t="shared" si="206"/>
        <v/>
      </c>
      <c r="AB234" s="28">
        <f t="shared" si="207"/>
        <v>0</v>
      </c>
      <c r="AC234" s="74">
        <f t="shared" si="208"/>
        <v>196</v>
      </c>
      <c r="AD234" s="57" t="e">
        <f t="shared" si="209"/>
        <v>#VALUE!</v>
      </c>
      <c r="AE234" s="30"/>
      <c r="AF234" s="31"/>
      <c r="AG234" s="31"/>
      <c r="AH234" s="31"/>
      <c r="AI234" s="4">
        <f t="shared" si="210"/>
        <v>0</v>
      </c>
      <c r="AJ234" s="5" t="str">
        <f t="shared" si="211"/>
        <v/>
      </c>
      <c r="AK234" s="28">
        <f t="shared" si="212"/>
        <v>0</v>
      </c>
      <c r="AL234" s="3">
        <f t="shared" si="213"/>
        <v>196</v>
      </c>
      <c r="AM234" s="5" t="e">
        <f t="shared" si="214"/>
        <v>#VALUE!</v>
      </c>
      <c r="AN234" s="13"/>
      <c r="AO234" s="14"/>
      <c r="AP234" s="14"/>
      <c r="AQ234" s="14"/>
      <c r="AR234" s="5">
        <f t="shared" si="215"/>
        <v>0</v>
      </c>
      <c r="AS234" s="5" t="str">
        <f t="shared" si="216"/>
        <v/>
      </c>
      <c r="AT234" s="28">
        <f t="shared" si="217"/>
        <v>0</v>
      </c>
      <c r="AU234" s="3">
        <f t="shared" si="218"/>
        <v>196</v>
      </c>
      <c r="AV234" s="5" t="e">
        <f t="shared" si="219"/>
        <v>#VALUE!</v>
      </c>
      <c r="AW234" s="13"/>
      <c r="AX234" s="14"/>
      <c r="AY234" s="14"/>
      <c r="AZ234" s="14"/>
      <c r="BA234" s="5">
        <f t="shared" si="220"/>
        <v>0</v>
      </c>
      <c r="BB234" s="5" t="str">
        <f t="shared" si="221"/>
        <v/>
      </c>
      <c r="BC234" s="28">
        <f t="shared" si="222"/>
        <v>0</v>
      </c>
      <c r="BD234" s="3">
        <f t="shared" si="223"/>
        <v>196</v>
      </c>
      <c r="BE234" s="5" t="e">
        <f t="shared" si="224"/>
        <v>#VALUE!</v>
      </c>
      <c r="BF234" s="13"/>
      <c r="BG234" s="14"/>
      <c r="BH234" s="14"/>
      <c r="BI234" s="14"/>
      <c r="BJ234" s="5">
        <f t="shared" si="189"/>
        <v>0</v>
      </c>
      <c r="BK234" s="5" t="str">
        <f t="shared" si="225"/>
        <v/>
      </c>
      <c r="BL234" s="28">
        <f t="shared" si="190"/>
        <v>0</v>
      </c>
      <c r="BM234" s="3">
        <f t="shared" si="226"/>
        <v>196</v>
      </c>
      <c r="BN234" s="5" t="e">
        <f t="shared" si="227"/>
        <v>#VALUE!</v>
      </c>
      <c r="BO234" s="13"/>
      <c r="BP234" s="14"/>
      <c r="BQ234" s="14"/>
      <c r="BR234" s="14"/>
      <c r="BS234" s="5">
        <f t="shared" si="228"/>
        <v>0</v>
      </c>
      <c r="BT234" s="5" t="str">
        <f t="shared" si="229"/>
        <v/>
      </c>
      <c r="BU234" s="35">
        <f t="shared" si="230"/>
        <v>0</v>
      </c>
      <c r="BV234" s="3">
        <f t="shared" si="231"/>
        <v>196</v>
      </c>
      <c r="BW234" s="5" t="e">
        <f t="shared" si="232"/>
        <v>#VALUE!</v>
      </c>
    </row>
    <row r="235" spans="2:75">
      <c r="B235" s="36" t="s">
        <v>506</v>
      </c>
      <c r="C235" s="41" t="s">
        <v>937</v>
      </c>
      <c r="D235" s="72" t="s">
        <v>792</v>
      </c>
      <c r="E235" s="51">
        <v>22</v>
      </c>
      <c r="F235" s="4">
        <v>11</v>
      </c>
      <c r="G235" s="4">
        <v>13</v>
      </c>
      <c r="H235" s="4">
        <v>12</v>
      </c>
      <c r="I235" s="4">
        <f t="shared" si="233"/>
        <v>36</v>
      </c>
      <c r="J235" s="4">
        <f t="shared" si="234"/>
        <v>179</v>
      </c>
      <c r="K235" s="4">
        <f t="shared" si="235"/>
        <v>109</v>
      </c>
      <c r="L235" s="57">
        <f t="shared" si="236"/>
        <v>179</v>
      </c>
      <c r="M235" s="13" t="s">
        <v>1110</v>
      </c>
      <c r="N235" s="14">
        <v>10</v>
      </c>
      <c r="O235" s="14">
        <v>15</v>
      </c>
      <c r="P235" s="14">
        <v>10</v>
      </c>
      <c r="Q235" s="4">
        <f t="shared" si="191"/>
        <v>35</v>
      </c>
      <c r="R235" s="5">
        <f t="shared" si="192"/>
        <v>217</v>
      </c>
      <c r="S235" s="28">
        <f t="shared" si="193"/>
        <v>87</v>
      </c>
      <c r="T235" s="3">
        <f t="shared" si="194"/>
        <v>196</v>
      </c>
      <c r="U235" s="57">
        <f t="shared" si="195"/>
        <v>229</v>
      </c>
      <c r="V235" s="13"/>
      <c r="W235" s="14"/>
      <c r="X235" s="14"/>
      <c r="Y235" s="14"/>
      <c r="Z235" s="5">
        <f>SUM(W235:Y235)</f>
        <v>0</v>
      </c>
      <c r="AA235" s="5" t="str">
        <f t="shared" si="206"/>
        <v/>
      </c>
      <c r="AB235" s="28">
        <f t="shared" si="207"/>
        <v>0</v>
      </c>
      <c r="AC235" s="74">
        <f t="shared" si="208"/>
        <v>196</v>
      </c>
      <c r="AD235" s="57" t="e">
        <f t="shared" si="209"/>
        <v>#VALUE!</v>
      </c>
      <c r="AE235" s="30"/>
      <c r="AF235" s="31"/>
      <c r="AG235" s="31"/>
      <c r="AH235" s="31"/>
      <c r="AI235" s="4">
        <f t="shared" si="210"/>
        <v>0</v>
      </c>
      <c r="AJ235" s="5" t="str">
        <f t="shared" si="211"/>
        <v/>
      </c>
      <c r="AK235" s="28">
        <f t="shared" si="212"/>
        <v>0</v>
      </c>
      <c r="AL235" s="3">
        <f t="shared" si="213"/>
        <v>196</v>
      </c>
      <c r="AM235" s="5" t="e">
        <f t="shared" si="214"/>
        <v>#VALUE!</v>
      </c>
      <c r="AN235" s="13"/>
      <c r="AO235" s="14"/>
      <c r="AP235" s="14"/>
      <c r="AQ235" s="14"/>
      <c r="AR235" s="5">
        <f t="shared" si="215"/>
        <v>0</v>
      </c>
      <c r="AS235" s="5" t="str">
        <f t="shared" si="216"/>
        <v/>
      </c>
      <c r="AT235" s="28">
        <f t="shared" si="217"/>
        <v>0</v>
      </c>
      <c r="AU235" s="3">
        <f t="shared" si="218"/>
        <v>196</v>
      </c>
      <c r="AV235" s="5" t="e">
        <f t="shared" si="219"/>
        <v>#VALUE!</v>
      </c>
      <c r="AW235" s="13"/>
      <c r="AX235" s="14"/>
      <c r="AY235" s="14"/>
      <c r="AZ235" s="14"/>
      <c r="BA235" s="5">
        <f t="shared" si="220"/>
        <v>0</v>
      </c>
      <c r="BB235" s="5" t="str">
        <f t="shared" si="221"/>
        <v/>
      </c>
      <c r="BC235" s="28">
        <f t="shared" si="222"/>
        <v>0</v>
      </c>
      <c r="BD235" s="3">
        <f t="shared" si="223"/>
        <v>196</v>
      </c>
      <c r="BE235" s="5" t="e">
        <f t="shared" si="224"/>
        <v>#VALUE!</v>
      </c>
      <c r="BF235" s="13"/>
      <c r="BG235" s="14"/>
      <c r="BH235" s="14"/>
      <c r="BI235" s="14"/>
      <c r="BJ235" s="5">
        <f t="shared" si="189"/>
        <v>0</v>
      </c>
      <c r="BK235" s="5" t="str">
        <f t="shared" si="225"/>
        <v/>
      </c>
      <c r="BL235" s="28">
        <f t="shared" si="190"/>
        <v>0</v>
      </c>
      <c r="BM235" s="3">
        <f t="shared" si="226"/>
        <v>196</v>
      </c>
      <c r="BN235" s="5" t="e">
        <f t="shared" si="227"/>
        <v>#VALUE!</v>
      </c>
      <c r="BO235" s="13"/>
      <c r="BP235" s="14"/>
      <c r="BQ235" s="14"/>
      <c r="BR235" s="14"/>
      <c r="BS235" s="5">
        <f t="shared" si="228"/>
        <v>0</v>
      </c>
      <c r="BT235" s="5" t="str">
        <f t="shared" si="229"/>
        <v/>
      </c>
      <c r="BU235" s="35">
        <f t="shared" si="230"/>
        <v>0</v>
      </c>
      <c r="BV235" s="3">
        <f t="shared" si="231"/>
        <v>196</v>
      </c>
      <c r="BW235" s="5" t="e">
        <f t="shared" si="232"/>
        <v>#VALUE!</v>
      </c>
    </row>
    <row r="236" spans="2:75">
      <c r="B236" s="36" t="s">
        <v>535</v>
      </c>
      <c r="C236" s="41" t="s">
        <v>940</v>
      </c>
      <c r="D236" s="72" t="s">
        <v>821</v>
      </c>
      <c r="E236" s="51" t="s">
        <v>254</v>
      </c>
      <c r="F236" s="4">
        <v>12</v>
      </c>
      <c r="G236" s="4">
        <v>13</v>
      </c>
      <c r="H236" s="4">
        <v>11</v>
      </c>
      <c r="I236" s="4">
        <f t="shared" si="233"/>
        <v>36</v>
      </c>
      <c r="J236" s="4">
        <f t="shared" si="234"/>
        <v>179</v>
      </c>
      <c r="K236" s="4">
        <f t="shared" si="235"/>
        <v>109</v>
      </c>
      <c r="L236" s="57">
        <f t="shared" si="236"/>
        <v>179</v>
      </c>
      <c r="M236" s="13" t="s">
        <v>1140</v>
      </c>
      <c r="N236" s="14">
        <v>12</v>
      </c>
      <c r="O236" s="14">
        <v>13</v>
      </c>
      <c r="P236" s="14">
        <v>10</v>
      </c>
      <c r="Q236" s="4">
        <f t="shared" si="191"/>
        <v>35</v>
      </c>
      <c r="R236" s="5">
        <f t="shared" si="192"/>
        <v>217</v>
      </c>
      <c r="S236" s="28">
        <f t="shared" si="193"/>
        <v>87</v>
      </c>
      <c r="T236" s="3">
        <f t="shared" si="194"/>
        <v>196</v>
      </c>
      <c r="U236" s="57">
        <f t="shared" si="195"/>
        <v>229</v>
      </c>
      <c r="V236" s="13"/>
      <c r="W236" s="14"/>
      <c r="X236" s="14"/>
      <c r="Y236" s="14"/>
      <c r="Z236" s="5">
        <f>SUM(W236:Y236)</f>
        <v>0</v>
      </c>
      <c r="AA236" s="5" t="str">
        <f t="shared" si="206"/>
        <v/>
      </c>
      <c r="AB236" s="28">
        <f t="shared" si="207"/>
        <v>0</v>
      </c>
      <c r="AC236" s="74">
        <f t="shared" si="208"/>
        <v>196</v>
      </c>
      <c r="AD236" s="57" t="e">
        <f t="shared" si="209"/>
        <v>#VALUE!</v>
      </c>
      <c r="AE236" s="30"/>
      <c r="AF236" s="31"/>
      <c r="AG236" s="31"/>
      <c r="AH236" s="31"/>
      <c r="AI236" s="4">
        <f t="shared" si="210"/>
        <v>0</v>
      </c>
      <c r="AJ236" s="5" t="str">
        <f t="shared" si="211"/>
        <v/>
      </c>
      <c r="AK236" s="28">
        <f t="shared" si="212"/>
        <v>0</v>
      </c>
      <c r="AL236" s="3">
        <f t="shared" si="213"/>
        <v>196</v>
      </c>
      <c r="AM236" s="5" t="e">
        <f t="shared" si="214"/>
        <v>#VALUE!</v>
      </c>
      <c r="AN236" s="13"/>
      <c r="AO236" s="14"/>
      <c r="AP236" s="14"/>
      <c r="AQ236" s="14"/>
      <c r="AR236" s="5">
        <f t="shared" si="215"/>
        <v>0</v>
      </c>
      <c r="AS236" s="5" t="str">
        <f t="shared" si="216"/>
        <v/>
      </c>
      <c r="AT236" s="28">
        <f t="shared" si="217"/>
        <v>0</v>
      </c>
      <c r="AU236" s="3">
        <f t="shared" si="218"/>
        <v>196</v>
      </c>
      <c r="AV236" s="5" t="e">
        <f t="shared" si="219"/>
        <v>#VALUE!</v>
      </c>
      <c r="AW236" s="13"/>
      <c r="AX236" s="14"/>
      <c r="AY236" s="14"/>
      <c r="AZ236" s="14"/>
      <c r="BA236" s="5">
        <f t="shared" si="220"/>
        <v>0</v>
      </c>
      <c r="BB236" s="5" t="str">
        <f t="shared" si="221"/>
        <v/>
      </c>
      <c r="BC236" s="28">
        <f t="shared" si="222"/>
        <v>0</v>
      </c>
      <c r="BD236" s="3">
        <f t="shared" si="223"/>
        <v>196</v>
      </c>
      <c r="BE236" s="5" t="e">
        <f t="shared" si="224"/>
        <v>#VALUE!</v>
      </c>
      <c r="BF236" s="13"/>
      <c r="BG236" s="14"/>
      <c r="BH236" s="14"/>
      <c r="BI236" s="14"/>
      <c r="BJ236" s="5">
        <f t="shared" si="189"/>
        <v>0</v>
      </c>
      <c r="BK236" s="5" t="str">
        <f t="shared" si="225"/>
        <v/>
      </c>
      <c r="BL236" s="28">
        <f t="shared" si="190"/>
        <v>0</v>
      </c>
      <c r="BM236" s="3">
        <f t="shared" si="226"/>
        <v>196</v>
      </c>
      <c r="BN236" s="5" t="e">
        <f t="shared" si="227"/>
        <v>#VALUE!</v>
      </c>
      <c r="BO236" s="13"/>
      <c r="BP236" s="14"/>
      <c r="BQ236" s="14"/>
      <c r="BR236" s="14"/>
      <c r="BS236" s="5">
        <f t="shared" si="228"/>
        <v>0</v>
      </c>
      <c r="BT236" s="5" t="str">
        <f t="shared" si="229"/>
        <v/>
      </c>
      <c r="BU236" s="35">
        <f t="shared" si="230"/>
        <v>0</v>
      </c>
      <c r="BV236" s="3">
        <f t="shared" si="231"/>
        <v>196</v>
      </c>
      <c r="BW236" s="5" t="e">
        <f t="shared" si="232"/>
        <v>#VALUE!</v>
      </c>
    </row>
    <row r="237" spans="2:75">
      <c r="B237" s="36" t="s">
        <v>556</v>
      </c>
      <c r="C237" s="41" t="s">
        <v>941</v>
      </c>
      <c r="D237" s="72" t="s">
        <v>842</v>
      </c>
      <c r="E237" s="51" t="s">
        <v>273</v>
      </c>
      <c r="F237" s="4">
        <v>11</v>
      </c>
      <c r="G237" s="4">
        <v>10</v>
      </c>
      <c r="H237" s="4">
        <v>13</v>
      </c>
      <c r="I237" s="4">
        <f t="shared" si="233"/>
        <v>34</v>
      </c>
      <c r="J237" s="4">
        <f t="shared" si="234"/>
        <v>221</v>
      </c>
      <c r="K237" s="4">
        <f t="shared" si="235"/>
        <v>67</v>
      </c>
      <c r="L237" s="57">
        <f t="shared" si="236"/>
        <v>221</v>
      </c>
      <c r="M237" s="13" t="s">
        <v>1159</v>
      </c>
      <c r="N237" s="14">
        <v>12</v>
      </c>
      <c r="O237" s="14">
        <v>15</v>
      </c>
      <c r="P237" s="14">
        <v>10</v>
      </c>
      <c r="Q237" s="4">
        <f t="shared" si="191"/>
        <v>37</v>
      </c>
      <c r="R237" s="5">
        <f t="shared" si="192"/>
        <v>175</v>
      </c>
      <c r="S237" s="28">
        <f t="shared" si="193"/>
        <v>129</v>
      </c>
      <c r="T237" s="3">
        <f t="shared" si="194"/>
        <v>196</v>
      </c>
      <c r="U237" s="57">
        <f t="shared" si="195"/>
        <v>229</v>
      </c>
      <c r="V237" s="13"/>
      <c r="W237" s="14"/>
      <c r="X237" s="14"/>
      <c r="Y237" s="14"/>
      <c r="Z237" s="5"/>
      <c r="AA237" s="5" t="str">
        <f t="shared" si="206"/>
        <v/>
      </c>
      <c r="AB237" s="28">
        <f t="shared" si="207"/>
        <v>0</v>
      </c>
      <c r="AC237" s="74">
        <f t="shared" si="208"/>
        <v>196</v>
      </c>
      <c r="AD237" s="57" t="e">
        <f t="shared" si="209"/>
        <v>#VALUE!</v>
      </c>
      <c r="AE237" s="30"/>
      <c r="AF237" s="31"/>
      <c r="AG237" s="31"/>
      <c r="AH237" s="31"/>
      <c r="AI237" s="4">
        <f t="shared" si="210"/>
        <v>0</v>
      </c>
      <c r="AJ237" s="5" t="str">
        <f t="shared" si="211"/>
        <v/>
      </c>
      <c r="AK237" s="28">
        <f t="shared" si="212"/>
        <v>0</v>
      </c>
      <c r="AL237" s="3">
        <f t="shared" si="213"/>
        <v>196</v>
      </c>
      <c r="AM237" s="5" t="e">
        <f t="shared" si="214"/>
        <v>#VALUE!</v>
      </c>
      <c r="AN237" s="13"/>
      <c r="AO237" s="14"/>
      <c r="AP237" s="14"/>
      <c r="AQ237" s="14"/>
      <c r="AR237" s="5">
        <f t="shared" si="215"/>
        <v>0</v>
      </c>
      <c r="AS237" s="5" t="str">
        <f t="shared" si="216"/>
        <v/>
      </c>
      <c r="AT237" s="28">
        <f t="shared" si="217"/>
        <v>0</v>
      </c>
      <c r="AU237" s="3">
        <f t="shared" si="218"/>
        <v>196</v>
      </c>
      <c r="AV237" s="5" t="e">
        <f t="shared" si="219"/>
        <v>#VALUE!</v>
      </c>
      <c r="AW237" s="13"/>
      <c r="AX237" s="14"/>
      <c r="AY237" s="14"/>
      <c r="AZ237" s="14"/>
      <c r="BA237" s="5">
        <f t="shared" si="220"/>
        <v>0</v>
      </c>
      <c r="BB237" s="5" t="str">
        <f t="shared" si="221"/>
        <v/>
      </c>
      <c r="BC237" s="28">
        <f t="shared" si="222"/>
        <v>0</v>
      </c>
      <c r="BD237" s="3">
        <f t="shared" si="223"/>
        <v>196</v>
      </c>
      <c r="BE237" s="5" t="e">
        <f t="shared" si="224"/>
        <v>#VALUE!</v>
      </c>
      <c r="BF237" s="13"/>
      <c r="BG237" s="14"/>
      <c r="BH237" s="14"/>
      <c r="BI237" s="14"/>
      <c r="BJ237" s="5">
        <f t="shared" si="189"/>
        <v>0</v>
      </c>
      <c r="BK237" s="5" t="str">
        <f t="shared" si="225"/>
        <v/>
      </c>
      <c r="BL237" s="28">
        <f t="shared" si="190"/>
        <v>0</v>
      </c>
      <c r="BM237" s="3">
        <f t="shared" si="226"/>
        <v>196</v>
      </c>
      <c r="BN237" s="5" t="e">
        <f t="shared" si="227"/>
        <v>#VALUE!</v>
      </c>
      <c r="BO237" s="13"/>
      <c r="BP237" s="14"/>
      <c r="BQ237" s="14"/>
      <c r="BR237" s="14"/>
      <c r="BS237" s="5">
        <f t="shared" si="228"/>
        <v>0</v>
      </c>
      <c r="BT237" s="5" t="str">
        <f t="shared" si="229"/>
        <v/>
      </c>
      <c r="BU237" s="35">
        <f t="shared" si="230"/>
        <v>0</v>
      </c>
      <c r="BV237" s="3">
        <f t="shared" si="231"/>
        <v>196</v>
      </c>
      <c r="BW237" s="5" t="e">
        <f t="shared" si="232"/>
        <v>#VALUE!</v>
      </c>
    </row>
    <row r="238" spans="2:75">
      <c r="B238" s="36" t="s">
        <v>511</v>
      </c>
      <c r="C238" s="41" t="s">
        <v>937</v>
      </c>
      <c r="D238" s="72" t="s">
        <v>797</v>
      </c>
      <c r="E238" s="51" t="s">
        <v>231</v>
      </c>
      <c r="F238" s="4">
        <v>16</v>
      </c>
      <c r="G238" s="4">
        <v>12</v>
      </c>
      <c r="H238" s="4">
        <v>12</v>
      </c>
      <c r="I238" s="4">
        <f t="shared" si="233"/>
        <v>40</v>
      </c>
      <c r="J238" s="4">
        <f t="shared" si="234"/>
        <v>107</v>
      </c>
      <c r="K238" s="4">
        <f t="shared" si="235"/>
        <v>181</v>
      </c>
      <c r="L238" s="57">
        <f t="shared" si="236"/>
        <v>107</v>
      </c>
      <c r="M238" s="13" t="s">
        <v>1116</v>
      </c>
      <c r="N238" s="14">
        <v>8</v>
      </c>
      <c r="O238" s="14">
        <v>12</v>
      </c>
      <c r="P238" s="14">
        <v>9</v>
      </c>
      <c r="Q238" s="4">
        <f t="shared" si="191"/>
        <v>29</v>
      </c>
      <c r="R238" s="5">
        <f t="shared" si="192"/>
        <v>292</v>
      </c>
      <c r="S238" s="28">
        <f t="shared" si="193"/>
        <v>12</v>
      </c>
      <c r="T238" s="3">
        <f t="shared" si="194"/>
        <v>193</v>
      </c>
      <c r="U238" s="57">
        <f t="shared" si="195"/>
        <v>233</v>
      </c>
      <c r="V238" s="13"/>
      <c r="W238" s="14"/>
      <c r="X238" s="14"/>
      <c r="Y238" s="14"/>
      <c r="Z238" s="5">
        <f>SUM(W238:Y238)</f>
        <v>0</v>
      </c>
      <c r="AA238" s="5" t="str">
        <f t="shared" si="206"/>
        <v/>
      </c>
      <c r="AB238" s="28">
        <f t="shared" si="207"/>
        <v>0</v>
      </c>
      <c r="AC238" s="74">
        <f t="shared" si="208"/>
        <v>193</v>
      </c>
      <c r="AD238" s="57" t="e">
        <f t="shared" si="209"/>
        <v>#VALUE!</v>
      </c>
      <c r="AE238" s="30"/>
      <c r="AF238" s="31"/>
      <c r="AG238" s="31"/>
      <c r="AH238" s="31"/>
      <c r="AI238" s="4">
        <f t="shared" si="210"/>
        <v>0</v>
      </c>
      <c r="AJ238" s="5" t="str">
        <f t="shared" si="211"/>
        <v/>
      </c>
      <c r="AK238" s="28">
        <f t="shared" si="212"/>
        <v>0</v>
      </c>
      <c r="AL238" s="3">
        <f t="shared" si="213"/>
        <v>193</v>
      </c>
      <c r="AM238" s="5" t="e">
        <f t="shared" si="214"/>
        <v>#VALUE!</v>
      </c>
      <c r="AN238" s="13"/>
      <c r="AO238" s="14"/>
      <c r="AP238" s="14"/>
      <c r="AQ238" s="14"/>
      <c r="AR238" s="5">
        <f t="shared" si="215"/>
        <v>0</v>
      </c>
      <c r="AS238" s="5" t="str">
        <f t="shared" si="216"/>
        <v/>
      </c>
      <c r="AT238" s="28">
        <f t="shared" si="217"/>
        <v>0</v>
      </c>
      <c r="AU238" s="3">
        <f t="shared" si="218"/>
        <v>193</v>
      </c>
      <c r="AV238" s="5" t="e">
        <f t="shared" si="219"/>
        <v>#VALUE!</v>
      </c>
      <c r="AW238" s="13"/>
      <c r="AX238" s="14"/>
      <c r="AY238" s="14"/>
      <c r="AZ238" s="14"/>
      <c r="BA238" s="5">
        <f t="shared" si="220"/>
        <v>0</v>
      </c>
      <c r="BB238" s="5" t="str">
        <f t="shared" si="221"/>
        <v/>
      </c>
      <c r="BC238" s="28">
        <f t="shared" si="222"/>
        <v>0</v>
      </c>
      <c r="BD238" s="3">
        <f t="shared" si="223"/>
        <v>193</v>
      </c>
      <c r="BE238" s="5" t="e">
        <f t="shared" si="224"/>
        <v>#VALUE!</v>
      </c>
      <c r="BF238" s="13"/>
      <c r="BG238" s="14"/>
      <c r="BH238" s="14"/>
      <c r="BI238" s="14"/>
      <c r="BJ238" s="5">
        <f t="shared" si="189"/>
        <v>0</v>
      </c>
      <c r="BK238" s="5" t="str">
        <f t="shared" si="225"/>
        <v/>
      </c>
      <c r="BL238" s="28">
        <f t="shared" si="190"/>
        <v>0</v>
      </c>
      <c r="BM238" s="3">
        <f t="shared" si="226"/>
        <v>193</v>
      </c>
      <c r="BN238" s="5" t="e">
        <f t="shared" si="227"/>
        <v>#VALUE!</v>
      </c>
      <c r="BO238" s="13"/>
      <c r="BP238" s="14"/>
      <c r="BQ238" s="14"/>
      <c r="BR238" s="14"/>
      <c r="BS238" s="5">
        <f t="shared" si="228"/>
        <v>0</v>
      </c>
      <c r="BT238" s="5" t="str">
        <f t="shared" si="229"/>
        <v/>
      </c>
      <c r="BU238" s="35">
        <f t="shared" si="230"/>
        <v>0</v>
      </c>
      <c r="BV238" s="3">
        <f t="shared" si="231"/>
        <v>193</v>
      </c>
      <c r="BW238" s="5" t="e">
        <f t="shared" si="232"/>
        <v>#VALUE!</v>
      </c>
    </row>
    <row r="239" spans="2:75">
      <c r="B239" s="36" t="s">
        <v>524</v>
      </c>
      <c r="C239" s="41" t="s">
        <v>939</v>
      </c>
      <c r="D239" s="72" t="s">
        <v>810</v>
      </c>
      <c r="E239" s="51" t="s">
        <v>243</v>
      </c>
      <c r="F239" s="4">
        <v>9</v>
      </c>
      <c r="G239" s="4">
        <v>9</v>
      </c>
      <c r="H239" s="4">
        <v>9</v>
      </c>
      <c r="I239" s="4">
        <f t="shared" si="233"/>
        <v>27</v>
      </c>
      <c r="J239" s="4">
        <f t="shared" si="234"/>
        <v>275</v>
      </c>
      <c r="K239" s="4">
        <f t="shared" si="235"/>
        <v>13</v>
      </c>
      <c r="L239" s="57">
        <f t="shared" si="236"/>
        <v>275</v>
      </c>
      <c r="M239" s="13" t="s">
        <v>1131</v>
      </c>
      <c r="N239" s="14">
        <v>15</v>
      </c>
      <c r="O239" s="14">
        <v>14</v>
      </c>
      <c r="P239" s="14">
        <v>10</v>
      </c>
      <c r="Q239" s="4">
        <f t="shared" si="191"/>
        <v>39</v>
      </c>
      <c r="R239" s="5">
        <f t="shared" si="192"/>
        <v>125</v>
      </c>
      <c r="S239" s="28">
        <f t="shared" si="193"/>
        <v>179</v>
      </c>
      <c r="T239" s="3">
        <f t="shared" si="194"/>
        <v>192</v>
      </c>
      <c r="U239" s="57">
        <f t="shared" si="195"/>
        <v>234</v>
      </c>
      <c r="V239" s="13"/>
      <c r="W239" s="14"/>
      <c r="X239" s="14"/>
      <c r="Y239" s="14"/>
      <c r="Z239" s="5"/>
      <c r="AA239" s="5"/>
      <c r="AB239" s="28"/>
      <c r="AC239" s="74"/>
      <c r="AD239" s="57"/>
      <c r="AE239" s="30"/>
      <c r="AF239" s="31"/>
      <c r="AG239" s="31"/>
      <c r="AH239" s="31"/>
      <c r="AI239" s="4"/>
      <c r="AJ239" s="5"/>
      <c r="AK239" s="28"/>
      <c r="AL239" s="3"/>
      <c r="AM239" s="5"/>
      <c r="AN239" s="13"/>
      <c r="AO239" s="14"/>
      <c r="AP239" s="14"/>
      <c r="AQ239" s="14"/>
      <c r="AR239" s="5"/>
      <c r="AS239" s="5"/>
      <c r="AT239" s="28"/>
      <c r="AU239" s="3"/>
      <c r="AV239" s="5"/>
      <c r="AW239" s="13"/>
      <c r="AX239" s="14"/>
      <c r="AY239" s="14"/>
      <c r="AZ239" s="14"/>
      <c r="BA239" s="5"/>
      <c r="BB239" s="5"/>
      <c r="BC239" s="28"/>
      <c r="BD239" s="3"/>
      <c r="BE239" s="5"/>
      <c r="BF239" s="13"/>
      <c r="BG239" s="14"/>
      <c r="BH239" s="14"/>
      <c r="BI239" s="14"/>
      <c r="BJ239" s="5"/>
      <c r="BK239" s="5"/>
      <c r="BL239" s="28"/>
      <c r="BM239" s="3"/>
      <c r="BN239" s="5"/>
      <c r="BO239" s="13"/>
      <c r="BP239" s="14"/>
      <c r="BQ239" s="14"/>
      <c r="BR239" s="14"/>
      <c r="BS239" s="5"/>
      <c r="BT239" s="5"/>
      <c r="BU239" s="35"/>
      <c r="BV239" s="3"/>
      <c r="BW239" s="5"/>
    </row>
    <row r="240" spans="2:75">
      <c r="B240" s="36" t="s">
        <v>603</v>
      </c>
      <c r="C240" s="41" t="s">
        <v>947</v>
      </c>
      <c r="D240" s="72" t="s">
        <v>889</v>
      </c>
      <c r="E240" s="51" t="s">
        <v>318</v>
      </c>
      <c r="F240" s="4">
        <v>8</v>
      </c>
      <c r="G240" s="4">
        <v>11</v>
      </c>
      <c r="H240" s="4">
        <v>12</v>
      </c>
      <c r="I240" s="4">
        <f t="shared" si="233"/>
        <v>31</v>
      </c>
      <c r="J240" s="4">
        <f t="shared" si="234"/>
        <v>258</v>
      </c>
      <c r="K240" s="4">
        <f t="shared" si="235"/>
        <v>30</v>
      </c>
      <c r="L240" s="57">
        <f t="shared" si="236"/>
        <v>258</v>
      </c>
      <c r="M240" s="13" t="s">
        <v>1205</v>
      </c>
      <c r="N240" s="14">
        <v>12</v>
      </c>
      <c r="O240" s="14">
        <v>14</v>
      </c>
      <c r="P240" s="14">
        <v>12</v>
      </c>
      <c r="Q240" s="4">
        <f t="shared" si="191"/>
        <v>38</v>
      </c>
      <c r="R240" s="5">
        <f t="shared" si="192"/>
        <v>144</v>
      </c>
      <c r="S240" s="28">
        <f t="shared" si="193"/>
        <v>160</v>
      </c>
      <c r="T240" s="3">
        <f t="shared" si="194"/>
        <v>190</v>
      </c>
      <c r="U240" s="57">
        <f t="shared" si="195"/>
        <v>235</v>
      </c>
      <c r="V240" s="13"/>
      <c r="W240" s="14"/>
      <c r="X240" s="14"/>
      <c r="Y240" s="14"/>
      <c r="Z240" s="4"/>
      <c r="AA240" s="5"/>
      <c r="AB240" s="28"/>
      <c r="AC240" s="74"/>
      <c r="AD240" s="57"/>
      <c r="AE240" s="30"/>
      <c r="AF240" s="31"/>
      <c r="AG240" s="31"/>
      <c r="AH240" s="31"/>
      <c r="AI240" s="4">
        <f t="shared" si="210"/>
        <v>0</v>
      </c>
      <c r="AJ240" s="5" t="str">
        <f t="shared" si="211"/>
        <v/>
      </c>
      <c r="AK240" s="28">
        <f t="shared" si="212"/>
        <v>0</v>
      </c>
      <c r="AL240" s="3">
        <f t="shared" si="213"/>
        <v>0</v>
      </c>
      <c r="AM240" s="5" t="str">
        <f t="shared" si="214"/>
        <v/>
      </c>
      <c r="AN240" s="13"/>
      <c r="AO240" s="14"/>
      <c r="AP240" s="14"/>
      <c r="AQ240" s="14"/>
      <c r="AR240" s="5">
        <f t="shared" si="215"/>
        <v>0</v>
      </c>
      <c r="AS240" s="5" t="str">
        <f t="shared" si="216"/>
        <v/>
      </c>
      <c r="AT240" s="28">
        <f t="shared" si="217"/>
        <v>0</v>
      </c>
      <c r="AU240" s="3">
        <f t="shared" si="218"/>
        <v>0</v>
      </c>
      <c r="AV240" s="5" t="str">
        <f t="shared" si="219"/>
        <v/>
      </c>
      <c r="AW240" s="13"/>
      <c r="AX240" s="14"/>
      <c r="AY240" s="14"/>
      <c r="AZ240" s="14"/>
      <c r="BA240" s="5">
        <f t="shared" si="220"/>
        <v>0</v>
      </c>
      <c r="BB240" s="5" t="str">
        <f t="shared" si="221"/>
        <v/>
      </c>
      <c r="BC240" s="28">
        <f t="shared" si="222"/>
        <v>0</v>
      </c>
      <c r="BD240" s="3">
        <f t="shared" si="223"/>
        <v>0</v>
      </c>
      <c r="BE240" s="5" t="str">
        <f t="shared" si="224"/>
        <v/>
      </c>
      <c r="BF240" s="13"/>
      <c r="BG240" s="14"/>
      <c r="BH240" s="14"/>
      <c r="BI240" s="14"/>
      <c r="BJ240" s="5">
        <f t="shared" si="189"/>
        <v>0</v>
      </c>
      <c r="BK240" s="5" t="str">
        <f t="shared" si="225"/>
        <v/>
      </c>
      <c r="BL240" s="28">
        <f t="shared" si="190"/>
        <v>0</v>
      </c>
      <c r="BM240" s="3">
        <f t="shared" si="226"/>
        <v>0</v>
      </c>
      <c r="BN240" s="5" t="str">
        <f t="shared" si="227"/>
        <v/>
      </c>
      <c r="BO240" s="13"/>
      <c r="BP240" s="14"/>
      <c r="BQ240" s="14"/>
      <c r="BR240" s="14"/>
      <c r="BS240" s="5">
        <f t="shared" si="228"/>
        <v>0</v>
      </c>
      <c r="BT240" s="5" t="str">
        <f t="shared" si="229"/>
        <v/>
      </c>
      <c r="BU240" s="35">
        <f t="shared" si="230"/>
        <v>0</v>
      </c>
      <c r="BV240" s="3">
        <f t="shared" si="231"/>
        <v>0</v>
      </c>
      <c r="BW240" s="5" t="str">
        <f t="shared" si="232"/>
        <v/>
      </c>
    </row>
    <row r="241" spans="2:75">
      <c r="B241" s="36" t="s">
        <v>625</v>
      </c>
      <c r="C241" s="41" t="s">
        <v>949</v>
      </c>
      <c r="D241" s="72" t="s">
        <v>911</v>
      </c>
      <c r="E241" s="51" t="s">
        <v>340</v>
      </c>
      <c r="F241" s="4">
        <v>8</v>
      </c>
      <c r="G241" s="4">
        <v>12</v>
      </c>
      <c r="H241" s="4">
        <v>10</v>
      </c>
      <c r="I241" s="4">
        <f t="shared" si="233"/>
        <v>30</v>
      </c>
      <c r="J241" s="4">
        <f t="shared" si="234"/>
        <v>262</v>
      </c>
      <c r="K241" s="4">
        <f t="shared" si="235"/>
        <v>26</v>
      </c>
      <c r="L241" s="57">
        <f t="shared" si="236"/>
        <v>262</v>
      </c>
      <c r="M241" s="13" t="s">
        <v>1231</v>
      </c>
      <c r="N241" s="14">
        <v>11</v>
      </c>
      <c r="O241" s="14">
        <v>16</v>
      </c>
      <c r="P241" s="14">
        <v>11</v>
      </c>
      <c r="Q241" s="4">
        <f t="shared" si="191"/>
        <v>38</v>
      </c>
      <c r="R241" s="5">
        <f t="shared" si="192"/>
        <v>144</v>
      </c>
      <c r="S241" s="28">
        <f t="shared" si="193"/>
        <v>160</v>
      </c>
      <c r="T241" s="3">
        <f t="shared" si="194"/>
        <v>186</v>
      </c>
      <c r="U241" s="57">
        <f t="shared" si="195"/>
        <v>236</v>
      </c>
      <c r="V241" s="13"/>
      <c r="W241" s="14"/>
      <c r="X241" s="14"/>
      <c r="Y241" s="14"/>
      <c r="Z241" s="4">
        <f>SUM(W241:Y241)</f>
        <v>0</v>
      </c>
      <c r="AA241" s="5" t="str">
        <f t="shared" ref="AA241:AA250" si="237">IF(V241="","",RANK(Z241,Z$6:Z$343))</f>
        <v/>
      </c>
      <c r="AB241" s="28">
        <f t="shared" ref="AB241:AB250" si="238">IF(AA241="",0,Z$344+1-AA241)</f>
        <v>0</v>
      </c>
      <c r="AC241" s="74">
        <f t="shared" ref="AC241:AC250" si="239">AB241+T241</f>
        <v>186</v>
      </c>
      <c r="AD241" s="57" t="e">
        <f t="shared" ref="AD241:AD250" si="240">IF(AC241=0,"",RANK(AC241,AC$6:AC$343))</f>
        <v>#VALUE!</v>
      </c>
      <c r="AE241" s="30"/>
      <c r="AF241" s="31"/>
      <c r="AG241" s="31"/>
      <c r="AH241" s="31"/>
      <c r="AI241" s="4">
        <f t="shared" si="210"/>
        <v>0</v>
      </c>
      <c r="AJ241" s="5" t="str">
        <f t="shared" si="211"/>
        <v/>
      </c>
      <c r="AK241" s="28">
        <f t="shared" si="212"/>
        <v>0</v>
      </c>
      <c r="AL241" s="3">
        <f t="shared" si="213"/>
        <v>186</v>
      </c>
      <c r="AM241" s="5" t="e">
        <f t="shared" si="214"/>
        <v>#VALUE!</v>
      </c>
      <c r="AN241" s="13"/>
      <c r="AO241" s="14"/>
      <c r="AP241" s="14"/>
      <c r="AQ241" s="14"/>
      <c r="AR241" s="5">
        <f t="shared" si="215"/>
        <v>0</v>
      </c>
      <c r="AS241" s="5" t="str">
        <f t="shared" si="216"/>
        <v/>
      </c>
      <c r="AT241" s="28">
        <f t="shared" si="217"/>
        <v>0</v>
      </c>
      <c r="AU241" s="3">
        <f t="shared" si="218"/>
        <v>186</v>
      </c>
      <c r="AV241" s="5" t="e">
        <f t="shared" si="219"/>
        <v>#VALUE!</v>
      </c>
      <c r="AW241" s="13"/>
      <c r="AX241" s="14"/>
      <c r="AY241" s="14"/>
      <c r="AZ241" s="14"/>
      <c r="BA241" s="5">
        <f t="shared" si="220"/>
        <v>0</v>
      </c>
      <c r="BB241" s="5" t="str">
        <f t="shared" si="221"/>
        <v/>
      </c>
      <c r="BC241" s="28">
        <f t="shared" si="222"/>
        <v>0</v>
      </c>
      <c r="BD241" s="3">
        <f t="shared" si="223"/>
        <v>186</v>
      </c>
      <c r="BE241" s="5" t="e">
        <f t="shared" si="224"/>
        <v>#VALUE!</v>
      </c>
      <c r="BF241" s="13"/>
      <c r="BG241" s="14"/>
      <c r="BH241" s="14"/>
      <c r="BI241" s="14"/>
      <c r="BJ241" s="5">
        <f t="shared" si="189"/>
        <v>0</v>
      </c>
      <c r="BK241" s="5" t="str">
        <f t="shared" si="225"/>
        <v/>
      </c>
      <c r="BL241" s="28">
        <f t="shared" si="190"/>
        <v>0</v>
      </c>
      <c r="BM241" s="3">
        <f t="shared" si="226"/>
        <v>186</v>
      </c>
      <c r="BN241" s="5" t="e">
        <f t="shared" si="227"/>
        <v>#VALUE!</v>
      </c>
      <c r="BO241" s="13"/>
      <c r="BP241" s="14"/>
      <c r="BQ241" s="14"/>
      <c r="BR241" s="14"/>
      <c r="BS241" s="5">
        <f t="shared" si="228"/>
        <v>0</v>
      </c>
      <c r="BT241" s="5" t="str">
        <f t="shared" si="229"/>
        <v/>
      </c>
      <c r="BU241" s="35">
        <f t="shared" si="230"/>
        <v>0</v>
      </c>
      <c r="BV241" s="3">
        <f t="shared" si="231"/>
        <v>186</v>
      </c>
      <c r="BW241" s="5" t="e">
        <f t="shared" si="232"/>
        <v>#VALUE!</v>
      </c>
    </row>
    <row r="242" spans="2:75">
      <c r="B242" s="36" t="s">
        <v>418</v>
      </c>
      <c r="C242" s="41" t="s">
        <v>933</v>
      </c>
      <c r="D242" s="72" t="s">
        <v>704</v>
      </c>
      <c r="E242" s="51" t="s">
        <v>142</v>
      </c>
      <c r="F242" s="4">
        <v>11</v>
      </c>
      <c r="G242" s="4">
        <v>15</v>
      </c>
      <c r="H242" s="4">
        <v>14</v>
      </c>
      <c r="I242" s="4">
        <f t="shared" si="233"/>
        <v>40</v>
      </c>
      <c r="J242" s="4">
        <f t="shared" si="234"/>
        <v>107</v>
      </c>
      <c r="K242" s="4">
        <f t="shared" si="235"/>
        <v>181</v>
      </c>
      <c r="L242" s="57">
        <f t="shared" si="236"/>
        <v>107</v>
      </c>
      <c r="M242" s="13"/>
      <c r="N242" s="14"/>
      <c r="O242" s="14"/>
      <c r="P242" s="14"/>
      <c r="Q242" s="4">
        <f t="shared" si="191"/>
        <v>0</v>
      </c>
      <c r="R242" s="5" t="str">
        <f t="shared" si="192"/>
        <v/>
      </c>
      <c r="S242" s="28">
        <f t="shared" si="193"/>
        <v>0</v>
      </c>
      <c r="T242" s="3">
        <f t="shared" si="194"/>
        <v>181</v>
      </c>
      <c r="U242" s="57">
        <f t="shared" si="195"/>
        <v>237</v>
      </c>
      <c r="V242" s="13"/>
      <c r="W242" s="14"/>
      <c r="X242" s="14"/>
      <c r="Y242" s="14"/>
      <c r="Z242" s="4"/>
      <c r="AA242" s="5" t="str">
        <f t="shared" si="237"/>
        <v/>
      </c>
      <c r="AB242" s="28">
        <f t="shared" si="238"/>
        <v>0</v>
      </c>
      <c r="AC242" s="74">
        <f t="shared" si="239"/>
        <v>181</v>
      </c>
      <c r="AD242" s="57" t="e">
        <f t="shared" si="240"/>
        <v>#VALUE!</v>
      </c>
      <c r="AE242" s="30"/>
      <c r="AF242" s="31"/>
      <c r="AG242" s="31"/>
      <c r="AH242" s="31"/>
      <c r="AI242" s="4">
        <f t="shared" si="210"/>
        <v>0</v>
      </c>
      <c r="AJ242" s="5" t="str">
        <f t="shared" si="211"/>
        <v/>
      </c>
      <c r="AK242" s="28">
        <f t="shared" si="212"/>
        <v>0</v>
      </c>
      <c r="AL242" s="3">
        <f t="shared" si="213"/>
        <v>181</v>
      </c>
      <c r="AM242" s="5" t="e">
        <f t="shared" si="214"/>
        <v>#VALUE!</v>
      </c>
      <c r="AN242" s="13"/>
      <c r="AO242" s="14"/>
      <c r="AP242" s="14"/>
      <c r="AQ242" s="14"/>
      <c r="AR242" s="5">
        <f t="shared" si="215"/>
        <v>0</v>
      </c>
      <c r="AS242" s="5" t="str">
        <f t="shared" si="216"/>
        <v/>
      </c>
      <c r="AT242" s="28">
        <f t="shared" si="217"/>
        <v>0</v>
      </c>
      <c r="AU242" s="3">
        <f t="shared" si="218"/>
        <v>181</v>
      </c>
      <c r="AV242" s="5" t="e">
        <f t="shared" si="219"/>
        <v>#VALUE!</v>
      </c>
      <c r="AW242" s="13"/>
      <c r="AX242" s="14"/>
      <c r="AY242" s="14"/>
      <c r="AZ242" s="14"/>
      <c r="BA242" s="5">
        <f t="shared" si="220"/>
        <v>0</v>
      </c>
      <c r="BB242" s="5" t="str">
        <f t="shared" si="221"/>
        <v/>
      </c>
      <c r="BC242" s="28">
        <f t="shared" si="222"/>
        <v>0</v>
      </c>
      <c r="BD242" s="3">
        <f t="shared" si="223"/>
        <v>181</v>
      </c>
      <c r="BE242" s="5" t="e">
        <f t="shared" si="224"/>
        <v>#VALUE!</v>
      </c>
      <c r="BF242" s="13"/>
      <c r="BG242" s="14"/>
      <c r="BH242" s="14"/>
      <c r="BI242" s="14"/>
      <c r="BJ242" s="5">
        <f t="shared" si="189"/>
        <v>0</v>
      </c>
      <c r="BK242" s="5" t="str">
        <f t="shared" si="225"/>
        <v/>
      </c>
      <c r="BL242" s="28">
        <f t="shared" si="190"/>
        <v>0</v>
      </c>
      <c r="BM242" s="3">
        <f t="shared" si="226"/>
        <v>181</v>
      </c>
      <c r="BN242" s="5" t="e">
        <f t="shared" si="227"/>
        <v>#VALUE!</v>
      </c>
      <c r="BO242" s="13"/>
      <c r="BP242" s="14"/>
      <c r="BQ242" s="14"/>
      <c r="BR242" s="14"/>
      <c r="BS242" s="5">
        <f t="shared" si="228"/>
        <v>0</v>
      </c>
      <c r="BT242" s="5" t="str">
        <f t="shared" si="229"/>
        <v/>
      </c>
      <c r="BU242" s="35">
        <f t="shared" si="230"/>
        <v>0</v>
      </c>
      <c r="BV242" s="3">
        <f t="shared" si="231"/>
        <v>181</v>
      </c>
      <c r="BW242" s="5" t="e">
        <f t="shared" si="232"/>
        <v>#VALUE!</v>
      </c>
    </row>
    <row r="243" spans="2:75">
      <c r="B243" s="36" t="s">
        <v>561</v>
      </c>
      <c r="C243" s="41" t="s">
        <v>941</v>
      </c>
      <c r="D243" s="72" t="s">
        <v>847</v>
      </c>
      <c r="E243" s="51" t="s">
        <v>74</v>
      </c>
      <c r="F243" s="4">
        <v>13</v>
      </c>
      <c r="G243" s="4">
        <v>14</v>
      </c>
      <c r="H243" s="4">
        <v>13</v>
      </c>
      <c r="I243" s="4">
        <f t="shared" si="233"/>
        <v>40</v>
      </c>
      <c r="J243" s="4">
        <f t="shared" si="234"/>
        <v>107</v>
      </c>
      <c r="K243" s="4">
        <f t="shared" si="235"/>
        <v>181</v>
      </c>
      <c r="L243" s="57">
        <f t="shared" si="236"/>
        <v>107</v>
      </c>
      <c r="M243" s="13"/>
      <c r="N243" s="14"/>
      <c r="O243" s="14"/>
      <c r="P243" s="14"/>
      <c r="Q243" s="4">
        <f t="shared" si="191"/>
        <v>0</v>
      </c>
      <c r="R243" s="5" t="str">
        <f t="shared" si="192"/>
        <v/>
      </c>
      <c r="S243" s="28">
        <f t="shared" si="193"/>
        <v>0</v>
      </c>
      <c r="T243" s="3">
        <f t="shared" si="194"/>
        <v>181</v>
      </c>
      <c r="U243" s="57">
        <f t="shared" si="195"/>
        <v>237</v>
      </c>
      <c r="V243" s="13"/>
      <c r="W243" s="14"/>
      <c r="X243" s="14"/>
      <c r="Y243" s="14"/>
      <c r="Z243" s="5">
        <f>SUM(W243:Y243)</f>
        <v>0</v>
      </c>
      <c r="AA243" s="5" t="str">
        <f t="shared" si="237"/>
        <v/>
      </c>
      <c r="AB243" s="28">
        <f t="shared" si="238"/>
        <v>0</v>
      </c>
      <c r="AC243" s="74">
        <f t="shared" si="239"/>
        <v>181</v>
      </c>
      <c r="AD243" s="57" t="e">
        <f t="shared" si="240"/>
        <v>#VALUE!</v>
      </c>
      <c r="AE243" s="30"/>
      <c r="AF243" s="31"/>
      <c r="AG243" s="31"/>
      <c r="AH243" s="31"/>
      <c r="AI243" s="4">
        <f t="shared" si="210"/>
        <v>0</v>
      </c>
      <c r="AJ243" s="5" t="str">
        <f t="shared" si="211"/>
        <v/>
      </c>
      <c r="AK243" s="28">
        <f t="shared" si="212"/>
        <v>0</v>
      </c>
      <c r="AL243" s="3">
        <f t="shared" si="213"/>
        <v>181</v>
      </c>
      <c r="AM243" s="5" t="e">
        <f t="shared" si="214"/>
        <v>#VALUE!</v>
      </c>
      <c r="AN243" s="13"/>
      <c r="AO243" s="14"/>
      <c r="AP243" s="14"/>
      <c r="AQ243" s="14"/>
      <c r="AR243" s="5">
        <f t="shared" si="215"/>
        <v>0</v>
      </c>
      <c r="AS243" s="5" t="str">
        <f t="shared" si="216"/>
        <v/>
      </c>
      <c r="AT243" s="28">
        <f t="shared" si="217"/>
        <v>0</v>
      </c>
      <c r="AU243" s="3">
        <f t="shared" si="218"/>
        <v>181</v>
      </c>
      <c r="AV243" s="5" t="e">
        <f t="shared" si="219"/>
        <v>#VALUE!</v>
      </c>
      <c r="AW243" s="13"/>
      <c r="AX243" s="14"/>
      <c r="AY243" s="14"/>
      <c r="AZ243" s="14"/>
      <c r="BA243" s="5">
        <f t="shared" si="220"/>
        <v>0</v>
      </c>
      <c r="BB243" s="5" t="str">
        <f t="shared" si="221"/>
        <v/>
      </c>
      <c r="BC243" s="28">
        <f t="shared" si="222"/>
        <v>0</v>
      </c>
      <c r="BD243" s="3">
        <f t="shared" si="223"/>
        <v>181</v>
      </c>
      <c r="BE243" s="5" t="e">
        <f t="shared" si="224"/>
        <v>#VALUE!</v>
      </c>
      <c r="BF243" s="13"/>
      <c r="BG243" s="14"/>
      <c r="BH243" s="14"/>
      <c r="BI243" s="14"/>
      <c r="BJ243" s="5">
        <f t="shared" si="189"/>
        <v>0</v>
      </c>
      <c r="BK243" s="5" t="str">
        <f t="shared" si="225"/>
        <v/>
      </c>
      <c r="BL243" s="28">
        <f t="shared" si="190"/>
        <v>0</v>
      </c>
      <c r="BM243" s="3">
        <f t="shared" si="226"/>
        <v>181</v>
      </c>
      <c r="BN243" s="5" t="e">
        <f t="shared" si="227"/>
        <v>#VALUE!</v>
      </c>
      <c r="BO243" s="13"/>
      <c r="BP243" s="14"/>
      <c r="BQ243" s="14"/>
      <c r="BR243" s="14"/>
      <c r="BS243" s="5">
        <f t="shared" si="228"/>
        <v>0</v>
      </c>
      <c r="BT243" s="5" t="str">
        <f t="shared" si="229"/>
        <v/>
      </c>
      <c r="BU243" s="35">
        <f t="shared" si="230"/>
        <v>0</v>
      </c>
      <c r="BV243" s="3">
        <f t="shared" si="231"/>
        <v>181</v>
      </c>
      <c r="BW243" s="5" t="e">
        <f t="shared" si="232"/>
        <v>#VALUE!</v>
      </c>
    </row>
    <row r="244" spans="2:75">
      <c r="B244" s="36" t="s">
        <v>638</v>
      </c>
      <c r="C244" s="41" t="s">
        <v>952</v>
      </c>
      <c r="D244" s="72" t="s">
        <v>924</v>
      </c>
      <c r="E244" s="51" t="s">
        <v>351</v>
      </c>
      <c r="F244" s="4">
        <v>5</v>
      </c>
      <c r="G244" s="4">
        <v>5</v>
      </c>
      <c r="H244" s="4">
        <v>5</v>
      </c>
      <c r="I244" s="4">
        <f t="shared" si="233"/>
        <v>15</v>
      </c>
      <c r="J244" s="4">
        <f t="shared" si="234"/>
        <v>287</v>
      </c>
      <c r="K244" s="4">
        <f t="shared" si="235"/>
        <v>1</v>
      </c>
      <c r="L244" s="57">
        <f t="shared" si="236"/>
        <v>287</v>
      </c>
      <c r="M244" s="13" t="s">
        <v>1244</v>
      </c>
      <c r="N244" s="14">
        <v>10</v>
      </c>
      <c r="O244" s="14">
        <v>16</v>
      </c>
      <c r="P244" s="14">
        <v>13</v>
      </c>
      <c r="Q244" s="4">
        <f t="shared" si="191"/>
        <v>39</v>
      </c>
      <c r="R244" s="5">
        <f t="shared" si="192"/>
        <v>125</v>
      </c>
      <c r="S244" s="28">
        <f t="shared" si="193"/>
        <v>179</v>
      </c>
      <c r="T244" s="3">
        <f t="shared" si="194"/>
        <v>180</v>
      </c>
      <c r="U244" s="57">
        <f t="shared" si="195"/>
        <v>239</v>
      </c>
      <c r="V244" s="13"/>
      <c r="W244" s="14"/>
      <c r="X244" s="14"/>
      <c r="Y244" s="14"/>
      <c r="Z244" s="5"/>
      <c r="AA244" s="5"/>
      <c r="AB244" s="28"/>
      <c r="AC244" s="74"/>
      <c r="AD244" s="57"/>
      <c r="AE244" s="30"/>
      <c r="AF244" s="31"/>
      <c r="AG244" s="31"/>
      <c r="AH244" s="31"/>
      <c r="AI244" s="4"/>
      <c r="AJ244" s="5"/>
      <c r="AK244" s="28"/>
      <c r="AL244" s="3"/>
      <c r="AM244" s="5"/>
      <c r="AN244" s="13"/>
      <c r="AO244" s="14"/>
      <c r="AP244" s="14"/>
      <c r="AQ244" s="14"/>
      <c r="AR244" s="5"/>
      <c r="AS244" s="5"/>
      <c r="AT244" s="28"/>
      <c r="AU244" s="3"/>
      <c r="AV244" s="5"/>
      <c r="AW244" s="13"/>
      <c r="AX244" s="14"/>
      <c r="AY244" s="14"/>
      <c r="AZ244" s="14"/>
      <c r="BA244" s="5"/>
      <c r="BB244" s="5"/>
      <c r="BC244" s="28"/>
      <c r="BD244" s="3"/>
      <c r="BE244" s="5"/>
      <c r="BF244" s="13"/>
      <c r="BG244" s="14"/>
      <c r="BH244" s="14"/>
      <c r="BI244" s="14"/>
      <c r="BJ244" s="5"/>
      <c r="BK244" s="5"/>
      <c r="BL244" s="28"/>
      <c r="BM244" s="3"/>
      <c r="BN244" s="5"/>
      <c r="BO244" s="13"/>
      <c r="BP244" s="14"/>
      <c r="BQ244" s="14"/>
      <c r="BR244" s="14"/>
      <c r="BS244" s="5"/>
      <c r="BT244" s="5"/>
      <c r="BU244" s="35"/>
      <c r="BV244" s="3"/>
      <c r="BW244" s="5"/>
    </row>
    <row r="245" spans="2:75">
      <c r="B245" s="36" t="s">
        <v>1263</v>
      </c>
      <c r="C245" s="41" t="s">
        <v>931</v>
      </c>
      <c r="D245" s="72" t="s">
        <v>1262</v>
      </c>
      <c r="E245" s="51"/>
      <c r="F245" s="4"/>
      <c r="G245" s="4"/>
      <c r="H245" s="4"/>
      <c r="I245" s="4"/>
      <c r="J245" s="4"/>
      <c r="K245" s="4"/>
      <c r="L245" s="57"/>
      <c r="M245" s="13" t="s">
        <v>1003</v>
      </c>
      <c r="N245" s="14">
        <v>12</v>
      </c>
      <c r="O245" s="14">
        <v>16</v>
      </c>
      <c r="P245" s="14">
        <v>11</v>
      </c>
      <c r="Q245" s="4">
        <f t="shared" si="191"/>
        <v>39</v>
      </c>
      <c r="R245" s="5">
        <f t="shared" si="192"/>
        <v>125</v>
      </c>
      <c r="S245" s="28">
        <f t="shared" si="193"/>
        <v>179</v>
      </c>
      <c r="T245" s="3">
        <f t="shared" si="194"/>
        <v>179</v>
      </c>
      <c r="U245" s="57">
        <f t="shared" si="195"/>
        <v>240</v>
      </c>
      <c r="V245" s="13"/>
      <c r="W245" s="14"/>
      <c r="X245" s="14"/>
      <c r="Y245" s="14"/>
      <c r="Z245" s="5">
        <f>SUM(W245:Y245)</f>
        <v>0</v>
      </c>
      <c r="AA245" s="5" t="str">
        <f t="shared" si="237"/>
        <v/>
      </c>
      <c r="AB245" s="28">
        <f t="shared" si="238"/>
        <v>0</v>
      </c>
      <c r="AC245" s="74">
        <f t="shared" si="239"/>
        <v>179</v>
      </c>
      <c r="AD245" s="57" t="e">
        <f t="shared" si="240"/>
        <v>#VALUE!</v>
      </c>
      <c r="AE245" s="30"/>
      <c r="AF245" s="31"/>
      <c r="AG245" s="31"/>
      <c r="AH245" s="31"/>
      <c r="AI245" s="4">
        <f t="shared" si="210"/>
        <v>0</v>
      </c>
      <c r="AJ245" s="5" t="str">
        <f t="shared" si="211"/>
        <v/>
      </c>
      <c r="AK245" s="28">
        <f t="shared" si="212"/>
        <v>0</v>
      </c>
      <c r="AL245" s="3">
        <f t="shared" si="213"/>
        <v>179</v>
      </c>
      <c r="AM245" s="5" t="e">
        <f t="shared" si="214"/>
        <v>#VALUE!</v>
      </c>
      <c r="AN245" s="13"/>
      <c r="AO245" s="14"/>
      <c r="AP245" s="14"/>
      <c r="AQ245" s="14"/>
      <c r="AR245" s="5">
        <f t="shared" si="215"/>
        <v>0</v>
      </c>
      <c r="AS245" s="5" t="str">
        <f t="shared" si="216"/>
        <v/>
      </c>
      <c r="AT245" s="28">
        <f t="shared" si="217"/>
        <v>0</v>
      </c>
      <c r="AU245" s="3">
        <f t="shared" si="218"/>
        <v>179</v>
      </c>
      <c r="AV245" s="5" t="e">
        <f t="shared" si="219"/>
        <v>#VALUE!</v>
      </c>
      <c r="AW245" s="13"/>
      <c r="AX245" s="14"/>
      <c r="AY245" s="14"/>
      <c r="AZ245" s="14"/>
      <c r="BA245" s="5">
        <f t="shared" si="220"/>
        <v>0</v>
      </c>
      <c r="BB245" s="5" t="str">
        <f t="shared" si="221"/>
        <v/>
      </c>
      <c r="BC245" s="28">
        <f t="shared" si="222"/>
        <v>0</v>
      </c>
      <c r="BD245" s="3">
        <f t="shared" si="223"/>
        <v>179</v>
      </c>
      <c r="BE245" s="5" t="e">
        <f t="shared" si="224"/>
        <v>#VALUE!</v>
      </c>
      <c r="BF245" s="13"/>
      <c r="BG245" s="14"/>
      <c r="BH245" s="14"/>
      <c r="BI245" s="14"/>
      <c r="BJ245" s="5">
        <f t="shared" si="189"/>
        <v>0</v>
      </c>
      <c r="BK245" s="5" t="str">
        <f t="shared" si="225"/>
        <v/>
      </c>
      <c r="BL245" s="28">
        <f t="shared" si="190"/>
        <v>0</v>
      </c>
      <c r="BM245" s="3">
        <f t="shared" si="226"/>
        <v>179</v>
      </c>
      <c r="BN245" s="5" t="e">
        <f t="shared" si="227"/>
        <v>#VALUE!</v>
      </c>
      <c r="BO245" s="13"/>
      <c r="BP245" s="14"/>
      <c r="BQ245" s="14"/>
      <c r="BR245" s="14"/>
      <c r="BS245" s="5">
        <f t="shared" si="228"/>
        <v>0</v>
      </c>
      <c r="BT245" s="5" t="str">
        <f t="shared" si="229"/>
        <v/>
      </c>
      <c r="BU245" s="35">
        <f t="shared" si="230"/>
        <v>0</v>
      </c>
      <c r="BV245" s="3">
        <f t="shared" si="231"/>
        <v>179</v>
      </c>
      <c r="BW245" s="5" t="e">
        <f t="shared" si="232"/>
        <v>#VALUE!</v>
      </c>
    </row>
    <row r="246" spans="2:75">
      <c r="B246" s="36" t="s">
        <v>1265</v>
      </c>
      <c r="C246" s="41" t="s">
        <v>933</v>
      </c>
      <c r="D246" s="72" t="s">
        <v>1264</v>
      </c>
      <c r="E246" s="51"/>
      <c r="F246" s="4"/>
      <c r="G246" s="4"/>
      <c r="H246" s="4"/>
      <c r="I246" s="4"/>
      <c r="J246" s="4"/>
      <c r="K246" s="4"/>
      <c r="L246" s="57"/>
      <c r="M246" s="13" t="s">
        <v>1017</v>
      </c>
      <c r="N246" s="14">
        <v>12</v>
      </c>
      <c r="O246" s="14">
        <v>15</v>
      </c>
      <c r="P246" s="14">
        <v>12</v>
      </c>
      <c r="Q246" s="4">
        <f t="shared" si="191"/>
        <v>39</v>
      </c>
      <c r="R246" s="5">
        <f t="shared" si="192"/>
        <v>125</v>
      </c>
      <c r="S246" s="28">
        <f t="shared" si="193"/>
        <v>179</v>
      </c>
      <c r="T246" s="3">
        <f t="shared" si="194"/>
        <v>179</v>
      </c>
      <c r="U246" s="57">
        <f t="shared" si="195"/>
        <v>240</v>
      </c>
      <c r="V246" s="13"/>
      <c r="W246" s="14"/>
      <c r="X246" s="14"/>
      <c r="Y246" s="14"/>
      <c r="Z246" s="4">
        <f>SUM(W246:Y246)</f>
        <v>0</v>
      </c>
      <c r="AA246" s="5" t="str">
        <f t="shared" si="237"/>
        <v/>
      </c>
      <c r="AB246" s="28">
        <f t="shared" si="238"/>
        <v>0</v>
      </c>
      <c r="AC246" s="74">
        <f t="shared" si="239"/>
        <v>179</v>
      </c>
      <c r="AD246" s="57" t="e">
        <f t="shared" si="240"/>
        <v>#VALUE!</v>
      </c>
      <c r="AE246" s="30"/>
      <c r="AF246" s="31"/>
      <c r="AG246" s="31"/>
      <c r="AH246" s="31"/>
      <c r="AI246" s="4">
        <f t="shared" si="210"/>
        <v>0</v>
      </c>
      <c r="AJ246" s="5" t="str">
        <f t="shared" si="211"/>
        <v/>
      </c>
      <c r="AK246" s="28">
        <f t="shared" si="212"/>
        <v>0</v>
      </c>
      <c r="AL246" s="3">
        <f t="shared" si="213"/>
        <v>179</v>
      </c>
      <c r="AM246" s="5" t="e">
        <f t="shared" si="214"/>
        <v>#VALUE!</v>
      </c>
      <c r="AN246" s="13"/>
      <c r="AO246" s="14"/>
      <c r="AP246" s="14"/>
      <c r="AQ246" s="14"/>
      <c r="AR246" s="5">
        <f t="shared" si="215"/>
        <v>0</v>
      </c>
      <c r="AS246" s="5" t="str">
        <f t="shared" si="216"/>
        <v/>
      </c>
      <c r="AT246" s="28">
        <f t="shared" si="217"/>
        <v>0</v>
      </c>
      <c r="AU246" s="3">
        <f t="shared" si="218"/>
        <v>179</v>
      </c>
      <c r="AV246" s="5" t="e">
        <f t="shared" si="219"/>
        <v>#VALUE!</v>
      </c>
      <c r="AW246" s="13"/>
      <c r="AX246" s="14"/>
      <c r="AY246" s="14"/>
      <c r="AZ246" s="14"/>
      <c r="BA246" s="5">
        <f t="shared" si="220"/>
        <v>0</v>
      </c>
      <c r="BB246" s="5" t="str">
        <f t="shared" si="221"/>
        <v/>
      </c>
      <c r="BC246" s="28">
        <f t="shared" si="222"/>
        <v>0</v>
      </c>
      <c r="BD246" s="3">
        <f t="shared" si="223"/>
        <v>179</v>
      </c>
      <c r="BE246" s="5" t="e">
        <f t="shared" si="224"/>
        <v>#VALUE!</v>
      </c>
      <c r="BF246" s="13"/>
      <c r="BG246" s="14"/>
      <c r="BH246" s="14"/>
      <c r="BI246" s="14"/>
      <c r="BJ246" s="5">
        <f t="shared" si="189"/>
        <v>0</v>
      </c>
      <c r="BK246" s="5" t="str">
        <f t="shared" si="225"/>
        <v/>
      </c>
      <c r="BL246" s="28">
        <f t="shared" si="190"/>
        <v>0</v>
      </c>
      <c r="BM246" s="3">
        <f t="shared" si="226"/>
        <v>179</v>
      </c>
      <c r="BN246" s="5" t="e">
        <f t="shared" si="227"/>
        <v>#VALUE!</v>
      </c>
      <c r="BO246" s="13"/>
      <c r="BP246" s="14"/>
      <c r="BQ246" s="14"/>
      <c r="BR246" s="14"/>
      <c r="BS246" s="5">
        <f t="shared" si="228"/>
        <v>0</v>
      </c>
      <c r="BT246" s="5" t="str">
        <f t="shared" si="229"/>
        <v/>
      </c>
      <c r="BU246" s="35">
        <f t="shared" si="230"/>
        <v>0</v>
      </c>
      <c r="BV246" s="3">
        <f t="shared" si="231"/>
        <v>179</v>
      </c>
      <c r="BW246" s="5" t="e">
        <f t="shared" si="232"/>
        <v>#VALUE!</v>
      </c>
    </row>
    <row r="247" spans="2:75">
      <c r="B247" s="36" t="s">
        <v>1323</v>
      </c>
      <c r="C247" s="41" t="s">
        <v>948</v>
      </c>
      <c r="D247" s="72" t="s">
        <v>1319</v>
      </c>
      <c r="E247" s="51"/>
      <c r="F247" s="4"/>
      <c r="G247" s="4"/>
      <c r="H247" s="4"/>
      <c r="I247" s="4"/>
      <c r="J247" s="4"/>
      <c r="K247" s="4"/>
      <c r="L247" s="57"/>
      <c r="M247" s="13" t="s">
        <v>1225</v>
      </c>
      <c r="N247" s="14">
        <v>13</v>
      </c>
      <c r="O247" s="14">
        <v>14</v>
      </c>
      <c r="P247" s="14">
        <v>12</v>
      </c>
      <c r="Q247" s="4">
        <f t="shared" si="191"/>
        <v>39</v>
      </c>
      <c r="R247" s="5">
        <f t="shared" si="192"/>
        <v>125</v>
      </c>
      <c r="S247" s="28">
        <f t="shared" si="193"/>
        <v>179</v>
      </c>
      <c r="T247" s="3">
        <f t="shared" si="194"/>
        <v>179</v>
      </c>
      <c r="U247" s="57">
        <f t="shared" si="195"/>
        <v>240</v>
      </c>
      <c r="V247" s="13"/>
      <c r="W247" s="14"/>
      <c r="X247" s="14"/>
      <c r="Y247" s="14"/>
      <c r="Z247" s="4">
        <f>SUM(W247:Y247)</f>
        <v>0</v>
      </c>
      <c r="AA247" s="5" t="str">
        <f t="shared" si="237"/>
        <v/>
      </c>
      <c r="AB247" s="28">
        <f t="shared" si="238"/>
        <v>0</v>
      </c>
      <c r="AC247" s="74">
        <f t="shared" si="239"/>
        <v>179</v>
      </c>
      <c r="AD247" s="57" t="e">
        <f t="shared" si="240"/>
        <v>#VALUE!</v>
      </c>
      <c r="AE247" s="30"/>
      <c r="AF247" s="31"/>
      <c r="AG247" s="31"/>
      <c r="AH247" s="31"/>
      <c r="AI247" s="4">
        <f t="shared" si="210"/>
        <v>0</v>
      </c>
      <c r="AJ247" s="5" t="str">
        <f t="shared" si="211"/>
        <v/>
      </c>
      <c r="AK247" s="28">
        <f t="shared" si="212"/>
        <v>0</v>
      </c>
      <c r="AL247" s="3">
        <f t="shared" si="213"/>
        <v>179</v>
      </c>
      <c r="AM247" s="5" t="e">
        <f t="shared" si="214"/>
        <v>#VALUE!</v>
      </c>
      <c r="AN247" s="13"/>
      <c r="AO247" s="14"/>
      <c r="AP247" s="14"/>
      <c r="AQ247" s="14"/>
      <c r="AR247" s="5">
        <f t="shared" si="215"/>
        <v>0</v>
      </c>
      <c r="AS247" s="5" t="str">
        <f t="shared" si="216"/>
        <v/>
      </c>
      <c r="AT247" s="28">
        <f t="shared" si="217"/>
        <v>0</v>
      </c>
      <c r="AU247" s="3">
        <f t="shared" si="218"/>
        <v>179</v>
      </c>
      <c r="AV247" s="5" t="e">
        <f t="shared" si="219"/>
        <v>#VALUE!</v>
      </c>
      <c r="AW247" s="13"/>
      <c r="AX247" s="14"/>
      <c r="AY247" s="14"/>
      <c r="AZ247" s="14"/>
      <c r="BA247" s="5">
        <f t="shared" si="220"/>
        <v>0</v>
      </c>
      <c r="BB247" s="5" t="str">
        <f t="shared" si="221"/>
        <v/>
      </c>
      <c r="BC247" s="28">
        <f t="shared" si="222"/>
        <v>0</v>
      </c>
      <c r="BD247" s="3">
        <f t="shared" si="223"/>
        <v>179</v>
      </c>
      <c r="BE247" s="5" t="e">
        <f t="shared" si="224"/>
        <v>#VALUE!</v>
      </c>
      <c r="BF247" s="13"/>
      <c r="BG247" s="14"/>
      <c r="BH247" s="14"/>
      <c r="BI247" s="14"/>
      <c r="BJ247" s="5">
        <f t="shared" si="189"/>
        <v>0</v>
      </c>
      <c r="BK247" s="5" t="str">
        <f t="shared" si="225"/>
        <v/>
      </c>
      <c r="BL247" s="28">
        <f t="shared" si="190"/>
        <v>0</v>
      </c>
      <c r="BM247" s="3">
        <f t="shared" si="226"/>
        <v>179</v>
      </c>
      <c r="BN247" s="5" t="e">
        <f t="shared" si="227"/>
        <v>#VALUE!</v>
      </c>
      <c r="BO247" s="13"/>
      <c r="BP247" s="14"/>
      <c r="BQ247" s="14"/>
      <c r="BR247" s="14"/>
      <c r="BS247" s="5">
        <f t="shared" si="228"/>
        <v>0</v>
      </c>
      <c r="BT247" s="5" t="str">
        <f t="shared" si="229"/>
        <v/>
      </c>
      <c r="BU247" s="35">
        <f t="shared" si="230"/>
        <v>0</v>
      </c>
      <c r="BV247" s="3">
        <f t="shared" si="231"/>
        <v>179</v>
      </c>
      <c r="BW247" s="5" t="e">
        <f t="shared" si="232"/>
        <v>#VALUE!</v>
      </c>
    </row>
    <row r="248" spans="2:75">
      <c r="B248" s="36" t="s">
        <v>472</v>
      </c>
      <c r="C248" s="41" t="s">
        <v>936</v>
      </c>
      <c r="D248" s="72" t="s">
        <v>758</v>
      </c>
      <c r="E248" s="51" t="s">
        <v>193</v>
      </c>
      <c r="F248" s="4">
        <v>11</v>
      </c>
      <c r="G248" s="4">
        <v>12</v>
      </c>
      <c r="H248" s="4">
        <v>11</v>
      </c>
      <c r="I248" s="4">
        <f t="shared" ref="I248:I261" si="241">SUM(F248:H248)</f>
        <v>34</v>
      </c>
      <c r="J248" s="4">
        <f t="shared" ref="J248:J261" si="242">IF(E248="","",RANK(I248,I$6:I$342))</f>
        <v>221</v>
      </c>
      <c r="K248" s="4">
        <f t="shared" ref="K248:K261" si="243">IF(J248="",0,I$344+1-J248)</f>
        <v>67</v>
      </c>
      <c r="L248" s="57">
        <f t="shared" ref="L248:L261" si="244">IF(E248="","",RANK(K248,K$6:K$342))</f>
        <v>221</v>
      </c>
      <c r="M248" s="13" t="s">
        <v>1079</v>
      </c>
      <c r="N248" s="14">
        <v>10</v>
      </c>
      <c r="O248" s="14">
        <v>16</v>
      </c>
      <c r="P248" s="14">
        <v>10</v>
      </c>
      <c r="Q248" s="4">
        <f t="shared" si="191"/>
        <v>36</v>
      </c>
      <c r="R248" s="5">
        <f t="shared" si="192"/>
        <v>193</v>
      </c>
      <c r="S248" s="28">
        <f t="shared" si="193"/>
        <v>111</v>
      </c>
      <c r="T248" s="3">
        <f t="shared" si="194"/>
        <v>178</v>
      </c>
      <c r="U248" s="57">
        <f t="shared" si="195"/>
        <v>243</v>
      </c>
      <c r="V248" s="13"/>
      <c r="W248" s="14"/>
      <c r="X248" s="14"/>
      <c r="Y248" s="14"/>
      <c r="Z248" s="4">
        <f>SUM(W248:Y248)</f>
        <v>0</v>
      </c>
      <c r="AA248" s="5" t="str">
        <f t="shared" si="237"/>
        <v/>
      </c>
      <c r="AB248" s="28">
        <f t="shared" si="238"/>
        <v>0</v>
      </c>
      <c r="AC248" s="74">
        <f t="shared" si="239"/>
        <v>178</v>
      </c>
      <c r="AD248" s="57" t="e">
        <f t="shared" si="240"/>
        <v>#VALUE!</v>
      </c>
      <c r="AE248" s="30"/>
      <c r="AF248" s="31"/>
      <c r="AG248" s="31"/>
      <c r="AH248" s="31"/>
      <c r="AI248" s="4">
        <f t="shared" si="210"/>
        <v>0</v>
      </c>
      <c r="AJ248" s="5" t="str">
        <f t="shared" si="211"/>
        <v/>
      </c>
      <c r="AK248" s="28">
        <f t="shared" si="212"/>
        <v>0</v>
      </c>
      <c r="AL248" s="3">
        <f t="shared" si="213"/>
        <v>178</v>
      </c>
      <c r="AM248" s="5" t="e">
        <f t="shared" si="214"/>
        <v>#VALUE!</v>
      </c>
      <c r="AN248" s="13"/>
      <c r="AO248" s="14"/>
      <c r="AP248" s="14"/>
      <c r="AQ248" s="14"/>
      <c r="AR248" s="5">
        <f t="shared" si="215"/>
        <v>0</v>
      </c>
      <c r="AS248" s="5" t="str">
        <f t="shared" si="216"/>
        <v/>
      </c>
      <c r="AT248" s="28">
        <f t="shared" si="217"/>
        <v>0</v>
      </c>
      <c r="AU248" s="3">
        <f t="shared" si="218"/>
        <v>178</v>
      </c>
      <c r="AV248" s="5" t="e">
        <f t="shared" si="219"/>
        <v>#VALUE!</v>
      </c>
      <c r="AW248" s="13"/>
      <c r="AX248" s="14"/>
      <c r="AY248" s="14"/>
      <c r="AZ248" s="14"/>
      <c r="BA248" s="5">
        <f t="shared" si="220"/>
        <v>0</v>
      </c>
      <c r="BB248" s="5" t="str">
        <f t="shared" si="221"/>
        <v/>
      </c>
      <c r="BC248" s="28">
        <f t="shared" si="222"/>
        <v>0</v>
      </c>
      <c r="BD248" s="3">
        <f t="shared" si="223"/>
        <v>178</v>
      </c>
      <c r="BE248" s="5" t="e">
        <f t="shared" si="224"/>
        <v>#VALUE!</v>
      </c>
      <c r="BF248" s="13"/>
      <c r="BG248" s="14"/>
      <c r="BH248" s="14"/>
      <c r="BI248" s="14"/>
      <c r="BJ248" s="5">
        <f t="shared" si="189"/>
        <v>0</v>
      </c>
      <c r="BK248" s="5" t="str">
        <f t="shared" si="225"/>
        <v/>
      </c>
      <c r="BL248" s="28">
        <f t="shared" si="190"/>
        <v>0</v>
      </c>
      <c r="BM248" s="3">
        <f t="shared" si="226"/>
        <v>178</v>
      </c>
      <c r="BN248" s="5" t="e">
        <f t="shared" si="227"/>
        <v>#VALUE!</v>
      </c>
      <c r="BO248" s="13"/>
      <c r="BP248" s="14"/>
      <c r="BQ248" s="14"/>
      <c r="BR248" s="14"/>
      <c r="BS248" s="5">
        <f t="shared" si="228"/>
        <v>0</v>
      </c>
      <c r="BT248" s="5" t="str">
        <f t="shared" si="229"/>
        <v/>
      </c>
      <c r="BU248" s="35">
        <f t="shared" si="230"/>
        <v>0</v>
      </c>
      <c r="BV248" s="3">
        <f t="shared" si="231"/>
        <v>178</v>
      </c>
      <c r="BW248" s="5" t="e">
        <f t="shared" si="232"/>
        <v>#VALUE!</v>
      </c>
    </row>
    <row r="249" spans="2:75">
      <c r="B249" s="36" t="s">
        <v>522</v>
      </c>
      <c r="C249" s="41" t="s">
        <v>938</v>
      </c>
      <c r="D249" s="72" t="s">
        <v>808</v>
      </c>
      <c r="E249" s="51" t="s">
        <v>241</v>
      </c>
      <c r="F249" s="4">
        <v>9</v>
      </c>
      <c r="G249" s="4">
        <v>15</v>
      </c>
      <c r="H249" s="4">
        <v>10</v>
      </c>
      <c r="I249" s="4">
        <f t="shared" si="241"/>
        <v>34</v>
      </c>
      <c r="J249" s="4">
        <f t="shared" si="242"/>
        <v>221</v>
      </c>
      <c r="K249" s="4">
        <f t="shared" si="243"/>
        <v>67</v>
      </c>
      <c r="L249" s="57">
        <f t="shared" si="244"/>
        <v>221</v>
      </c>
      <c r="M249" s="13" t="s">
        <v>1127</v>
      </c>
      <c r="N249" s="14">
        <v>13</v>
      </c>
      <c r="O249" s="14">
        <v>13</v>
      </c>
      <c r="P249" s="14">
        <v>10</v>
      </c>
      <c r="Q249" s="4">
        <f t="shared" si="191"/>
        <v>36</v>
      </c>
      <c r="R249" s="5">
        <f t="shared" si="192"/>
        <v>193</v>
      </c>
      <c r="S249" s="28">
        <f t="shared" si="193"/>
        <v>111</v>
      </c>
      <c r="T249" s="3">
        <f t="shared" si="194"/>
        <v>178</v>
      </c>
      <c r="U249" s="57">
        <f t="shared" si="195"/>
        <v>243</v>
      </c>
      <c r="V249" s="13"/>
      <c r="W249" s="14"/>
      <c r="X249" s="14"/>
      <c r="Y249" s="14"/>
      <c r="Z249" s="4"/>
      <c r="AA249" s="5" t="str">
        <f t="shared" si="237"/>
        <v/>
      </c>
      <c r="AB249" s="28">
        <f t="shared" si="238"/>
        <v>0</v>
      </c>
      <c r="AC249" s="74">
        <f t="shared" si="239"/>
        <v>178</v>
      </c>
      <c r="AD249" s="57" t="e">
        <f t="shared" si="240"/>
        <v>#VALUE!</v>
      </c>
      <c r="AE249" s="30"/>
      <c r="AF249" s="31"/>
      <c r="AG249" s="31"/>
      <c r="AH249" s="31"/>
      <c r="AI249" s="4">
        <f t="shared" si="210"/>
        <v>0</v>
      </c>
      <c r="AJ249" s="5" t="str">
        <f t="shared" si="211"/>
        <v/>
      </c>
      <c r="AK249" s="28">
        <f t="shared" si="212"/>
        <v>0</v>
      </c>
      <c r="AL249" s="3">
        <f t="shared" si="213"/>
        <v>178</v>
      </c>
      <c r="AM249" s="5" t="e">
        <f t="shared" si="214"/>
        <v>#VALUE!</v>
      </c>
      <c r="AN249" s="13"/>
      <c r="AO249" s="14"/>
      <c r="AP249" s="14"/>
      <c r="AQ249" s="14"/>
      <c r="AR249" s="5">
        <f t="shared" si="215"/>
        <v>0</v>
      </c>
      <c r="AS249" s="5" t="str">
        <f t="shared" si="216"/>
        <v/>
      </c>
      <c r="AT249" s="28">
        <f t="shared" si="217"/>
        <v>0</v>
      </c>
      <c r="AU249" s="3">
        <f t="shared" si="218"/>
        <v>178</v>
      </c>
      <c r="AV249" s="5" t="e">
        <f t="shared" si="219"/>
        <v>#VALUE!</v>
      </c>
      <c r="AW249" s="13"/>
      <c r="AX249" s="14"/>
      <c r="AY249" s="14"/>
      <c r="AZ249" s="14"/>
      <c r="BA249" s="5">
        <f t="shared" si="220"/>
        <v>0</v>
      </c>
      <c r="BB249" s="5" t="str">
        <f t="shared" si="221"/>
        <v/>
      </c>
      <c r="BC249" s="28">
        <f t="shared" si="222"/>
        <v>0</v>
      </c>
      <c r="BD249" s="3">
        <f t="shared" si="223"/>
        <v>178</v>
      </c>
      <c r="BE249" s="5" t="e">
        <f t="shared" si="224"/>
        <v>#VALUE!</v>
      </c>
      <c r="BF249" s="13"/>
      <c r="BG249" s="14"/>
      <c r="BH249" s="14"/>
      <c r="BI249" s="14"/>
      <c r="BJ249" s="5">
        <f t="shared" si="189"/>
        <v>0</v>
      </c>
      <c r="BK249" s="5" t="str">
        <f t="shared" si="225"/>
        <v/>
      </c>
      <c r="BL249" s="28">
        <f t="shared" si="190"/>
        <v>0</v>
      </c>
      <c r="BM249" s="3">
        <f t="shared" si="226"/>
        <v>178</v>
      </c>
      <c r="BN249" s="5" t="e">
        <f t="shared" si="227"/>
        <v>#VALUE!</v>
      </c>
      <c r="BO249" s="13"/>
      <c r="BP249" s="14"/>
      <c r="BQ249" s="14"/>
      <c r="BR249" s="14"/>
      <c r="BS249" s="5">
        <f t="shared" si="228"/>
        <v>0</v>
      </c>
      <c r="BT249" s="5" t="str">
        <f t="shared" si="229"/>
        <v/>
      </c>
      <c r="BU249" s="35">
        <f t="shared" si="230"/>
        <v>0</v>
      </c>
      <c r="BV249" s="3">
        <f t="shared" si="231"/>
        <v>178</v>
      </c>
      <c r="BW249" s="5" t="e">
        <f t="shared" si="232"/>
        <v>#VALUE!</v>
      </c>
    </row>
    <row r="250" spans="2:75">
      <c r="B250" s="36" t="s">
        <v>581</v>
      </c>
      <c r="C250" s="41" t="s">
        <v>944</v>
      </c>
      <c r="D250" s="72" t="s">
        <v>867</v>
      </c>
      <c r="E250" s="51" t="s">
        <v>296</v>
      </c>
      <c r="F250" s="4">
        <v>12</v>
      </c>
      <c r="G250" s="4">
        <v>10</v>
      </c>
      <c r="H250" s="4">
        <v>12</v>
      </c>
      <c r="I250" s="4">
        <f t="shared" si="241"/>
        <v>34</v>
      </c>
      <c r="J250" s="4">
        <f t="shared" si="242"/>
        <v>221</v>
      </c>
      <c r="K250" s="4">
        <f t="shared" si="243"/>
        <v>67</v>
      </c>
      <c r="L250" s="57">
        <f t="shared" si="244"/>
        <v>221</v>
      </c>
      <c r="M250" s="13" t="s">
        <v>1185</v>
      </c>
      <c r="N250" s="14">
        <v>11</v>
      </c>
      <c r="O250" s="14">
        <v>13</v>
      </c>
      <c r="P250" s="14">
        <v>12</v>
      </c>
      <c r="Q250" s="4">
        <f t="shared" si="191"/>
        <v>36</v>
      </c>
      <c r="R250" s="5">
        <f t="shared" si="192"/>
        <v>193</v>
      </c>
      <c r="S250" s="28">
        <f t="shared" si="193"/>
        <v>111</v>
      </c>
      <c r="T250" s="3">
        <f t="shared" si="194"/>
        <v>178</v>
      </c>
      <c r="U250" s="57">
        <f t="shared" si="195"/>
        <v>243</v>
      </c>
      <c r="V250" s="13"/>
      <c r="W250" s="14"/>
      <c r="X250" s="14"/>
      <c r="Y250" s="14"/>
      <c r="Z250" s="4">
        <f>SUM(W250:Y250)</f>
        <v>0</v>
      </c>
      <c r="AA250" s="5" t="str">
        <f t="shared" si="237"/>
        <v/>
      </c>
      <c r="AB250" s="28">
        <f t="shared" si="238"/>
        <v>0</v>
      </c>
      <c r="AC250" s="74">
        <f t="shared" si="239"/>
        <v>178</v>
      </c>
      <c r="AD250" s="57" t="e">
        <f t="shared" si="240"/>
        <v>#VALUE!</v>
      </c>
      <c r="AE250" s="30"/>
      <c r="AF250" s="31"/>
      <c r="AG250" s="31"/>
      <c r="AH250" s="31"/>
      <c r="AI250" s="4">
        <f t="shared" si="210"/>
        <v>0</v>
      </c>
      <c r="AJ250" s="5" t="str">
        <f t="shared" si="211"/>
        <v/>
      </c>
      <c r="AK250" s="28">
        <f t="shared" si="212"/>
        <v>0</v>
      </c>
      <c r="AL250" s="3">
        <f t="shared" si="213"/>
        <v>178</v>
      </c>
      <c r="AM250" s="5" t="e">
        <f t="shared" si="214"/>
        <v>#VALUE!</v>
      </c>
      <c r="AN250" s="13"/>
      <c r="AO250" s="14"/>
      <c r="AP250" s="14"/>
      <c r="AQ250" s="14"/>
      <c r="AR250" s="5">
        <f t="shared" si="215"/>
        <v>0</v>
      </c>
      <c r="AS250" s="5" t="str">
        <f t="shared" si="216"/>
        <v/>
      </c>
      <c r="AT250" s="28">
        <f t="shared" si="217"/>
        <v>0</v>
      </c>
      <c r="AU250" s="3">
        <f t="shared" si="218"/>
        <v>178</v>
      </c>
      <c r="AV250" s="5" t="e">
        <f t="shared" si="219"/>
        <v>#VALUE!</v>
      </c>
      <c r="AW250" s="13"/>
      <c r="AX250" s="14"/>
      <c r="AY250" s="14"/>
      <c r="AZ250" s="14"/>
      <c r="BA250" s="5">
        <f t="shared" si="220"/>
        <v>0</v>
      </c>
      <c r="BB250" s="5" t="str">
        <f t="shared" si="221"/>
        <v/>
      </c>
      <c r="BC250" s="28">
        <f t="shared" si="222"/>
        <v>0</v>
      </c>
      <c r="BD250" s="3">
        <f t="shared" si="223"/>
        <v>178</v>
      </c>
      <c r="BE250" s="5" t="e">
        <f t="shared" si="224"/>
        <v>#VALUE!</v>
      </c>
      <c r="BF250" s="30"/>
      <c r="BG250" s="31"/>
      <c r="BH250" s="31"/>
      <c r="BI250" s="31"/>
      <c r="BJ250" s="5">
        <f t="shared" si="189"/>
        <v>0</v>
      </c>
      <c r="BK250" s="5" t="str">
        <f t="shared" si="225"/>
        <v/>
      </c>
      <c r="BL250" s="28">
        <f t="shared" si="190"/>
        <v>0</v>
      </c>
      <c r="BM250" s="3">
        <f t="shared" si="226"/>
        <v>178</v>
      </c>
      <c r="BN250" s="5" t="e">
        <f t="shared" si="227"/>
        <v>#VALUE!</v>
      </c>
      <c r="BO250" s="13"/>
      <c r="BP250" s="14"/>
      <c r="BQ250" s="14"/>
      <c r="BR250" s="14"/>
      <c r="BS250" s="5">
        <f t="shared" si="228"/>
        <v>0</v>
      </c>
      <c r="BT250" s="5" t="str">
        <f t="shared" si="229"/>
        <v/>
      </c>
      <c r="BU250" s="35">
        <f t="shared" si="230"/>
        <v>0</v>
      </c>
      <c r="BV250" s="3">
        <f t="shared" si="231"/>
        <v>178</v>
      </c>
      <c r="BW250" s="5" t="e">
        <f t="shared" si="232"/>
        <v>#VALUE!</v>
      </c>
    </row>
    <row r="251" spans="2:75">
      <c r="B251" s="36" t="s">
        <v>592</v>
      </c>
      <c r="C251" s="41" t="s">
        <v>946</v>
      </c>
      <c r="D251" s="72" t="s">
        <v>878</v>
      </c>
      <c r="E251" s="51" t="s">
        <v>307</v>
      </c>
      <c r="F251" s="4">
        <v>11</v>
      </c>
      <c r="G251" s="4">
        <v>8</v>
      </c>
      <c r="H251" s="4">
        <v>15</v>
      </c>
      <c r="I251" s="4">
        <f t="shared" si="241"/>
        <v>34</v>
      </c>
      <c r="J251" s="4">
        <f t="shared" si="242"/>
        <v>221</v>
      </c>
      <c r="K251" s="4">
        <f t="shared" si="243"/>
        <v>67</v>
      </c>
      <c r="L251" s="57">
        <f t="shared" si="244"/>
        <v>221</v>
      </c>
      <c r="M251" s="13" t="s">
        <v>1195</v>
      </c>
      <c r="N251" s="14">
        <v>10</v>
      </c>
      <c r="O251" s="14">
        <v>15</v>
      </c>
      <c r="P251" s="14">
        <v>11</v>
      </c>
      <c r="Q251" s="4">
        <f t="shared" si="191"/>
        <v>36</v>
      </c>
      <c r="R251" s="5">
        <f t="shared" si="192"/>
        <v>193</v>
      </c>
      <c r="S251" s="28">
        <f t="shared" si="193"/>
        <v>111</v>
      </c>
      <c r="T251" s="3">
        <f t="shared" si="194"/>
        <v>178</v>
      </c>
      <c r="U251" s="57">
        <f t="shared" si="195"/>
        <v>243</v>
      </c>
      <c r="V251" s="13"/>
      <c r="W251" s="14"/>
      <c r="X251" s="14"/>
      <c r="Y251" s="14"/>
      <c r="Z251" s="4"/>
      <c r="AA251" s="5"/>
      <c r="AB251" s="28"/>
      <c r="AC251" s="74"/>
      <c r="AD251" s="57"/>
      <c r="AE251" s="30"/>
      <c r="AF251" s="31"/>
      <c r="AG251" s="31"/>
      <c r="AH251" s="31"/>
      <c r="AI251" s="4"/>
      <c r="AJ251" s="5"/>
      <c r="AK251" s="28"/>
      <c r="AL251" s="3"/>
      <c r="AM251" s="5"/>
      <c r="AN251" s="13"/>
      <c r="AO251" s="14"/>
      <c r="AP251" s="14"/>
      <c r="AQ251" s="14"/>
      <c r="AR251" s="5"/>
      <c r="AS251" s="5"/>
      <c r="AT251" s="28"/>
      <c r="AU251" s="3"/>
      <c r="AV251" s="5"/>
      <c r="AW251" s="13"/>
      <c r="AX251" s="14"/>
      <c r="AY251" s="14"/>
      <c r="AZ251" s="14"/>
      <c r="BA251" s="5">
        <f t="shared" si="220"/>
        <v>0</v>
      </c>
      <c r="BB251" s="5" t="str">
        <f t="shared" si="221"/>
        <v/>
      </c>
      <c r="BC251" s="28">
        <f t="shared" si="222"/>
        <v>0</v>
      </c>
      <c r="BD251" s="3">
        <f t="shared" si="223"/>
        <v>0</v>
      </c>
      <c r="BE251" s="5" t="str">
        <f t="shared" si="224"/>
        <v/>
      </c>
      <c r="BF251" s="13"/>
      <c r="BG251" s="14"/>
      <c r="BH251" s="14"/>
      <c r="BI251" s="14"/>
      <c r="BJ251" s="5">
        <f t="shared" si="189"/>
        <v>0</v>
      </c>
      <c r="BK251" s="5" t="str">
        <f t="shared" si="225"/>
        <v/>
      </c>
      <c r="BL251" s="28">
        <f t="shared" si="190"/>
        <v>0</v>
      </c>
      <c r="BM251" s="3">
        <f t="shared" si="226"/>
        <v>0</v>
      </c>
      <c r="BN251" s="5" t="str">
        <f t="shared" si="227"/>
        <v/>
      </c>
      <c r="BO251" s="13"/>
      <c r="BP251" s="14"/>
      <c r="BQ251" s="14"/>
      <c r="BR251" s="14"/>
      <c r="BS251" s="5">
        <f t="shared" si="228"/>
        <v>0</v>
      </c>
      <c r="BT251" s="5" t="str">
        <f t="shared" si="229"/>
        <v/>
      </c>
      <c r="BU251" s="35">
        <f t="shared" si="230"/>
        <v>0</v>
      </c>
      <c r="BV251" s="3">
        <f t="shared" si="231"/>
        <v>0</v>
      </c>
      <c r="BW251" s="5" t="str">
        <f t="shared" si="232"/>
        <v/>
      </c>
    </row>
    <row r="252" spans="2:75">
      <c r="B252" s="36" t="s">
        <v>548</v>
      </c>
      <c r="C252" s="41" t="s">
        <v>941</v>
      </c>
      <c r="D252" s="72" t="s">
        <v>834</v>
      </c>
      <c r="E252" s="51" t="s">
        <v>265</v>
      </c>
      <c r="F252" s="4">
        <v>11</v>
      </c>
      <c r="G252" s="4">
        <v>14</v>
      </c>
      <c r="H252" s="4">
        <v>14</v>
      </c>
      <c r="I252" s="4">
        <f t="shared" si="241"/>
        <v>39</v>
      </c>
      <c r="J252" s="4">
        <f t="shared" si="242"/>
        <v>129</v>
      </c>
      <c r="K252" s="4">
        <f t="shared" si="243"/>
        <v>159</v>
      </c>
      <c r="L252" s="57">
        <f t="shared" si="244"/>
        <v>129</v>
      </c>
      <c r="M252" s="30" t="s">
        <v>1153</v>
      </c>
      <c r="N252" s="31">
        <v>12</v>
      </c>
      <c r="O252" s="31">
        <v>10</v>
      </c>
      <c r="P252" s="31">
        <v>8</v>
      </c>
      <c r="Q252" s="4">
        <f t="shared" si="191"/>
        <v>30</v>
      </c>
      <c r="R252" s="5">
        <f t="shared" si="192"/>
        <v>286</v>
      </c>
      <c r="S252" s="28">
        <f t="shared" si="193"/>
        <v>18</v>
      </c>
      <c r="T252" s="3">
        <f t="shared" si="194"/>
        <v>177</v>
      </c>
      <c r="U252" s="57">
        <f t="shared" si="195"/>
        <v>247</v>
      </c>
      <c r="V252" s="13"/>
      <c r="W252" s="14"/>
      <c r="X252" s="14"/>
      <c r="Y252" s="14"/>
      <c r="Z252" s="4">
        <f>SUM(W252:Y252)</f>
        <v>0</v>
      </c>
      <c r="AA252" s="5" t="str">
        <f>IF(V252="","",RANK(Z252,Z$6:Z$343))</f>
        <v/>
      </c>
      <c r="AB252" s="28">
        <f>IF(AA252="",0,Z$344+1-AA252)</f>
        <v>0</v>
      </c>
      <c r="AC252" s="74">
        <f>AB252+T252</f>
        <v>177</v>
      </c>
      <c r="AD252" s="57" t="e">
        <f>IF(AC252=0,"",RANK(AC252,AC$6:AC$343))</f>
        <v>#VALUE!</v>
      </c>
      <c r="AE252" s="30"/>
      <c r="AF252" s="31"/>
      <c r="AG252" s="31"/>
      <c r="AH252" s="31"/>
      <c r="AI252" s="4">
        <f t="shared" ref="AI252:AI263" si="245">SUM(AF252:AH252)</f>
        <v>0</v>
      </c>
      <c r="AJ252" s="5" t="str">
        <f t="shared" ref="AJ252:AJ263" si="246">IF(AE252="","",RANK(AI252,AI$6:AI$343))</f>
        <v/>
      </c>
      <c r="AK252" s="28">
        <f t="shared" ref="AK252:AK263" si="247">IF(AJ252="",0,AI$344+1-AJ252)</f>
        <v>0</v>
      </c>
      <c r="AL252" s="3">
        <f t="shared" ref="AL252:AL263" si="248">AK252+AC252</f>
        <v>177</v>
      </c>
      <c r="AM252" s="5" t="e">
        <f t="shared" ref="AM252:AM263" si="249">IF(AL252=0,"",RANK(AL252,AL$6:AL$343))</f>
        <v>#VALUE!</v>
      </c>
      <c r="AN252" s="13"/>
      <c r="AO252" s="14"/>
      <c r="AP252" s="14"/>
      <c r="AQ252" s="14"/>
      <c r="AR252" s="5">
        <f t="shared" ref="AR252:AR263" si="250">SUM(AO252:AQ252)</f>
        <v>0</v>
      </c>
      <c r="AS252" s="5" t="str">
        <f t="shared" ref="AS252:AS263" si="251">IF(AN252="","",RANK(AR252,AR$7:AR$343))</f>
        <v/>
      </c>
      <c r="AT252" s="28">
        <f t="shared" ref="AT252:AT263" si="252">IF(AS252="",0,AR$344+1-AS252)</f>
        <v>0</v>
      </c>
      <c r="AU252" s="3">
        <f t="shared" ref="AU252:AU263" si="253">AT252+AL252</f>
        <v>177</v>
      </c>
      <c r="AV252" s="5" t="e">
        <f t="shared" ref="AV252:AV263" si="254">IF(AU252=0,"",RANK(AU252,AU$6:AU$343))</f>
        <v>#VALUE!</v>
      </c>
      <c r="AW252" s="13"/>
      <c r="AX252" s="14"/>
      <c r="AY252" s="14"/>
      <c r="AZ252" s="14"/>
      <c r="BA252" s="5">
        <f t="shared" si="220"/>
        <v>0</v>
      </c>
      <c r="BB252" s="5" t="str">
        <f t="shared" si="221"/>
        <v/>
      </c>
      <c r="BC252" s="28">
        <f t="shared" si="222"/>
        <v>0</v>
      </c>
      <c r="BD252" s="3">
        <f t="shared" si="223"/>
        <v>177</v>
      </c>
      <c r="BE252" s="5" t="e">
        <f t="shared" si="224"/>
        <v>#VALUE!</v>
      </c>
      <c r="BF252" s="13"/>
      <c r="BG252" s="14"/>
      <c r="BH252" s="14"/>
      <c r="BI252" s="14"/>
      <c r="BJ252" s="5">
        <f t="shared" si="189"/>
        <v>0</v>
      </c>
      <c r="BK252" s="5" t="str">
        <f t="shared" si="225"/>
        <v/>
      </c>
      <c r="BL252" s="28">
        <f t="shared" si="190"/>
        <v>0</v>
      </c>
      <c r="BM252" s="3">
        <f t="shared" si="226"/>
        <v>177</v>
      </c>
      <c r="BN252" s="5" t="e">
        <f t="shared" si="227"/>
        <v>#VALUE!</v>
      </c>
      <c r="BO252" s="13"/>
      <c r="BP252" s="14"/>
      <c r="BQ252" s="14"/>
      <c r="BR252" s="14"/>
      <c r="BS252" s="5">
        <f t="shared" si="228"/>
        <v>0</v>
      </c>
      <c r="BT252" s="5" t="str">
        <f t="shared" si="229"/>
        <v/>
      </c>
      <c r="BU252" s="35">
        <f t="shared" si="230"/>
        <v>0</v>
      </c>
      <c r="BV252" s="3">
        <f t="shared" si="231"/>
        <v>177</v>
      </c>
      <c r="BW252" s="5" t="e">
        <f t="shared" si="232"/>
        <v>#VALUE!</v>
      </c>
    </row>
    <row r="253" spans="2:75">
      <c r="B253" s="36" t="s">
        <v>413</v>
      </c>
      <c r="C253" s="41" t="s">
        <v>933</v>
      </c>
      <c r="D253" s="72" t="s">
        <v>699</v>
      </c>
      <c r="E253" s="51" t="s">
        <v>69</v>
      </c>
      <c r="F253" s="4">
        <v>12</v>
      </c>
      <c r="G253" s="4">
        <v>11</v>
      </c>
      <c r="H253" s="4">
        <v>12</v>
      </c>
      <c r="I253" s="4">
        <f t="shared" si="241"/>
        <v>35</v>
      </c>
      <c r="J253" s="4">
        <f t="shared" si="242"/>
        <v>200</v>
      </c>
      <c r="K253" s="4">
        <f t="shared" si="243"/>
        <v>88</v>
      </c>
      <c r="L253" s="57">
        <f t="shared" si="244"/>
        <v>200</v>
      </c>
      <c r="M253" s="30" t="s">
        <v>1015</v>
      </c>
      <c r="N253" s="31">
        <v>12</v>
      </c>
      <c r="O253" s="31">
        <v>13</v>
      </c>
      <c r="P253" s="31">
        <v>10</v>
      </c>
      <c r="Q253" s="4">
        <f t="shared" si="191"/>
        <v>35</v>
      </c>
      <c r="R253" s="5">
        <f t="shared" si="192"/>
        <v>217</v>
      </c>
      <c r="S253" s="28">
        <f t="shared" si="193"/>
        <v>87</v>
      </c>
      <c r="T253" s="3">
        <f t="shared" si="194"/>
        <v>175</v>
      </c>
      <c r="U253" s="57">
        <f t="shared" si="195"/>
        <v>248</v>
      </c>
      <c r="V253" s="13"/>
      <c r="W253" s="14"/>
      <c r="X253" s="14"/>
      <c r="Y253" s="14"/>
      <c r="Z253" s="5"/>
      <c r="AA253" s="5"/>
      <c r="AB253" s="28"/>
      <c r="AC253" s="74"/>
      <c r="AD253" s="57"/>
      <c r="AE253" s="30"/>
      <c r="AF253" s="31"/>
      <c r="AG253" s="31"/>
      <c r="AH253" s="31"/>
      <c r="AI253" s="4"/>
      <c r="AJ253" s="5"/>
      <c r="AK253" s="28"/>
      <c r="AL253" s="3"/>
      <c r="AM253" s="5"/>
      <c r="AN253" s="30"/>
      <c r="AO253" s="31"/>
      <c r="AP253" s="31"/>
      <c r="AQ253" s="31"/>
      <c r="AR253" s="5"/>
      <c r="AS253" s="5"/>
      <c r="AT253" s="28"/>
      <c r="AU253" s="3"/>
      <c r="AV253" s="5"/>
      <c r="AW253" s="13"/>
      <c r="AX253" s="14"/>
      <c r="AY253" s="14"/>
      <c r="AZ253" s="14"/>
      <c r="BA253" s="5"/>
      <c r="BB253" s="5"/>
      <c r="BC253" s="28"/>
      <c r="BD253" s="3"/>
      <c r="BE253" s="5"/>
      <c r="BF253" s="13"/>
      <c r="BG253" s="14"/>
      <c r="BH253" s="14"/>
      <c r="BI253" s="14"/>
      <c r="BJ253" s="5"/>
      <c r="BK253" s="5"/>
      <c r="BL253" s="28"/>
      <c r="BM253" s="3"/>
      <c r="BN253" s="5"/>
      <c r="BO253" s="13"/>
      <c r="BP253" s="14"/>
      <c r="BQ253" s="14"/>
      <c r="BR253" s="14"/>
      <c r="BS253" s="5"/>
      <c r="BT253" s="5"/>
      <c r="BU253" s="35"/>
      <c r="BV253" s="3"/>
      <c r="BW253" s="5"/>
    </row>
    <row r="254" spans="2:75">
      <c r="B254" s="36" t="s">
        <v>480</v>
      </c>
      <c r="C254" s="41" t="s">
        <v>936</v>
      </c>
      <c r="D254" s="72" t="s">
        <v>766</v>
      </c>
      <c r="E254" s="51" t="s">
        <v>201</v>
      </c>
      <c r="F254" s="4">
        <v>13</v>
      </c>
      <c r="G254" s="4">
        <v>12</v>
      </c>
      <c r="H254" s="4">
        <v>10</v>
      </c>
      <c r="I254" s="4">
        <f t="shared" si="241"/>
        <v>35</v>
      </c>
      <c r="J254" s="4">
        <f t="shared" si="242"/>
        <v>200</v>
      </c>
      <c r="K254" s="4">
        <f t="shared" si="243"/>
        <v>88</v>
      </c>
      <c r="L254" s="57">
        <f t="shared" si="244"/>
        <v>200</v>
      </c>
      <c r="M254" s="30" t="s">
        <v>1085</v>
      </c>
      <c r="N254" s="31">
        <v>10</v>
      </c>
      <c r="O254" s="31">
        <v>15</v>
      </c>
      <c r="P254" s="31">
        <v>10</v>
      </c>
      <c r="Q254" s="4">
        <f t="shared" si="191"/>
        <v>35</v>
      </c>
      <c r="R254" s="5">
        <f t="shared" si="192"/>
        <v>217</v>
      </c>
      <c r="S254" s="28">
        <f t="shared" si="193"/>
        <v>87</v>
      </c>
      <c r="T254" s="3">
        <f t="shared" si="194"/>
        <v>175</v>
      </c>
      <c r="U254" s="57">
        <f t="shared" si="195"/>
        <v>248</v>
      </c>
      <c r="V254" s="13"/>
      <c r="W254" s="14"/>
      <c r="X254" s="14"/>
      <c r="Y254" s="14"/>
      <c r="Z254" s="5">
        <f>SUM(W254:Y254)</f>
        <v>0</v>
      </c>
      <c r="AA254" s="5" t="str">
        <f>IF(V254="","",RANK(Z254,Z$6:Z$343))</f>
        <v/>
      </c>
      <c r="AB254" s="28">
        <f>IF(AA254="",0,Z$344+1-AA254)</f>
        <v>0</v>
      </c>
      <c r="AC254" s="74">
        <f>AB254+T254</f>
        <v>175</v>
      </c>
      <c r="AD254" s="57" t="e">
        <f>IF(AC254=0,"",RANK(AC254,AC$6:AC$343))</f>
        <v>#VALUE!</v>
      </c>
      <c r="AE254" s="30"/>
      <c r="AF254" s="31"/>
      <c r="AG254" s="31"/>
      <c r="AH254" s="31"/>
      <c r="AI254" s="4">
        <f t="shared" si="245"/>
        <v>0</v>
      </c>
      <c r="AJ254" s="5" t="str">
        <f t="shared" si="246"/>
        <v/>
      </c>
      <c r="AK254" s="28">
        <f t="shared" si="247"/>
        <v>0</v>
      </c>
      <c r="AL254" s="3">
        <f t="shared" si="248"/>
        <v>175</v>
      </c>
      <c r="AM254" s="5" t="e">
        <f t="shared" si="249"/>
        <v>#VALUE!</v>
      </c>
      <c r="AN254" s="30"/>
      <c r="AO254" s="31"/>
      <c r="AP254" s="31"/>
      <c r="AQ254" s="31"/>
      <c r="AR254" s="5">
        <f t="shared" si="250"/>
        <v>0</v>
      </c>
      <c r="AS254" s="5" t="str">
        <f t="shared" si="251"/>
        <v/>
      </c>
      <c r="AT254" s="28">
        <f t="shared" si="252"/>
        <v>0</v>
      </c>
      <c r="AU254" s="3">
        <f t="shared" si="253"/>
        <v>175</v>
      </c>
      <c r="AV254" s="5" t="e">
        <f t="shared" si="254"/>
        <v>#VALUE!</v>
      </c>
      <c r="AW254" s="13"/>
      <c r="AX254" s="14"/>
      <c r="AY254" s="14"/>
      <c r="AZ254" s="14"/>
      <c r="BA254" s="5">
        <f t="shared" si="220"/>
        <v>0</v>
      </c>
      <c r="BB254" s="5" t="str">
        <f t="shared" si="221"/>
        <v/>
      </c>
      <c r="BC254" s="28">
        <f t="shared" si="222"/>
        <v>0</v>
      </c>
      <c r="BD254" s="3">
        <f t="shared" si="223"/>
        <v>175</v>
      </c>
      <c r="BE254" s="5" t="e">
        <f t="shared" si="224"/>
        <v>#VALUE!</v>
      </c>
      <c r="BF254" s="13"/>
      <c r="BG254" s="14"/>
      <c r="BH254" s="14"/>
      <c r="BI254" s="14"/>
      <c r="BJ254" s="5">
        <f t="shared" si="189"/>
        <v>0</v>
      </c>
      <c r="BK254" s="5" t="str">
        <f t="shared" si="225"/>
        <v/>
      </c>
      <c r="BL254" s="28">
        <f t="shared" si="190"/>
        <v>0</v>
      </c>
      <c r="BM254" s="3">
        <f t="shared" si="226"/>
        <v>175</v>
      </c>
      <c r="BN254" s="5" t="e">
        <f t="shared" si="227"/>
        <v>#VALUE!</v>
      </c>
      <c r="BO254" s="13"/>
      <c r="BP254" s="14"/>
      <c r="BQ254" s="14"/>
      <c r="BR254" s="14"/>
      <c r="BS254" s="5">
        <f t="shared" si="228"/>
        <v>0</v>
      </c>
      <c r="BT254" s="5" t="str">
        <f t="shared" si="229"/>
        <v/>
      </c>
      <c r="BU254" s="35">
        <f t="shared" si="230"/>
        <v>0</v>
      </c>
      <c r="BV254" s="3">
        <f t="shared" si="231"/>
        <v>175</v>
      </c>
      <c r="BW254" s="5" t="e">
        <f t="shared" si="232"/>
        <v>#VALUE!</v>
      </c>
    </row>
    <row r="255" spans="2:75">
      <c r="B255" s="36" t="s">
        <v>456</v>
      </c>
      <c r="C255" s="41" t="s">
        <v>936</v>
      </c>
      <c r="D255" s="72" t="s">
        <v>742</v>
      </c>
      <c r="E255" s="51" t="s">
        <v>178</v>
      </c>
      <c r="F255" s="4">
        <v>11</v>
      </c>
      <c r="G255" s="4">
        <v>12</v>
      </c>
      <c r="H255" s="4">
        <v>13</v>
      </c>
      <c r="I255" s="4">
        <f t="shared" si="241"/>
        <v>36</v>
      </c>
      <c r="J255" s="4">
        <f t="shared" si="242"/>
        <v>179</v>
      </c>
      <c r="K255" s="4">
        <f t="shared" si="243"/>
        <v>109</v>
      </c>
      <c r="L255" s="57">
        <f t="shared" si="244"/>
        <v>179</v>
      </c>
      <c r="M255" s="13" t="s">
        <v>1064</v>
      </c>
      <c r="N255" s="14">
        <v>13</v>
      </c>
      <c r="O255" s="14">
        <v>13</v>
      </c>
      <c r="P255" s="14">
        <v>8</v>
      </c>
      <c r="Q255" s="4">
        <f t="shared" si="191"/>
        <v>34</v>
      </c>
      <c r="R255" s="5">
        <f t="shared" si="192"/>
        <v>241</v>
      </c>
      <c r="S255" s="28">
        <f t="shared" si="193"/>
        <v>63</v>
      </c>
      <c r="T255" s="3">
        <f t="shared" si="194"/>
        <v>172</v>
      </c>
      <c r="U255" s="57">
        <f t="shared" si="195"/>
        <v>250</v>
      </c>
      <c r="V255" s="13"/>
      <c r="W255" s="14"/>
      <c r="X255" s="14"/>
      <c r="Y255" s="14"/>
      <c r="Z255" s="5">
        <f>SUM(W255:Y255)</f>
        <v>0</v>
      </c>
      <c r="AA255" s="5" t="str">
        <f>IF(V255="","",RANK(Z255,Z$6:Z$343))</f>
        <v/>
      </c>
      <c r="AB255" s="28">
        <f>IF(AA255="",0,Z$344+1-AA255)</f>
        <v>0</v>
      </c>
      <c r="AC255" s="74">
        <f>AB255+T255</f>
        <v>172</v>
      </c>
      <c r="AD255" s="57" t="e">
        <f>IF(AC255=0,"",RANK(AC255,AC$6:AC$343))</f>
        <v>#VALUE!</v>
      </c>
      <c r="AE255" s="30"/>
      <c r="AF255" s="31"/>
      <c r="AG255" s="31"/>
      <c r="AH255" s="31"/>
      <c r="AI255" s="4">
        <f t="shared" si="245"/>
        <v>0</v>
      </c>
      <c r="AJ255" s="5" t="str">
        <f t="shared" si="246"/>
        <v/>
      </c>
      <c r="AK255" s="28">
        <f t="shared" si="247"/>
        <v>0</v>
      </c>
      <c r="AL255" s="3">
        <f t="shared" si="248"/>
        <v>172</v>
      </c>
      <c r="AM255" s="5" t="e">
        <f t="shared" si="249"/>
        <v>#VALUE!</v>
      </c>
      <c r="AN255" s="30"/>
      <c r="AO255" s="31"/>
      <c r="AP255" s="31"/>
      <c r="AQ255" s="31"/>
      <c r="AR255" s="5">
        <f t="shared" si="250"/>
        <v>0</v>
      </c>
      <c r="AS255" s="5" t="str">
        <f t="shared" si="251"/>
        <v/>
      </c>
      <c r="AT255" s="28">
        <f t="shared" si="252"/>
        <v>0</v>
      </c>
      <c r="AU255" s="3">
        <f t="shared" si="253"/>
        <v>172</v>
      </c>
      <c r="AV255" s="5" t="e">
        <f t="shared" si="254"/>
        <v>#VALUE!</v>
      </c>
      <c r="AW255" s="13"/>
      <c r="AX255" s="14"/>
      <c r="AY255" s="14"/>
      <c r="AZ255" s="14"/>
      <c r="BA255" s="5">
        <f t="shared" si="220"/>
        <v>0</v>
      </c>
      <c r="BB255" s="5" t="str">
        <f t="shared" si="221"/>
        <v/>
      </c>
      <c r="BC255" s="28">
        <f t="shared" si="222"/>
        <v>0</v>
      </c>
      <c r="BD255" s="3">
        <f t="shared" si="223"/>
        <v>172</v>
      </c>
      <c r="BE255" s="5" t="e">
        <f t="shared" si="224"/>
        <v>#VALUE!</v>
      </c>
      <c r="BF255" s="13"/>
      <c r="BG255" s="14"/>
      <c r="BH255" s="14"/>
      <c r="BI255" s="14"/>
      <c r="BJ255" s="5">
        <f t="shared" si="189"/>
        <v>0</v>
      </c>
      <c r="BK255" s="5" t="str">
        <f t="shared" si="225"/>
        <v/>
      </c>
      <c r="BL255" s="28">
        <f t="shared" si="190"/>
        <v>0</v>
      </c>
      <c r="BM255" s="3">
        <f t="shared" si="226"/>
        <v>172</v>
      </c>
      <c r="BN255" s="5" t="e">
        <f t="shared" si="227"/>
        <v>#VALUE!</v>
      </c>
      <c r="BO255" s="13"/>
      <c r="BP255" s="14"/>
      <c r="BQ255" s="14"/>
      <c r="BR255" s="14"/>
      <c r="BS255" s="5">
        <f t="shared" si="228"/>
        <v>0</v>
      </c>
      <c r="BT255" s="5" t="str">
        <f t="shared" si="229"/>
        <v/>
      </c>
      <c r="BU255" s="35">
        <f t="shared" si="230"/>
        <v>0</v>
      </c>
      <c r="BV255" s="3">
        <f t="shared" si="231"/>
        <v>172</v>
      </c>
      <c r="BW255" s="5" t="e">
        <f t="shared" si="232"/>
        <v>#VALUE!</v>
      </c>
    </row>
    <row r="256" spans="2:75">
      <c r="B256" s="36" t="s">
        <v>614</v>
      </c>
      <c r="C256" s="41" t="s">
        <v>948</v>
      </c>
      <c r="D256" s="72" t="s">
        <v>900</v>
      </c>
      <c r="E256" s="51" t="s">
        <v>329</v>
      </c>
      <c r="F256" s="4">
        <v>11</v>
      </c>
      <c r="G256" s="4">
        <v>13</v>
      </c>
      <c r="H256" s="4">
        <v>12</v>
      </c>
      <c r="I256" s="4">
        <f t="shared" si="241"/>
        <v>36</v>
      </c>
      <c r="J256" s="4">
        <f t="shared" si="242"/>
        <v>179</v>
      </c>
      <c r="K256" s="4">
        <f t="shared" si="243"/>
        <v>109</v>
      </c>
      <c r="L256" s="57">
        <f t="shared" si="244"/>
        <v>179</v>
      </c>
      <c r="M256" s="13" t="s">
        <v>1217</v>
      </c>
      <c r="N256" s="14">
        <v>10</v>
      </c>
      <c r="O256" s="14">
        <v>12</v>
      </c>
      <c r="P256" s="14">
        <v>12</v>
      </c>
      <c r="Q256" s="4">
        <f t="shared" si="191"/>
        <v>34</v>
      </c>
      <c r="R256" s="5">
        <f t="shared" si="192"/>
        <v>241</v>
      </c>
      <c r="S256" s="28">
        <f t="shared" si="193"/>
        <v>63</v>
      </c>
      <c r="T256" s="3">
        <f t="shared" si="194"/>
        <v>172</v>
      </c>
      <c r="U256" s="57">
        <f t="shared" si="195"/>
        <v>250</v>
      </c>
      <c r="V256" s="13"/>
      <c r="W256" s="14"/>
      <c r="X256" s="14"/>
      <c r="Y256" s="14"/>
      <c r="Z256" s="5"/>
      <c r="AA256" s="5"/>
      <c r="AB256" s="28"/>
      <c r="AC256" s="74"/>
      <c r="AD256" s="57"/>
      <c r="AE256" s="30"/>
      <c r="AF256" s="31"/>
      <c r="AG256" s="31"/>
      <c r="AH256" s="31"/>
      <c r="AI256" s="4">
        <f t="shared" si="245"/>
        <v>0</v>
      </c>
      <c r="AJ256" s="5" t="str">
        <f t="shared" si="246"/>
        <v/>
      </c>
      <c r="AK256" s="28">
        <f t="shared" si="247"/>
        <v>0</v>
      </c>
      <c r="AL256" s="3">
        <f t="shared" si="248"/>
        <v>0</v>
      </c>
      <c r="AM256" s="5" t="str">
        <f t="shared" si="249"/>
        <v/>
      </c>
      <c r="AN256" s="13"/>
      <c r="AO256" s="14"/>
      <c r="AP256" s="14"/>
      <c r="AQ256" s="14"/>
      <c r="AR256" s="5">
        <f t="shared" si="250"/>
        <v>0</v>
      </c>
      <c r="AS256" s="5" t="str">
        <f t="shared" si="251"/>
        <v/>
      </c>
      <c r="AT256" s="28">
        <f t="shared" si="252"/>
        <v>0</v>
      </c>
      <c r="AU256" s="3">
        <f t="shared" si="253"/>
        <v>0</v>
      </c>
      <c r="AV256" s="5" t="str">
        <f t="shared" si="254"/>
        <v/>
      </c>
      <c r="AW256" s="13"/>
      <c r="AX256" s="14"/>
      <c r="AY256" s="14"/>
      <c r="AZ256" s="14"/>
      <c r="BA256" s="5">
        <f t="shared" si="220"/>
        <v>0</v>
      </c>
      <c r="BB256" s="5" t="str">
        <f t="shared" si="221"/>
        <v/>
      </c>
      <c r="BC256" s="28">
        <f t="shared" si="222"/>
        <v>0</v>
      </c>
      <c r="BD256" s="3">
        <f t="shared" si="223"/>
        <v>0</v>
      </c>
      <c r="BE256" s="5" t="str">
        <f t="shared" si="224"/>
        <v/>
      </c>
      <c r="BF256" s="13"/>
      <c r="BG256" s="14"/>
      <c r="BH256" s="14"/>
      <c r="BI256" s="14"/>
      <c r="BJ256" s="5">
        <f t="shared" si="189"/>
        <v>0</v>
      </c>
      <c r="BK256" s="5" t="str">
        <f t="shared" si="225"/>
        <v/>
      </c>
      <c r="BL256" s="28">
        <f t="shared" si="190"/>
        <v>0</v>
      </c>
      <c r="BM256" s="3">
        <f t="shared" si="226"/>
        <v>0</v>
      </c>
      <c r="BN256" s="5" t="str">
        <f t="shared" si="227"/>
        <v/>
      </c>
      <c r="BO256" s="13"/>
      <c r="BP256" s="14"/>
      <c r="BQ256" s="14"/>
      <c r="BR256" s="14"/>
      <c r="BS256" s="5">
        <f t="shared" si="228"/>
        <v>0</v>
      </c>
      <c r="BT256" s="5" t="str">
        <f t="shared" si="229"/>
        <v/>
      </c>
      <c r="BU256" s="35">
        <f t="shared" si="230"/>
        <v>0</v>
      </c>
      <c r="BV256" s="3">
        <f t="shared" si="231"/>
        <v>0</v>
      </c>
      <c r="BW256" s="5" t="str">
        <f t="shared" si="232"/>
        <v/>
      </c>
    </row>
    <row r="257" spans="2:75">
      <c r="B257" s="36" t="s">
        <v>452</v>
      </c>
      <c r="C257" s="41" t="s">
        <v>935</v>
      </c>
      <c r="D257" s="72" t="s">
        <v>738</v>
      </c>
      <c r="E257" s="51" t="s">
        <v>175</v>
      </c>
      <c r="F257" s="4">
        <v>11</v>
      </c>
      <c r="G257" s="4">
        <v>12</v>
      </c>
      <c r="H257" s="4">
        <v>10</v>
      </c>
      <c r="I257" s="4">
        <f t="shared" si="241"/>
        <v>33</v>
      </c>
      <c r="J257" s="4">
        <f t="shared" si="242"/>
        <v>233</v>
      </c>
      <c r="K257" s="4">
        <f t="shared" si="243"/>
        <v>55</v>
      </c>
      <c r="L257" s="57">
        <f t="shared" si="244"/>
        <v>233</v>
      </c>
      <c r="M257" s="13" t="s">
        <v>1060</v>
      </c>
      <c r="N257" s="14">
        <v>11</v>
      </c>
      <c r="O257" s="14">
        <v>14</v>
      </c>
      <c r="P257" s="14">
        <v>11</v>
      </c>
      <c r="Q257" s="4">
        <f t="shared" si="191"/>
        <v>36</v>
      </c>
      <c r="R257" s="5">
        <f t="shared" si="192"/>
        <v>193</v>
      </c>
      <c r="S257" s="28">
        <f t="shared" si="193"/>
        <v>111</v>
      </c>
      <c r="T257" s="3">
        <f t="shared" si="194"/>
        <v>166</v>
      </c>
      <c r="U257" s="57">
        <f t="shared" si="195"/>
        <v>252</v>
      </c>
      <c r="V257" s="13"/>
      <c r="W257" s="14"/>
      <c r="X257" s="14"/>
      <c r="Y257" s="14"/>
      <c r="Z257" s="4">
        <f>SUM(W257:Y257)</f>
        <v>0</v>
      </c>
      <c r="AA257" s="5" t="str">
        <f t="shared" ref="AA257:AA263" si="255">IF(V257="","",RANK(Z257,Z$6:Z$343))</f>
        <v/>
      </c>
      <c r="AB257" s="28">
        <f t="shared" ref="AB257:AB263" si="256">IF(AA257="",0,Z$344+1-AA257)</f>
        <v>0</v>
      </c>
      <c r="AC257" s="74">
        <f t="shared" ref="AC257:AC263" si="257">AB257+T257</f>
        <v>166</v>
      </c>
      <c r="AD257" s="57" t="e">
        <f t="shared" ref="AD257:AD263" si="258">IF(AC257=0,"",RANK(AC257,AC$6:AC$343))</f>
        <v>#VALUE!</v>
      </c>
      <c r="AE257" s="30"/>
      <c r="AF257" s="31"/>
      <c r="AG257" s="31"/>
      <c r="AH257" s="31"/>
      <c r="AI257" s="4">
        <f t="shared" si="245"/>
        <v>0</v>
      </c>
      <c r="AJ257" s="5" t="str">
        <f t="shared" si="246"/>
        <v/>
      </c>
      <c r="AK257" s="28">
        <f t="shared" si="247"/>
        <v>0</v>
      </c>
      <c r="AL257" s="3">
        <f t="shared" si="248"/>
        <v>166</v>
      </c>
      <c r="AM257" s="5" t="e">
        <f t="shared" si="249"/>
        <v>#VALUE!</v>
      </c>
      <c r="AN257" s="13"/>
      <c r="AO257" s="14"/>
      <c r="AP257" s="14"/>
      <c r="AQ257" s="14"/>
      <c r="AR257" s="5">
        <f t="shared" si="250"/>
        <v>0</v>
      </c>
      <c r="AS257" s="5" t="str">
        <f t="shared" si="251"/>
        <v/>
      </c>
      <c r="AT257" s="28">
        <f t="shared" si="252"/>
        <v>0</v>
      </c>
      <c r="AU257" s="3">
        <f t="shared" si="253"/>
        <v>166</v>
      </c>
      <c r="AV257" s="5" t="e">
        <f t="shared" si="254"/>
        <v>#VALUE!</v>
      </c>
      <c r="AW257" s="13"/>
      <c r="AX257" s="14"/>
      <c r="AY257" s="14"/>
      <c r="AZ257" s="14"/>
      <c r="BA257" s="5">
        <f t="shared" si="220"/>
        <v>0</v>
      </c>
      <c r="BB257" s="5" t="str">
        <f t="shared" si="221"/>
        <v/>
      </c>
      <c r="BC257" s="28">
        <f t="shared" si="222"/>
        <v>0</v>
      </c>
      <c r="BD257" s="3">
        <f t="shared" si="223"/>
        <v>166</v>
      </c>
      <c r="BE257" s="5" t="e">
        <f t="shared" si="224"/>
        <v>#VALUE!</v>
      </c>
      <c r="BF257" s="13"/>
      <c r="BG257" s="14"/>
      <c r="BH257" s="14"/>
      <c r="BI257" s="14"/>
      <c r="BJ257" s="5">
        <f t="shared" si="189"/>
        <v>0</v>
      </c>
      <c r="BK257" s="5" t="str">
        <f t="shared" si="225"/>
        <v/>
      </c>
      <c r="BL257" s="28">
        <f t="shared" si="190"/>
        <v>0</v>
      </c>
      <c r="BM257" s="3">
        <f t="shared" si="226"/>
        <v>166</v>
      </c>
      <c r="BN257" s="5" t="e">
        <f t="shared" si="227"/>
        <v>#VALUE!</v>
      </c>
      <c r="BO257" s="13"/>
      <c r="BP257" s="14"/>
      <c r="BQ257" s="14"/>
      <c r="BR257" s="14"/>
      <c r="BS257" s="5">
        <f t="shared" si="228"/>
        <v>0</v>
      </c>
      <c r="BT257" s="5" t="str">
        <f t="shared" si="229"/>
        <v/>
      </c>
      <c r="BU257" s="35">
        <f t="shared" si="230"/>
        <v>0</v>
      </c>
      <c r="BV257" s="3">
        <f t="shared" si="231"/>
        <v>166</v>
      </c>
      <c r="BW257" s="5" t="e">
        <f t="shared" si="232"/>
        <v>#VALUE!</v>
      </c>
    </row>
    <row r="258" spans="2:75">
      <c r="B258" s="36" t="s">
        <v>557</v>
      </c>
      <c r="C258" s="41" t="s">
        <v>941</v>
      </c>
      <c r="D258" s="72" t="s">
        <v>843</v>
      </c>
      <c r="E258" s="51" t="s">
        <v>274</v>
      </c>
      <c r="F258" s="4">
        <v>11</v>
      </c>
      <c r="G258" s="4">
        <v>10</v>
      </c>
      <c r="H258" s="4">
        <v>12</v>
      </c>
      <c r="I258" s="4">
        <f t="shared" si="241"/>
        <v>33</v>
      </c>
      <c r="J258" s="4">
        <f t="shared" si="242"/>
        <v>233</v>
      </c>
      <c r="K258" s="4">
        <f t="shared" si="243"/>
        <v>55</v>
      </c>
      <c r="L258" s="57">
        <f t="shared" si="244"/>
        <v>233</v>
      </c>
      <c r="M258" s="30" t="s">
        <v>1160</v>
      </c>
      <c r="N258" s="31">
        <v>11</v>
      </c>
      <c r="O258" s="31">
        <v>13</v>
      </c>
      <c r="P258" s="31">
        <v>12</v>
      </c>
      <c r="Q258" s="4">
        <f t="shared" si="191"/>
        <v>36</v>
      </c>
      <c r="R258" s="5">
        <f t="shared" si="192"/>
        <v>193</v>
      </c>
      <c r="S258" s="28">
        <f t="shared" si="193"/>
        <v>111</v>
      </c>
      <c r="T258" s="3">
        <f t="shared" si="194"/>
        <v>166</v>
      </c>
      <c r="U258" s="57">
        <f t="shared" si="195"/>
        <v>252</v>
      </c>
      <c r="V258" s="30"/>
      <c r="W258" s="31"/>
      <c r="X258" s="31"/>
      <c r="Y258" s="31"/>
      <c r="Z258" s="4"/>
      <c r="AA258" s="5"/>
      <c r="AB258" s="28"/>
      <c r="AC258" s="74"/>
      <c r="AD258" s="57"/>
      <c r="AE258" s="30"/>
      <c r="AF258" s="31"/>
      <c r="AG258" s="31"/>
      <c r="AH258" s="31"/>
      <c r="AI258" s="4"/>
      <c r="AJ258" s="5"/>
      <c r="AK258" s="28"/>
      <c r="AL258" s="3"/>
      <c r="AM258" s="5"/>
      <c r="AN258" s="13"/>
      <c r="AO258" s="14"/>
      <c r="AP258" s="14"/>
      <c r="AQ258" s="14"/>
      <c r="AR258" s="5"/>
      <c r="AS258" s="5"/>
      <c r="AT258" s="28"/>
      <c r="AU258" s="3"/>
      <c r="AV258" s="5"/>
      <c r="AW258" s="13"/>
      <c r="AX258" s="14"/>
      <c r="AY258" s="14"/>
      <c r="AZ258" s="14"/>
      <c r="BA258" s="5"/>
      <c r="BB258" s="5"/>
      <c r="BC258" s="28"/>
      <c r="BD258" s="3"/>
      <c r="BE258" s="5"/>
      <c r="BF258" s="13"/>
      <c r="BG258" s="14"/>
      <c r="BH258" s="14"/>
      <c r="BI258" s="14"/>
      <c r="BJ258" s="5"/>
      <c r="BK258" s="5"/>
      <c r="BL258" s="28"/>
      <c r="BM258" s="3"/>
      <c r="BN258" s="5"/>
      <c r="BO258" s="13"/>
      <c r="BP258" s="14"/>
      <c r="BQ258" s="14"/>
      <c r="BR258" s="14"/>
      <c r="BS258" s="5"/>
      <c r="BT258" s="5"/>
      <c r="BU258" s="35"/>
      <c r="BV258" s="3"/>
      <c r="BW258" s="5"/>
    </row>
    <row r="259" spans="2:75">
      <c r="B259" s="36" t="s">
        <v>599</v>
      </c>
      <c r="C259" s="41" t="s">
        <v>946</v>
      </c>
      <c r="D259" s="72" t="s">
        <v>885</v>
      </c>
      <c r="E259" s="51" t="s">
        <v>314</v>
      </c>
      <c r="F259" s="4">
        <v>11</v>
      </c>
      <c r="G259" s="4">
        <v>13</v>
      </c>
      <c r="H259" s="4">
        <v>9</v>
      </c>
      <c r="I259" s="4">
        <f t="shared" si="241"/>
        <v>33</v>
      </c>
      <c r="J259" s="4">
        <f t="shared" si="242"/>
        <v>233</v>
      </c>
      <c r="K259" s="4">
        <f t="shared" si="243"/>
        <v>55</v>
      </c>
      <c r="L259" s="57">
        <f t="shared" si="244"/>
        <v>233</v>
      </c>
      <c r="M259" s="30" t="s">
        <v>1181</v>
      </c>
      <c r="N259" s="31">
        <v>10</v>
      </c>
      <c r="O259" s="31">
        <v>14</v>
      </c>
      <c r="P259" s="31">
        <v>12</v>
      </c>
      <c r="Q259" s="4">
        <f t="shared" si="191"/>
        <v>36</v>
      </c>
      <c r="R259" s="5">
        <f t="shared" si="192"/>
        <v>193</v>
      </c>
      <c r="S259" s="28">
        <f t="shared" si="193"/>
        <v>111</v>
      </c>
      <c r="T259" s="3">
        <f t="shared" si="194"/>
        <v>166</v>
      </c>
      <c r="U259" s="57">
        <f t="shared" si="195"/>
        <v>252</v>
      </c>
      <c r="V259" s="30"/>
      <c r="W259" s="31"/>
      <c r="X259" s="31"/>
      <c r="Y259" s="31"/>
      <c r="Z259" s="4">
        <f>SUM(W259:Y259)</f>
        <v>0</v>
      </c>
      <c r="AA259" s="5" t="str">
        <f t="shared" si="255"/>
        <v/>
      </c>
      <c r="AB259" s="28">
        <f t="shared" si="256"/>
        <v>0</v>
      </c>
      <c r="AC259" s="74">
        <f t="shared" si="257"/>
        <v>166</v>
      </c>
      <c r="AD259" s="57" t="e">
        <f t="shared" si="258"/>
        <v>#VALUE!</v>
      </c>
      <c r="AE259" s="30"/>
      <c r="AF259" s="31"/>
      <c r="AG259" s="31"/>
      <c r="AH259" s="31"/>
      <c r="AI259" s="4">
        <f t="shared" si="245"/>
        <v>0</v>
      </c>
      <c r="AJ259" s="5" t="str">
        <f t="shared" si="246"/>
        <v/>
      </c>
      <c r="AK259" s="28">
        <f t="shared" si="247"/>
        <v>0</v>
      </c>
      <c r="AL259" s="3">
        <f t="shared" si="248"/>
        <v>166</v>
      </c>
      <c r="AM259" s="5" t="e">
        <f t="shared" si="249"/>
        <v>#VALUE!</v>
      </c>
      <c r="AN259" s="13"/>
      <c r="AO259" s="14"/>
      <c r="AP259" s="14"/>
      <c r="AQ259" s="14"/>
      <c r="AR259" s="5">
        <f t="shared" si="250"/>
        <v>0</v>
      </c>
      <c r="AS259" s="5" t="str">
        <f t="shared" si="251"/>
        <v/>
      </c>
      <c r="AT259" s="28">
        <f t="shared" si="252"/>
        <v>0</v>
      </c>
      <c r="AU259" s="3">
        <f t="shared" si="253"/>
        <v>166</v>
      </c>
      <c r="AV259" s="5" t="e">
        <f t="shared" si="254"/>
        <v>#VALUE!</v>
      </c>
      <c r="AW259" s="13"/>
      <c r="AX259" s="14"/>
      <c r="AY259" s="14"/>
      <c r="AZ259" s="14"/>
      <c r="BA259" s="5">
        <f t="shared" si="220"/>
        <v>0</v>
      </c>
      <c r="BB259" s="5" t="str">
        <f t="shared" si="221"/>
        <v/>
      </c>
      <c r="BC259" s="28">
        <f t="shared" si="222"/>
        <v>0</v>
      </c>
      <c r="BD259" s="3">
        <f t="shared" si="223"/>
        <v>166</v>
      </c>
      <c r="BE259" s="5" t="e">
        <f t="shared" si="224"/>
        <v>#VALUE!</v>
      </c>
      <c r="BF259" s="13"/>
      <c r="BG259" s="14"/>
      <c r="BH259" s="14"/>
      <c r="BI259" s="14"/>
      <c r="BJ259" s="5">
        <f t="shared" si="189"/>
        <v>0</v>
      </c>
      <c r="BK259" s="5" t="str">
        <f t="shared" si="225"/>
        <v/>
      </c>
      <c r="BL259" s="28">
        <f t="shared" si="190"/>
        <v>0</v>
      </c>
      <c r="BM259" s="3">
        <f t="shared" si="226"/>
        <v>166</v>
      </c>
      <c r="BN259" s="5" t="e">
        <f t="shared" si="227"/>
        <v>#VALUE!</v>
      </c>
      <c r="BO259" s="13"/>
      <c r="BP259" s="14"/>
      <c r="BQ259" s="14"/>
      <c r="BR259" s="14"/>
      <c r="BS259" s="5">
        <f t="shared" si="228"/>
        <v>0</v>
      </c>
      <c r="BT259" s="5" t="str">
        <f t="shared" si="229"/>
        <v/>
      </c>
      <c r="BU259" s="35">
        <f t="shared" si="230"/>
        <v>0</v>
      </c>
      <c r="BV259" s="3">
        <f t="shared" si="231"/>
        <v>166</v>
      </c>
      <c r="BW259" s="5" t="e">
        <f t="shared" si="232"/>
        <v>#VALUE!</v>
      </c>
    </row>
    <row r="260" spans="2:75">
      <c r="B260" s="36" t="s">
        <v>637</v>
      </c>
      <c r="C260" s="41" t="s">
        <v>952</v>
      </c>
      <c r="D260" s="72" t="s">
        <v>923</v>
      </c>
      <c r="E260" s="51" t="s">
        <v>350</v>
      </c>
      <c r="F260" s="4">
        <v>12</v>
      </c>
      <c r="G260" s="4">
        <v>9</v>
      </c>
      <c r="H260" s="4">
        <v>12</v>
      </c>
      <c r="I260" s="4">
        <f t="shared" si="241"/>
        <v>33</v>
      </c>
      <c r="J260" s="4">
        <f t="shared" si="242"/>
        <v>233</v>
      </c>
      <c r="K260" s="4">
        <f t="shared" si="243"/>
        <v>55</v>
      </c>
      <c r="L260" s="57">
        <f t="shared" si="244"/>
        <v>233</v>
      </c>
      <c r="M260" s="30" t="s">
        <v>1243</v>
      </c>
      <c r="N260" s="31">
        <v>9</v>
      </c>
      <c r="O260" s="31">
        <v>15</v>
      </c>
      <c r="P260" s="31">
        <v>12</v>
      </c>
      <c r="Q260" s="4">
        <f t="shared" si="191"/>
        <v>36</v>
      </c>
      <c r="R260" s="5">
        <f t="shared" si="192"/>
        <v>193</v>
      </c>
      <c r="S260" s="28">
        <f t="shared" si="193"/>
        <v>111</v>
      </c>
      <c r="T260" s="3">
        <f t="shared" si="194"/>
        <v>166</v>
      </c>
      <c r="U260" s="57">
        <f t="shared" si="195"/>
        <v>252</v>
      </c>
      <c r="V260" s="30"/>
      <c r="W260" s="31"/>
      <c r="X260" s="31"/>
      <c r="Y260" s="31"/>
      <c r="Z260" s="4">
        <f>SUM(W260:Y260)</f>
        <v>0</v>
      </c>
      <c r="AA260" s="5" t="str">
        <f t="shared" si="255"/>
        <v/>
      </c>
      <c r="AB260" s="28">
        <f t="shared" si="256"/>
        <v>0</v>
      </c>
      <c r="AC260" s="74">
        <f t="shared" si="257"/>
        <v>166</v>
      </c>
      <c r="AD260" s="57" t="e">
        <f t="shared" si="258"/>
        <v>#VALUE!</v>
      </c>
      <c r="AE260" s="30"/>
      <c r="AF260" s="31"/>
      <c r="AG260" s="31"/>
      <c r="AH260" s="31"/>
      <c r="AI260" s="4">
        <f t="shared" si="245"/>
        <v>0</v>
      </c>
      <c r="AJ260" s="5" t="str">
        <f t="shared" si="246"/>
        <v/>
      </c>
      <c r="AK260" s="28">
        <f t="shared" si="247"/>
        <v>0</v>
      </c>
      <c r="AL260" s="3">
        <f t="shared" si="248"/>
        <v>166</v>
      </c>
      <c r="AM260" s="5" t="e">
        <f t="shared" si="249"/>
        <v>#VALUE!</v>
      </c>
      <c r="AN260" s="13"/>
      <c r="AO260" s="14"/>
      <c r="AP260" s="14"/>
      <c r="AQ260" s="14"/>
      <c r="AR260" s="5">
        <f t="shared" si="250"/>
        <v>0</v>
      </c>
      <c r="AS260" s="5" t="str">
        <f t="shared" si="251"/>
        <v/>
      </c>
      <c r="AT260" s="28">
        <f t="shared" si="252"/>
        <v>0</v>
      </c>
      <c r="AU260" s="3">
        <f t="shared" si="253"/>
        <v>166</v>
      </c>
      <c r="AV260" s="5" t="e">
        <f t="shared" si="254"/>
        <v>#VALUE!</v>
      </c>
      <c r="AW260" s="13"/>
      <c r="AX260" s="14"/>
      <c r="AY260" s="14"/>
      <c r="AZ260" s="14"/>
      <c r="BA260" s="5">
        <f t="shared" si="220"/>
        <v>0</v>
      </c>
      <c r="BB260" s="5" t="str">
        <f t="shared" si="221"/>
        <v/>
      </c>
      <c r="BC260" s="28">
        <f t="shared" si="222"/>
        <v>0</v>
      </c>
      <c r="BD260" s="3">
        <f t="shared" si="223"/>
        <v>166</v>
      </c>
      <c r="BE260" s="5" t="e">
        <f t="shared" si="224"/>
        <v>#VALUE!</v>
      </c>
      <c r="BF260" s="13"/>
      <c r="BG260" s="14"/>
      <c r="BH260" s="14"/>
      <c r="BI260" s="14"/>
      <c r="BJ260" s="5">
        <f t="shared" si="189"/>
        <v>0</v>
      </c>
      <c r="BK260" s="5" t="str">
        <f t="shared" si="225"/>
        <v/>
      </c>
      <c r="BL260" s="28">
        <f t="shared" si="190"/>
        <v>0</v>
      </c>
      <c r="BM260" s="3">
        <f t="shared" si="226"/>
        <v>166</v>
      </c>
      <c r="BN260" s="5" t="e">
        <f t="shared" si="227"/>
        <v>#VALUE!</v>
      </c>
      <c r="BO260" s="13"/>
      <c r="BP260" s="14"/>
      <c r="BQ260" s="14"/>
      <c r="BR260" s="14"/>
      <c r="BS260" s="5">
        <f t="shared" si="228"/>
        <v>0</v>
      </c>
      <c r="BT260" s="5" t="str">
        <f t="shared" si="229"/>
        <v/>
      </c>
      <c r="BU260" s="35">
        <f t="shared" si="230"/>
        <v>0</v>
      </c>
      <c r="BV260" s="3">
        <f t="shared" si="231"/>
        <v>166</v>
      </c>
      <c r="BW260" s="5" t="e">
        <f t="shared" si="232"/>
        <v>#VALUE!</v>
      </c>
    </row>
    <row r="261" spans="2:75">
      <c r="B261" s="36" t="s">
        <v>361</v>
      </c>
      <c r="C261" s="41" t="s">
        <v>928</v>
      </c>
      <c r="D261" s="72" t="s">
        <v>647</v>
      </c>
      <c r="E261" s="51" t="s">
        <v>91</v>
      </c>
      <c r="F261" s="4">
        <v>11</v>
      </c>
      <c r="G261" s="4">
        <v>12</v>
      </c>
      <c r="H261" s="4">
        <v>14</v>
      </c>
      <c r="I261" s="4">
        <f t="shared" si="241"/>
        <v>37</v>
      </c>
      <c r="J261" s="4">
        <f t="shared" si="242"/>
        <v>166</v>
      </c>
      <c r="K261" s="4">
        <f t="shared" si="243"/>
        <v>122</v>
      </c>
      <c r="L261" s="57">
        <f t="shared" si="244"/>
        <v>166</v>
      </c>
      <c r="M261" s="13" t="s">
        <v>963</v>
      </c>
      <c r="N261" s="14">
        <v>12</v>
      </c>
      <c r="O261" s="14">
        <v>12</v>
      </c>
      <c r="P261" s="14">
        <v>9</v>
      </c>
      <c r="Q261" s="4">
        <f t="shared" si="191"/>
        <v>33</v>
      </c>
      <c r="R261" s="5">
        <f t="shared" si="192"/>
        <v>262</v>
      </c>
      <c r="S261" s="28">
        <f t="shared" si="193"/>
        <v>42</v>
      </c>
      <c r="T261" s="3">
        <f t="shared" si="194"/>
        <v>164</v>
      </c>
      <c r="U261" s="57">
        <f t="shared" si="195"/>
        <v>256</v>
      </c>
      <c r="V261" s="13"/>
      <c r="W261" s="14"/>
      <c r="X261" s="14"/>
      <c r="Y261" s="14"/>
      <c r="Z261" s="4">
        <f>SUM(W261:Y261)</f>
        <v>0</v>
      </c>
      <c r="AA261" s="5" t="str">
        <f t="shared" si="255"/>
        <v/>
      </c>
      <c r="AB261" s="28">
        <f t="shared" si="256"/>
        <v>0</v>
      </c>
      <c r="AC261" s="74">
        <f t="shared" si="257"/>
        <v>164</v>
      </c>
      <c r="AD261" s="57" t="e">
        <f t="shared" si="258"/>
        <v>#VALUE!</v>
      </c>
      <c r="AE261" s="30"/>
      <c r="AF261" s="31"/>
      <c r="AG261" s="31"/>
      <c r="AH261" s="31"/>
      <c r="AI261" s="4">
        <f t="shared" si="245"/>
        <v>0</v>
      </c>
      <c r="AJ261" s="5" t="str">
        <f t="shared" si="246"/>
        <v/>
      </c>
      <c r="AK261" s="28">
        <f t="shared" si="247"/>
        <v>0</v>
      </c>
      <c r="AL261" s="3">
        <f t="shared" si="248"/>
        <v>164</v>
      </c>
      <c r="AM261" s="5" t="e">
        <f t="shared" si="249"/>
        <v>#VALUE!</v>
      </c>
      <c r="AN261" s="13"/>
      <c r="AO261" s="14"/>
      <c r="AP261" s="14"/>
      <c r="AQ261" s="14"/>
      <c r="AR261" s="5">
        <f t="shared" si="250"/>
        <v>0</v>
      </c>
      <c r="AS261" s="5" t="str">
        <f t="shared" si="251"/>
        <v/>
      </c>
      <c r="AT261" s="28">
        <f t="shared" si="252"/>
        <v>0</v>
      </c>
      <c r="AU261" s="3">
        <f t="shared" si="253"/>
        <v>164</v>
      </c>
      <c r="AV261" s="5" t="e">
        <f t="shared" si="254"/>
        <v>#VALUE!</v>
      </c>
      <c r="AW261" s="13"/>
      <c r="AX261" s="14"/>
      <c r="AY261" s="14"/>
      <c r="AZ261" s="14"/>
      <c r="BA261" s="5">
        <f t="shared" si="220"/>
        <v>0</v>
      </c>
      <c r="BB261" s="5" t="str">
        <f t="shared" si="221"/>
        <v/>
      </c>
      <c r="BC261" s="28">
        <f t="shared" si="222"/>
        <v>0</v>
      </c>
      <c r="BD261" s="3">
        <f t="shared" si="223"/>
        <v>164</v>
      </c>
      <c r="BE261" s="5" t="e">
        <f t="shared" si="224"/>
        <v>#VALUE!</v>
      </c>
      <c r="BF261" s="13"/>
      <c r="BG261" s="14"/>
      <c r="BH261" s="14"/>
      <c r="BI261" s="14"/>
      <c r="BJ261" s="5">
        <f t="shared" si="189"/>
        <v>0</v>
      </c>
      <c r="BK261" s="5" t="str">
        <f t="shared" si="225"/>
        <v/>
      </c>
      <c r="BL261" s="28">
        <f t="shared" si="190"/>
        <v>0</v>
      </c>
      <c r="BM261" s="3">
        <f t="shared" si="226"/>
        <v>164</v>
      </c>
      <c r="BN261" s="5" t="e">
        <f t="shared" si="227"/>
        <v>#VALUE!</v>
      </c>
      <c r="BO261" s="13"/>
      <c r="BP261" s="14"/>
      <c r="BQ261" s="14"/>
      <c r="BR261" s="14"/>
      <c r="BS261" s="5">
        <f t="shared" si="228"/>
        <v>0</v>
      </c>
      <c r="BT261" s="5" t="str">
        <f t="shared" si="229"/>
        <v/>
      </c>
      <c r="BU261" s="35">
        <f t="shared" si="230"/>
        <v>0</v>
      </c>
      <c r="BV261" s="3">
        <f t="shared" si="231"/>
        <v>164</v>
      </c>
      <c r="BW261" s="5" t="e">
        <f t="shared" si="232"/>
        <v>#VALUE!</v>
      </c>
    </row>
    <row r="262" spans="2:75">
      <c r="B262" s="36" t="s">
        <v>1259</v>
      </c>
      <c r="C262" s="41" t="s">
        <v>931</v>
      </c>
      <c r="D262" s="72" t="s">
        <v>1258</v>
      </c>
      <c r="E262" s="51"/>
      <c r="F262" s="4"/>
      <c r="G262" s="4"/>
      <c r="H262" s="4"/>
      <c r="I262" s="4"/>
      <c r="J262" s="4"/>
      <c r="K262" s="4"/>
      <c r="L262" s="57"/>
      <c r="M262" s="13" t="s">
        <v>999</v>
      </c>
      <c r="N262" s="14">
        <v>12</v>
      </c>
      <c r="O262" s="14">
        <v>15</v>
      </c>
      <c r="P262" s="14">
        <v>11</v>
      </c>
      <c r="Q262" s="4">
        <f t="shared" ref="Q262:Q325" si="259">SUM(N262:P262)</f>
        <v>38</v>
      </c>
      <c r="R262" s="5">
        <f t="shared" ref="R262:R325" si="260">IF(M262="","",RANK(Q262,Q$6:Q$343))</f>
        <v>144</v>
      </c>
      <c r="S262" s="28">
        <f t="shared" ref="S262:S325" si="261">IF(R262="",0,Q$344+1-R262)</f>
        <v>160</v>
      </c>
      <c r="T262" s="3">
        <f t="shared" ref="T262:T325" si="262">S262+K262</f>
        <v>160</v>
      </c>
      <c r="U262" s="57">
        <f t="shared" ref="U262:U325" si="263">IF(T262=0,"",RANK(T262,T$6:T$343))</f>
        <v>257</v>
      </c>
      <c r="V262" s="75"/>
      <c r="W262" s="76"/>
      <c r="X262" s="76"/>
      <c r="Y262" s="76"/>
      <c r="Z262" s="18"/>
      <c r="AA262" s="5" t="str">
        <f t="shared" si="255"/>
        <v/>
      </c>
      <c r="AB262" s="28">
        <f t="shared" si="256"/>
        <v>0</v>
      </c>
      <c r="AC262" s="74">
        <f t="shared" si="257"/>
        <v>160</v>
      </c>
      <c r="AD262" s="57" t="e">
        <f t="shared" si="258"/>
        <v>#VALUE!</v>
      </c>
      <c r="AE262" s="30"/>
      <c r="AF262" s="31"/>
      <c r="AG262" s="31"/>
      <c r="AH262" s="31"/>
      <c r="AI262" s="4">
        <f t="shared" si="245"/>
        <v>0</v>
      </c>
      <c r="AJ262" s="5" t="str">
        <f t="shared" si="246"/>
        <v/>
      </c>
      <c r="AK262" s="28">
        <f t="shared" si="247"/>
        <v>0</v>
      </c>
      <c r="AL262" s="3">
        <f t="shared" si="248"/>
        <v>160</v>
      </c>
      <c r="AM262" s="5" t="e">
        <f t="shared" si="249"/>
        <v>#VALUE!</v>
      </c>
      <c r="AN262" s="13"/>
      <c r="AO262" s="14"/>
      <c r="AP262" s="14"/>
      <c r="AQ262" s="14"/>
      <c r="AR262" s="5">
        <f t="shared" si="250"/>
        <v>0</v>
      </c>
      <c r="AS262" s="5" t="str">
        <f t="shared" si="251"/>
        <v/>
      </c>
      <c r="AT262" s="28">
        <f t="shared" si="252"/>
        <v>0</v>
      </c>
      <c r="AU262" s="3">
        <f t="shared" si="253"/>
        <v>160</v>
      </c>
      <c r="AV262" s="5" t="e">
        <f t="shared" si="254"/>
        <v>#VALUE!</v>
      </c>
      <c r="AW262" s="13"/>
      <c r="AX262" s="14"/>
      <c r="AY262" s="14"/>
      <c r="AZ262" s="14"/>
      <c r="BA262" s="5">
        <f t="shared" si="220"/>
        <v>0</v>
      </c>
      <c r="BB262" s="5" t="str">
        <f t="shared" si="221"/>
        <v/>
      </c>
      <c r="BC262" s="28">
        <f t="shared" si="222"/>
        <v>0</v>
      </c>
      <c r="BD262" s="3">
        <f t="shared" si="223"/>
        <v>160</v>
      </c>
      <c r="BE262" s="5" t="e">
        <f t="shared" si="224"/>
        <v>#VALUE!</v>
      </c>
      <c r="BF262" s="13"/>
      <c r="BG262" s="14"/>
      <c r="BH262" s="14"/>
      <c r="BI262" s="14"/>
      <c r="BJ262" s="5">
        <f t="shared" si="189"/>
        <v>0</v>
      </c>
      <c r="BK262" s="5" t="str">
        <f t="shared" si="225"/>
        <v/>
      </c>
      <c r="BL262" s="28">
        <f t="shared" si="190"/>
        <v>0</v>
      </c>
      <c r="BM262" s="3">
        <f t="shared" si="226"/>
        <v>160</v>
      </c>
      <c r="BN262" s="5" t="e">
        <f t="shared" si="227"/>
        <v>#VALUE!</v>
      </c>
      <c r="BO262" s="13"/>
      <c r="BP262" s="14"/>
      <c r="BQ262" s="14"/>
      <c r="BR262" s="14"/>
      <c r="BS262" s="5">
        <f t="shared" si="228"/>
        <v>0</v>
      </c>
      <c r="BT262" s="5" t="str">
        <f t="shared" si="229"/>
        <v/>
      </c>
      <c r="BU262" s="35">
        <f t="shared" si="230"/>
        <v>0</v>
      </c>
      <c r="BV262" s="3">
        <f t="shared" si="231"/>
        <v>160</v>
      </c>
      <c r="BW262" s="5" t="e">
        <f t="shared" si="232"/>
        <v>#VALUE!</v>
      </c>
    </row>
    <row r="263" spans="2:75">
      <c r="B263" s="36" t="s">
        <v>1261</v>
      </c>
      <c r="C263" s="41" t="s">
        <v>931</v>
      </c>
      <c r="D263" s="72" t="s">
        <v>1260</v>
      </c>
      <c r="E263" s="51"/>
      <c r="F263" s="4"/>
      <c r="G263" s="4"/>
      <c r="H263" s="4"/>
      <c r="I263" s="4"/>
      <c r="J263" s="4"/>
      <c r="K263" s="4"/>
      <c r="L263" s="57"/>
      <c r="M263" s="13" t="s">
        <v>1000</v>
      </c>
      <c r="N263" s="14">
        <v>12</v>
      </c>
      <c r="O263" s="14">
        <v>15</v>
      </c>
      <c r="P263" s="14">
        <v>11</v>
      </c>
      <c r="Q263" s="4">
        <f t="shared" si="259"/>
        <v>38</v>
      </c>
      <c r="R263" s="5">
        <f t="shared" si="260"/>
        <v>144</v>
      </c>
      <c r="S263" s="28">
        <f t="shared" si="261"/>
        <v>160</v>
      </c>
      <c r="T263" s="3">
        <f t="shared" si="262"/>
        <v>160</v>
      </c>
      <c r="U263" s="57">
        <f t="shared" si="263"/>
        <v>257</v>
      </c>
      <c r="V263" s="13"/>
      <c r="W263" s="14"/>
      <c r="X263" s="14"/>
      <c r="Y263" s="14"/>
      <c r="Z263" s="4">
        <f>SUM(W263:Y263)</f>
        <v>0</v>
      </c>
      <c r="AA263" s="5" t="str">
        <f t="shared" si="255"/>
        <v/>
      </c>
      <c r="AB263" s="28">
        <f t="shared" si="256"/>
        <v>0</v>
      </c>
      <c r="AC263" s="74">
        <f t="shared" si="257"/>
        <v>160</v>
      </c>
      <c r="AD263" s="57" t="e">
        <f t="shared" si="258"/>
        <v>#VALUE!</v>
      </c>
      <c r="AE263" s="30"/>
      <c r="AF263" s="31"/>
      <c r="AG263" s="31"/>
      <c r="AH263" s="31"/>
      <c r="AI263" s="4">
        <f t="shared" si="245"/>
        <v>0</v>
      </c>
      <c r="AJ263" s="5" t="str">
        <f t="shared" si="246"/>
        <v/>
      </c>
      <c r="AK263" s="28">
        <f t="shared" si="247"/>
        <v>0</v>
      </c>
      <c r="AL263" s="3">
        <f t="shared" si="248"/>
        <v>160</v>
      </c>
      <c r="AM263" s="5" t="e">
        <f t="shared" si="249"/>
        <v>#VALUE!</v>
      </c>
      <c r="AN263" s="13"/>
      <c r="AO263" s="14"/>
      <c r="AP263" s="14"/>
      <c r="AQ263" s="14"/>
      <c r="AR263" s="5">
        <f t="shared" si="250"/>
        <v>0</v>
      </c>
      <c r="AS263" s="5" t="str">
        <f t="shared" si="251"/>
        <v/>
      </c>
      <c r="AT263" s="28">
        <f t="shared" si="252"/>
        <v>0</v>
      </c>
      <c r="AU263" s="3">
        <f t="shared" si="253"/>
        <v>160</v>
      </c>
      <c r="AV263" s="5" t="e">
        <f t="shared" si="254"/>
        <v>#VALUE!</v>
      </c>
      <c r="AW263" s="13"/>
      <c r="AX263" s="14"/>
      <c r="AY263" s="14"/>
      <c r="AZ263" s="14"/>
      <c r="BA263" s="5">
        <f t="shared" si="220"/>
        <v>0</v>
      </c>
      <c r="BB263" s="5" t="str">
        <f t="shared" si="221"/>
        <v/>
      </c>
      <c r="BC263" s="28">
        <f t="shared" si="222"/>
        <v>0</v>
      </c>
      <c r="BD263" s="3">
        <f t="shared" si="223"/>
        <v>160</v>
      </c>
      <c r="BE263" s="5" t="e">
        <f t="shared" si="224"/>
        <v>#VALUE!</v>
      </c>
      <c r="BF263" s="13"/>
      <c r="BG263" s="14"/>
      <c r="BH263" s="14"/>
      <c r="BI263" s="14"/>
      <c r="BJ263" s="5">
        <f t="shared" si="189"/>
        <v>0</v>
      </c>
      <c r="BK263" s="5" t="str">
        <f t="shared" si="225"/>
        <v/>
      </c>
      <c r="BL263" s="28">
        <f t="shared" si="190"/>
        <v>0</v>
      </c>
      <c r="BM263" s="3">
        <f t="shared" si="226"/>
        <v>160</v>
      </c>
      <c r="BN263" s="5" t="e">
        <f t="shared" si="227"/>
        <v>#VALUE!</v>
      </c>
      <c r="BO263" s="13"/>
      <c r="BP263" s="14"/>
      <c r="BQ263" s="14"/>
      <c r="BR263" s="14"/>
      <c r="BS263" s="5">
        <f t="shared" si="228"/>
        <v>0</v>
      </c>
      <c r="BT263" s="5" t="str">
        <f t="shared" si="229"/>
        <v/>
      </c>
      <c r="BU263" s="35">
        <f t="shared" si="230"/>
        <v>0</v>
      </c>
      <c r="BV263" s="3">
        <f t="shared" si="231"/>
        <v>160</v>
      </c>
      <c r="BW263" s="5" t="e">
        <f t="shared" si="232"/>
        <v>#VALUE!</v>
      </c>
    </row>
    <row r="264" spans="2:75">
      <c r="B264" s="36" t="s">
        <v>1285</v>
      </c>
      <c r="C264" s="41" t="s">
        <v>937</v>
      </c>
      <c r="D264" s="72" t="s">
        <v>1284</v>
      </c>
      <c r="E264" s="51"/>
      <c r="F264" s="4"/>
      <c r="G264" s="4"/>
      <c r="H264" s="4"/>
      <c r="I264" s="4"/>
      <c r="J264" s="4"/>
      <c r="K264" s="4"/>
      <c r="L264" s="57"/>
      <c r="M264" s="13" t="s">
        <v>1107</v>
      </c>
      <c r="N264" s="14">
        <v>12</v>
      </c>
      <c r="O264" s="14">
        <v>15</v>
      </c>
      <c r="P264" s="14">
        <v>11</v>
      </c>
      <c r="Q264" s="4">
        <f t="shared" si="259"/>
        <v>38</v>
      </c>
      <c r="R264" s="5">
        <f t="shared" si="260"/>
        <v>144</v>
      </c>
      <c r="S264" s="28">
        <f t="shared" si="261"/>
        <v>160</v>
      </c>
      <c r="T264" s="3">
        <f t="shared" si="262"/>
        <v>160</v>
      </c>
      <c r="U264" s="57">
        <f t="shared" si="263"/>
        <v>257</v>
      </c>
      <c r="V264" s="13"/>
      <c r="W264" s="14"/>
      <c r="X264" s="14"/>
      <c r="Y264" s="14"/>
      <c r="Z264" s="4"/>
      <c r="AA264" s="5"/>
      <c r="AB264" s="28"/>
      <c r="AC264" s="74"/>
      <c r="AD264" s="57"/>
      <c r="AE264" s="30"/>
      <c r="AF264" s="31"/>
      <c r="AG264" s="31"/>
      <c r="AH264" s="31"/>
      <c r="AI264" s="4"/>
      <c r="AJ264" s="5"/>
      <c r="AK264" s="28"/>
      <c r="AL264" s="3"/>
      <c r="AM264" s="5"/>
      <c r="AN264" s="13"/>
      <c r="AO264" s="14"/>
      <c r="AP264" s="14"/>
      <c r="AQ264" s="14"/>
      <c r="AR264" s="5"/>
      <c r="AS264" s="5"/>
      <c r="AT264" s="28"/>
      <c r="AU264" s="3"/>
      <c r="AV264" s="5"/>
      <c r="AW264" s="13"/>
      <c r="AX264" s="14"/>
      <c r="AY264" s="14"/>
      <c r="AZ264" s="14"/>
      <c r="BA264" s="5"/>
      <c r="BB264" s="5"/>
      <c r="BC264" s="28"/>
      <c r="BD264" s="3"/>
      <c r="BE264" s="5"/>
      <c r="BF264" s="13"/>
      <c r="BG264" s="14"/>
      <c r="BH264" s="14"/>
      <c r="BI264" s="14"/>
      <c r="BJ264" s="5">
        <f t="shared" si="189"/>
        <v>0</v>
      </c>
      <c r="BK264" s="5" t="str">
        <f t="shared" si="225"/>
        <v/>
      </c>
      <c r="BL264" s="28">
        <f t="shared" si="190"/>
        <v>0</v>
      </c>
      <c r="BM264" s="3">
        <f t="shared" si="226"/>
        <v>0</v>
      </c>
      <c r="BN264" s="5" t="str">
        <f t="shared" si="227"/>
        <v/>
      </c>
      <c r="BO264" s="13"/>
      <c r="BP264" s="14"/>
      <c r="BQ264" s="14"/>
      <c r="BR264" s="14"/>
      <c r="BS264" s="5">
        <f t="shared" si="228"/>
        <v>0</v>
      </c>
      <c r="BT264" s="5" t="str">
        <f t="shared" si="229"/>
        <v/>
      </c>
      <c r="BU264" s="35">
        <f t="shared" si="230"/>
        <v>0</v>
      </c>
      <c r="BV264" s="3">
        <f t="shared" si="231"/>
        <v>0</v>
      </c>
      <c r="BW264" s="5" t="str">
        <f t="shared" si="232"/>
        <v/>
      </c>
    </row>
    <row r="265" spans="2:75">
      <c r="B265" s="36" t="s">
        <v>1295</v>
      </c>
      <c r="C265" s="41" t="s">
        <v>938</v>
      </c>
      <c r="D265" s="72" t="s">
        <v>1293</v>
      </c>
      <c r="E265" s="51"/>
      <c r="F265" s="4"/>
      <c r="G265" s="4"/>
      <c r="H265" s="4"/>
      <c r="I265" s="4"/>
      <c r="J265" s="4"/>
      <c r="K265" s="4"/>
      <c r="L265" s="57"/>
      <c r="M265" s="13" t="s">
        <v>1126</v>
      </c>
      <c r="N265" s="14">
        <v>11</v>
      </c>
      <c r="O265" s="14">
        <v>16</v>
      </c>
      <c r="P265" s="14">
        <v>11</v>
      </c>
      <c r="Q265" s="4">
        <f t="shared" si="259"/>
        <v>38</v>
      </c>
      <c r="R265" s="5">
        <f t="shared" si="260"/>
        <v>144</v>
      </c>
      <c r="S265" s="28">
        <f t="shared" si="261"/>
        <v>160</v>
      </c>
      <c r="T265" s="3">
        <f t="shared" si="262"/>
        <v>160</v>
      </c>
      <c r="U265" s="57">
        <f t="shared" si="263"/>
        <v>257</v>
      </c>
      <c r="V265" s="13"/>
      <c r="W265" s="14"/>
      <c r="X265" s="14"/>
      <c r="Y265" s="14"/>
      <c r="Z265" s="4">
        <f>SUM(W265:Y265)</f>
        <v>0</v>
      </c>
      <c r="AA265" s="5" t="str">
        <f>IF(V265="","",RANK(Z265,Z$6:Z$343))</f>
        <v/>
      </c>
      <c r="AB265" s="28">
        <f>IF(AA265="",0,Z$344+1-AA265)</f>
        <v>0</v>
      </c>
      <c r="AC265" s="74">
        <f>AB265+T265</f>
        <v>160</v>
      </c>
      <c r="AD265" s="57" t="e">
        <f>IF(AC265=0,"",RANK(AC265,AC$6:AC$343))</f>
        <v>#VALUE!</v>
      </c>
      <c r="AE265" s="30"/>
      <c r="AF265" s="31"/>
      <c r="AG265" s="31"/>
      <c r="AH265" s="31"/>
      <c r="AI265" s="4">
        <f>SUM(AF265:AH265)</f>
        <v>0</v>
      </c>
      <c r="AJ265" s="5" t="str">
        <f>IF(AE265="","",RANK(AI265,AI$6:AI$343))</f>
        <v/>
      </c>
      <c r="AK265" s="28">
        <f>IF(AJ265="",0,AI$344+1-AJ265)</f>
        <v>0</v>
      </c>
      <c r="AL265" s="3">
        <f>AK265+AC265</f>
        <v>160</v>
      </c>
      <c r="AM265" s="5" t="e">
        <f>IF(AL265=0,"",RANK(AL265,AL$6:AL$343))</f>
        <v>#VALUE!</v>
      </c>
      <c r="AN265" s="13"/>
      <c r="AO265" s="14"/>
      <c r="AP265" s="14"/>
      <c r="AQ265" s="14"/>
      <c r="AR265" s="5">
        <f t="shared" ref="AR265:AR270" si="264">SUM(AO265:AQ265)</f>
        <v>0</v>
      </c>
      <c r="AS265" s="5" t="str">
        <f t="shared" ref="AS265:AS270" si="265">IF(AN265="","",RANK(AR265,AR$7:AR$343))</f>
        <v/>
      </c>
      <c r="AT265" s="28">
        <f t="shared" ref="AT265:AT270" si="266">IF(AS265="",0,AR$344+1-AS265)</f>
        <v>0</v>
      </c>
      <c r="AU265" s="3">
        <f t="shared" ref="AU265:AU270" si="267">AT265+AL265</f>
        <v>160</v>
      </c>
      <c r="AV265" s="5" t="e">
        <f t="shared" ref="AV265:AV270" si="268">IF(AU265=0,"",RANK(AU265,AU$6:AU$343))</f>
        <v>#VALUE!</v>
      </c>
      <c r="AW265" s="13"/>
      <c r="AX265" s="14"/>
      <c r="AY265" s="14"/>
      <c r="AZ265" s="14"/>
      <c r="BA265" s="5">
        <f t="shared" ref="BA265:BA287" si="269">SUM(AX265:AZ265)</f>
        <v>0</v>
      </c>
      <c r="BB265" s="5" t="str">
        <f t="shared" ref="BB265:BB287" si="270">IF(AW265="","",RANK(BA265,BA$7:BA$343))</f>
        <v/>
      </c>
      <c r="BC265" s="28">
        <f t="shared" ref="BC265:BC287" si="271">IF(BB265="",0,BA$344+1-BB265)</f>
        <v>0</v>
      </c>
      <c r="BD265" s="3">
        <f t="shared" ref="BD265:BD287" si="272">BC265+AU265</f>
        <v>160</v>
      </c>
      <c r="BE265" s="5" t="e">
        <f t="shared" ref="BE265:BE287" si="273">IF(BD265=0,"",RANK(BD265,BD$6:BD$343))</f>
        <v>#VALUE!</v>
      </c>
      <c r="BF265" s="13"/>
      <c r="BG265" s="14"/>
      <c r="BH265" s="14"/>
      <c r="BI265" s="14"/>
      <c r="BJ265" s="5">
        <f t="shared" si="189"/>
        <v>0</v>
      </c>
      <c r="BK265" s="5" t="str">
        <f t="shared" si="225"/>
        <v/>
      </c>
      <c r="BL265" s="28">
        <f t="shared" si="190"/>
        <v>0</v>
      </c>
      <c r="BM265" s="3">
        <f t="shared" si="226"/>
        <v>160</v>
      </c>
      <c r="BN265" s="5" t="e">
        <f t="shared" si="227"/>
        <v>#VALUE!</v>
      </c>
      <c r="BO265" s="13"/>
      <c r="BP265" s="14"/>
      <c r="BQ265" s="14"/>
      <c r="BR265" s="14"/>
      <c r="BS265" s="5">
        <f t="shared" si="228"/>
        <v>0</v>
      </c>
      <c r="BT265" s="5" t="str">
        <f t="shared" si="229"/>
        <v/>
      </c>
      <c r="BU265" s="35">
        <f t="shared" si="230"/>
        <v>0</v>
      </c>
      <c r="BV265" s="3">
        <f t="shared" si="231"/>
        <v>160</v>
      </c>
      <c r="BW265" s="5" t="e">
        <f t="shared" si="232"/>
        <v>#VALUE!</v>
      </c>
    </row>
    <row r="266" spans="2:75">
      <c r="B266" s="36" t="s">
        <v>1305</v>
      </c>
      <c r="C266" s="41" t="s">
        <v>941</v>
      </c>
      <c r="D266" s="72" t="s">
        <v>1304</v>
      </c>
      <c r="E266" s="51"/>
      <c r="F266" s="4"/>
      <c r="G266" s="4"/>
      <c r="H266" s="4"/>
      <c r="I266" s="4"/>
      <c r="J266" s="4"/>
      <c r="K266" s="4"/>
      <c r="L266" s="57"/>
      <c r="M266" s="13" t="s">
        <v>1163</v>
      </c>
      <c r="N266" s="14">
        <v>12</v>
      </c>
      <c r="O266" s="14">
        <v>14</v>
      </c>
      <c r="P266" s="14">
        <v>12</v>
      </c>
      <c r="Q266" s="4">
        <f t="shared" si="259"/>
        <v>38</v>
      </c>
      <c r="R266" s="5">
        <f t="shared" si="260"/>
        <v>144</v>
      </c>
      <c r="S266" s="28">
        <f t="shared" si="261"/>
        <v>160</v>
      </c>
      <c r="T266" s="3">
        <f t="shared" si="262"/>
        <v>160</v>
      </c>
      <c r="U266" s="57">
        <f t="shared" si="263"/>
        <v>257</v>
      </c>
      <c r="V266" s="13"/>
      <c r="W266" s="14"/>
      <c r="X266" s="14"/>
      <c r="Y266" s="14"/>
      <c r="Z266" s="4"/>
      <c r="AA266" s="5"/>
      <c r="AB266" s="28"/>
      <c r="AC266" s="74"/>
      <c r="AD266" s="57"/>
      <c r="AE266" s="30"/>
      <c r="AF266" s="31"/>
      <c r="AG266" s="31"/>
      <c r="AH266" s="31"/>
      <c r="AI266" s="4"/>
      <c r="AJ266" s="5"/>
      <c r="AK266" s="28"/>
      <c r="AL266" s="3"/>
      <c r="AM266" s="5"/>
      <c r="AN266" s="13"/>
      <c r="AO266" s="14"/>
      <c r="AP266" s="14"/>
      <c r="AQ266" s="14"/>
      <c r="AR266" s="5">
        <f t="shared" si="264"/>
        <v>0</v>
      </c>
      <c r="AS266" s="5" t="str">
        <f t="shared" si="265"/>
        <v/>
      </c>
      <c r="AT266" s="28">
        <f t="shared" si="266"/>
        <v>0</v>
      </c>
      <c r="AU266" s="3">
        <f t="shared" si="267"/>
        <v>0</v>
      </c>
      <c r="AV266" s="5" t="str">
        <f t="shared" si="268"/>
        <v/>
      </c>
      <c r="AW266" s="13"/>
      <c r="AX266" s="14"/>
      <c r="AY266" s="14"/>
      <c r="AZ266" s="14"/>
      <c r="BA266" s="5">
        <f t="shared" si="269"/>
        <v>0</v>
      </c>
      <c r="BB266" s="5" t="str">
        <f t="shared" si="270"/>
        <v/>
      </c>
      <c r="BC266" s="28">
        <f t="shared" si="271"/>
        <v>0</v>
      </c>
      <c r="BD266" s="3">
        <f t="shared" si="272"/>
        <v>0</v>
      </c>
      <c r="BE266" s="5" t="str">
        <f t="shared" si="273"/>
        <v/>
      </c>
      <c r="BF266" s="13"/>
      <c r="BG266" s="14"/>
      <c r="BH266" s="14"/>
      <c r="BI266" s="14"/>
      <c r="BJ266" s="5">
        <f t="shared" ref="BJ266:BJ313" si="274">SUM(BG266:BI266)</f>
        <v>0</v>
      </c>
      <c r="BK266" s="5" t="str">
        <f t="shared" si="225"/>
        <v/>
      </c>
      <c r="BL266" s="28">
        <f t="shared" ref="BL266:BL313" si="275">IF(BK266="",0,BJ$344+1-BK266)</f>
        <v>0</v>
      </c>
      <c r="BM266" s="3">
        <f t="shared" si="226"/>
        <v>0</v>
      </c>
      <c r="BN266" s="5" t="str">
        <f t="shared" si="227"/>
        <v/>
      </c>
      <c r="BO266" s="13"/>
      <c r="BP266" s="14"/>
      <c r="BQ266" s="14"/>
      <c r="BR266" s="14"/>
      <c r="BS266" s="5">
        <f t="shared" si="228"/>
        <v>0</v>
      </c>
      <c r="BT266" s="5" t="str">
        <f t="shared" si="229"/>
        <v/>
      </c>
      <c r="BU266" s="35">
        <f t="shared" si="230"/>
        <v>0</v>
      </c>
      <c r="BV266" s="3">
        <f t="shared" si="231"/>
        <v>0</v>
      </c>
      <c r="BW266" s="5" t="str">
        <f t="shared" si="232"/>
        <v/>
      </c>
    </row>
    <row r="267" spans="2:75">
      <c r="B267" s="36" t="s">
        <v>489</v>
      </c>
      <c r="C267" s="41" t="s">
        <v>936</v>
      </c>
      <c r="D267" s="72" t="s">
        <v>775</v>
      </c>
      <c r="E267" s="51" t="s">
        <v>210</v>
      </c>
      <c r="F267" s="4">
        <v>11</v>
      </c>
      <c r="G267" s="4">
        <v>16</v>
      </c>
      <c r="H267" s="4">
        <v>12</v>
      </c>
      <c r="I267" s="4">
        <f t="shared" ref="I267:I277" si="276">SUM(F267:H267)</f>
        <v>39</v>
      </c>
      <c r="J267" s="4">
        <f t="shared" ref="J267:J277" si="277">IF(E267="","",RANK(I267,I$6:I$342))</f>
        <v>129</v>
      </c>
      <c r="K267" s="4">
        <f t="shared" ref="K267:K277" si="278">IF(J267="",0,I$344+1-J267)</f>
        <v>159</v>
      </c>
      <c r="L267" s="57">
        <f t="shared" ref="L267:L277" si="279">IF(E267="","",RANK(K267,K$6:K$342))</f>
        <v>129</v>
      </c>
      <c r="M267" s="13"/>
      <c r="N267" s="14"/>
      <c r="O267" s="14"/>
      <c r="P267" s="14"/>
      <c r="Q267" s="4">
        <f t="shared" si="259"/>
        <v>0</v>
      </c>
      <c r="R267" s="5" t="str">
        <f t="shared" si="260"/>
        <v/>
      </c>
      <c r="S267" s="28">
        <f t="shared" si="261"/>
        <v>0</v>
      </c>
      <c r="T267" s="3">
        <f t="shared" si="262"/>
        <v>159</v>
      </c>
      <c r="U267" s="57">
        <f t="shared" si="263"/>
        <v>262</v>
      </c>
      <c r="V267" s="13"/>
      <c r="W267" s="14"/>
      <c r="X267" s="14"/>
      <c r="Y267" s="14"/>
      <c r="Z267" s="4">
        <f>SUM(W267:Y267)</f>
        <v>0</v>
      </c>
      <c r="AA267" s="5" t="str">
        <f>IF(V267="","",RANK(Z267,Z$6:Z$343))</f>
        <v/>
      </c>
      <c r="AB267" s="28">
        <f>IF(AA267="",0,Z$344+1-AA267)</f>
        <v>0</v>
      </c>
      <c r="AC267" s="74">
        <f>AB267+T267</f>
        <v>159</v>
      </c>
      <c r="AD267" s="57" t="e">
        <f>IF(AC267=0,"",RANK(AC267,AC$6:AC$343))</f>
        <v>#VALUE!</v>
      </c>
      <c r="AE267" s="30"/>
      <c r="AF267" s="31"/>
      <c r="AG267" s="31"/>
      <c r="AH267" s="31"/>
      <c r="AI267" s="4">
        <f>SUM(AF267:AH267)</f>
        <v>0</v>
      </c>
      <c r="AJ267" s="5" t="str">
        <f>IF(AE267="","",RANK(AI267,AI$6:AI$343))</f>
        <v/>
      </c>
      <c r="AK267" s="28">
        <f>IF(AJ267="",0,AI$344+1-AJ267)</f>
        <v>0</v>
      </c>
      <c r="AL267" s="3">
        <f>AK267+AC267</f>
        <v>159</v>
      </c>
      <c r="AM267" s="5" t="e">
        <f>IF(AL267=0,"",RANK(AL267,AL$6:AL$343))</f>
        <v>#VALUE!</v>
      </c>
      <c r="AN267" s="13"/>
      <c r="AO267" s="14"/>
      <c r="AP267" s="14"/>
      <c r="AQ267" s="14"/>
      <c r="AR267" s="5">
        <f t="shared" si="264"/>
        <v>0</v>
      </c>
      <c r="AS267" s="5" t="str">
        <f t="shared" si="265"/>
        <v/>
      </c>
      <c r="AT267" s="28">
        <f t="shared" si="266"/>
        <v>0</v>
      </c>
      <c r="AU267" s="3">
        <f t="shared" si="267"/>
        <v>159</v>
      </c>
      <c r="AV267" s="5" t="e">
        <f t="shared" si="268"/>
        <v>#VALUE!</v>
      </c>
      <c r="AW267" s="13"/>
      <c r="AX267" s="14"/>
      <c r="AY267" s="14"/>
      <c r="AZ267" s="14"/>
      <c r="BA267" s="5">
        <f t="shared" si="269"/>
        <v>0</v>
      </c>
      <c r="BB267" s="5" t="str">
        <f t="shared" si="270"/>
        <v/>
      </c>
      <c r="BC267" s="28">
        <f t="shared" si="271"/>
        <v>0</v>
      </c>
      <c r="BD267" s="3">
        <f t="shared" si="272"/>
        <v>159</v>
      </c>
      <c r="BE267" s="5" t="e">
        <f t="shared" si="273"/>
        <v>#VALUE!</v>
      </c>
      <c r="BF267" s="13"/>
      <c r="BG267" s="14"/>
      <c r="BH267" s="14"/>
      <c r="BI267" s="14"/>
      <c r="BJ267" s="5">
        <f t="shared" si="274"/>
        <v>0</v>
      </c>
      <c r="BK267" s="5" t="str">
        <f t="shared" si="225"/>
        <v/>
      </c>
      <c r="BL267" s="28">
        <f t="shared" si="275"/>
        <v>0</v>
      </c>
      <c r="BM267" s="3">
        <f t="shared" si="226"/>
        <v>159</v>
      </c>
      <c r="BN267" s="5" t="e">
        <f t="shared" si="227"/>
        <v>#VALUE!</v>
      </c>
      <c r="BO267" s="13"/>
      <c r="BP267" s="14"/>
      <c r="BQ267" s="14"/>
      <c r="BR267" s="14"/>
      <c r="BS267" s="5">
        <f t="shared" si="228"/>
        <v>0</v>
      </c>
      <c r="BT267" s="5" t="str">
        <f t="shared" si="229"/>
        <v/>
      </c>
      <c r="BU267" s="35">
        <f t="shared" si="230"/>
        <v>0</v>
      </c>
      <c r="BV267" s="3">
        <f t="shared" si="231"/>
        <v>159</v>
      </c>
      <c r="BW267" s="5" t="e">
        <f t="shared" si="232"/>
        <v>#VALUE!</v>
      </c>
    </row>
    <row r="268" spans="2:75">
      <c r="B268" s="36" t="s">
        <v>509</v>
      </c>
      <c r="C268" s="41" t="s">
        <v>937</v>
      </c>
      <c r="D268" s="72" t="s">
        <v>795</v>
      </c>
      <c r="E268" s="51" t="s">
        <v>229</v>
      </c>
      <c r="F268" s="4">
        <v>10</v>
      </c>
      <c r="G268" s="4">
        <v>9</v>
      </c>
      <c r="H268" s="4">
        <v>11</v>
      </c>
      <c r="I268" s="4">
        <f t="shared" si="276"/>
        <v>30</v>
      </c>
      <c r="J268" s="4">
        <f t="shared" si="277"/>
        <v>262</v>
      </c>
      <c r="K268" s="4">
        <f t="shared" si="278"/>
        <v>26</v>
      </c>
      <c r="L268" s="57">
        <f t="shared" si="279"/>
        <v>262</v>
      </c>
      <c r="M268" s="13" t="s">
        <v>1113</v>
      </c>
      <c r="N268" s="14">
        <v>10</v>
      </c>
      <c r="O268" s="14">
        <v>16</v>
      </c>
      <c r="P268" s="14">
        <v>11</v>
      </c>
      <c r="Q268" s="4">
        <f t="shared" si="259"/>
        <v>37</v>
      </c>
      <c r="R268" s="5">
        <f t="shared" si="260"/>
        <v>175</v>
      </c>
      <c r="S268" s="28">
        <f t="shared" si="261"/>
        <v>129</v>
      </c>
      <c r="T268" s="3">
        <f t="shared" si="262"/>
        <v>155</v>
      </c>
      <c r="U268" s="57">
        <f t="shared" si="263"/>
        <v>263</v>
      </c>
      <c r="V268" s="13"/>
      <c r="W268" s="14"/>
      <c r="X268" s="14"/>
      <c r="Y268" s="14"/>
      <c r="Z268" s="4">
        <f>SUM(W268:Y268)</f>
        <v>0</v>
      </c>
      <c r="AA268" s="5" t="str">
        <f>IF(V268="","",RANK(Z268,Z$6:Z$343))</f>
        <v/>
      </c>
      <c r="AB268" s="28">
        <f>IF(AA268="",0,Z$344+1-AA268)</f>
        <v>0</v>
      </c>
      <c r="AC268" s="74">
        <f>AB268+T268</f>
        <v>155</v>
      </c>
      <c r="AD268" s="57" t="e">
        <f>IF(AC268=0,"",RANK(AC268,AC$6:AC$343))</f>
        <v>#VALUE!</v>
      </c>
      <c r="AE268" s="30"/>
      <c r="AF268" s="31"/>
      <c r="AG268" s="31"/>
      <c r="AH268" s="31"/>
      <c r="AI268" s="4">
        <f>SUM(AF268:AH268)</f>
        <v>0</v>
      </c>
      <c r="AJ268" s="5" t="str">
        <f>IF(AE268="","",RANK(AI268,AI$6:AI$343))</f>
        <v/>
      </c>
      <c r="AK268" s="28">
        <f>IF(AJ268="",0,AI$344+1-AJ268)</f>
        <v>0</v>
      </c>
      <c r="AL268" s="3">
        <f>AK268+AC268</f>
        <v>155</v>
      </c>
      <c r="AM268" s="5" t="e">
        <f>IF(AL268=0,"",RANK(AL268,AL$6:AL$343))</f>
        <v>#VALUE!</v>
      </c>
      <c r="AN268" s="13"/>
      <c r="AO268" s="14"/>
      <c r="AP268" s="14"/>
      <c r="AQ268" s="14"/>
      <c r="AR268" s="5">
        <f t="shared" si="264"/>
        <v>0</v>
      </c>
      <c r="AS268" s="5" t="str">
        <f t="shared" si="265"/>
        <v/>
      </c>
      <c r="AT268" s="28">
        <f t="shared" si="266"/>
        <v>0</v>
      </c>
      <c r="AU268" s="3">
        <f t="shared" si="267"/>
        <v>155</v>
      </c>
      <c r="AV268" s="5" t="e">
        <f t="shared" si="268"/>
        <v>#VALUE!</v>
      </c>
      <c r="AW268" s="13"/>
      <c r="AX268" s="14"/>
      <c r="AY268" s="14"/>
      <c r="AZ268" s="14"/>
      <c r="BA268" s="5">
        <f t="shared" si="269"/>
        <v>0</v>
      </c>
      <c r="BB268" s="5" t="str">
        <f t="shared" si="270"/>
        <v/>
      </c>
      <c r="BC268" s="28">
        <f t="shared" si="271"/>
        <v>0</v>
      </c>
      <c r="BD268" s="3">
        <f t="shared" si="272"/>
        <v>155</v>
      </c>
      <c r="BE268" s="5" t="e">
        <f t="shared" si="273"/>
        <v>#VALUE!</v>
      </c>
      <c r="BF268" s="13"/>
      <c r="BG268" s="14"/>
      <c r="BH268" s="14"/>
      <c r="BI268" s="14"/>
      <c r="BJ268" s="5">
        <f t="shared" si="274"/>
        <v>0</v>
      </c>
      <c r="BK268" s="5" t="str">
        <f t="shared" si="225"/>
        <v/>
      </c>
      <c r="BL268" s="28">
        <f t="shared" si="275"/>
        <v>0</v>
      </c>
      <c r="BM268" s="3">
        <f t="shared" si="226"/>
        <v>155</v>
      </c>
      <c r="BN268" s="5" t="e">
        <f t="shared" si="227"/>
        <v>#VALUE!</v>
      </c>
      <c r="BO268" s="13"/>
      <c r="BP268" s="14"/>
      <c r="BQ268" s="14"/>
      <c r="BR268" s="14"/>
      <c r="BS268" s="5">
        <f t="shared" si="228"/>
        <v>0</v>
      </c>
      <c r="BT268" s="5" t="str">
        <f t="shared" si="229"/>
        <v/>
      </c>
      <c r="BU268" s="35">
        <f t="shared" si="230"/>
        <v>0</v>
      </c>
      <c r="BV268" s="3">
        <f t="shared" si="231"/>
        <v>155</v>
      </c>
      <c r="BW268" s="5" t="e">
        <f t="shared" si="232"/>
        <v>#VALUE!</v>
      </c>
    </row>
    <row r="269" spans="2:75">
      <c r="B269" s="36" t="s">
        <v>367</v>
      </c>
      <c r="C269" s="41" t="s">
        <v>928</v>
      </c>
      <c r="D269" s="72" t="s">
        <v>653</v>
      </c>
      <c r="E269" s="51" t="s">
        <v>96</v>
      </c>
      <c r="F269" s="4">
        <v>8</v>
      </c>
      <c r="G269" s="4">
        <v>12</v>
      </c>
      <c r="H269" s="4">
        <v>14</v>
      </c>
      <c r="I269" s="4">
        <f t="shared" si="276"/>
        <v>34</v>
      </c>
      <c r="J269" s="4">
        <f t="shared" si="277"/>
        <v>221</v>
      </c>
      <c r="K269" s="4">
        <f t="shared" si="278"/>
        <v>67</v>
      </c>
      <c r="L269" s="57">
        <f t="shared" si="279"/>
        <v>221</v>
      </c>
      <c r="M269" s="13" t="s">
        <v>969</v>
      </c>
      <c r="N269" s="14">
        <v>10</v>
      </c>
      <c r="O269" s="14">
        <v>14</v>
      </c>
      <c r="P269" s="14">
        <v>11</v>
      </c>
      <c r="Q269" s="4">
        <f t="shared" si="259"/>
        <v>35</v>
      </c>
      <c r="R269" s="5">
        <f t="shared" si="260"/>
        <v>217</v>
      </c>
      <c r="S269" s="28">
        <f t="shared" si="261"/>
        <v>87</v>
      </c>
      <c r="T269" s="3">
        <f t="shared" si="262"/>
        <v>154</v>
      </c>
      <c r="U269" s="57">
        <f t="shared" si="263"/>
        <v>264</v>
      </c>
      <c r="V269" s="13"/>
      <c r="W269" s="14"/>
      <c r="X269" s="14"/>
      <c r="Y269" s="14"/>
      <c r="Z269" s="4">
        <f>SUM(W269:Y269)</f>
        <v>0</v>
      </c>
      <c r="AA269" s="5" t="str">
        <f>IF(V269="","",RANK(Z269,Z$6:Z$343))</f>
        <v/>
      </c>
      <c r="AB269" s="28">
        <f>IF(AA269="",0,Z$344+1-AA269)</f>
        <v>0</v>
      </c>
      <c r="AC269" s="74">
        <f>AB269+T269</f>
        <v>154</v>
      </c>
      <c r="AD269" s="57" t="e">
        <f>IF(AC269=0,"",RANK(AC269,AC$6:AC$343))</f>
        <v>#VALUE!</v>
      </c>
      <c r="AE269" s="30"/>
      <c r="AF269" s="31"/>
      <c r="AG269" s="31"/>
      <c r="AH269" s="31"/>
      <c r="AI269" s="4">
        <f>SUM(AF269:AH269)</f>
        <v>0</v>
      </c>
      <c r="AJ269" s="5" t="str">
        <f>IF(AE269="","",RANK(AI269,AI$6:AI$343))</f>
        <v/>
      </c>
      <c r="AK269" s="28">
        <f>IF(AJ269="",0,AI$344+1-AJ269)</f>
        <v>0</v>
      </c>
      <c r="AL269" s="3">
        <f>AK269+AC269</f>
        <v>154</v>
      </c>
      <c r="AM269" s="5" t="e">
        <f>IF(AL269=0,"",RANK(AL269,AL$6:AL$343))</f>
        <v>#VALUE!</v>
      </c>
      <c r="AN269" s="13"/>
      <c r="AO269" s="14"/>
      <c r="AP269" s="14"/>
      <c r="AQ269" s="14"/>
      <c r="AR269" s="5">
        <f t="shared" si="264"/>
        <v>0</v>
      </c>
      <c r="AS269" s="5" t="str">
        <f t="shared" si="265"/>
        <v/>
      </c>
      <c r="AT269" s="28">
        <f t="shared" si="266"/>
        <v>0</v>
      </c>
      <c r="AU269" s="3">
        <f t="shared" si="267"/>
        <v>154</v>
      </c>
      <c r="AV269" s="5" t="e">
        <f t="shared" si="268"/>
        <v>#VALUE!</v>
      </c>
      <c r="AW269" s="13"/>
      <c r="AX269" s="14"/>
      <c r="AY269" s="14"/>
      <c r="AZ269" s="14"/>
      <c r="BA269" s="5">
        <f t="shared" si="269"/>
        <v>0</v>
      </c>
      <c r="BB269" s="5" t="str">
        <f t="shared" si="270"/>
        <v/>
      </c>
      <c r="BC269" s="28">
        <f t="shared" si="271"/>
        <v>0</v>
      </c>
      <c r="BD269" s="3">
        <f t="shared" si="272"/>
        <v>154</v>
      </c>
      <c r="BE269" s="5" t="e">
        <f t="shared" si="273"/>
        <v>#VALUE!</v>
      </c>
      <c r="BF269" s="13"/>
      <c r="BG269" s="14"/>
      <c r="BH269" s="14"/>
      <c r="BI269" s="14"/>
      <c r="BJ269" s="5">
        <f t="shared" si="274"/>
        <v>0</v>
      </c>
      <c r="BK269" s="5" t="str">
        <f t="shared" si="225"/>
        <v/>
      </c>
      <c r="BL269" s="28">
        <f t="shared" si="275"/>
        <v>0</v>
      </c>
      <c r="BM269" s="3">
        <f t="shared" si="226"/>
        <v>154</v>
      </c>
      <c r="BN269" s="5" t="e">
        <f t="shared" si="227"/>
        <v>#VALUE!</v>
      </c>
      <c r="BO269" s="13"/>
      <c r="BP269" s="14"/>
      <c r="BQ269" s="14"/>
      <c r="BR269" s="14"/>
      <c r="BS269" s="5">
        <f t="shared" si="228"/>
        <v>0</v>
      </c>
      <c r="BT269" s="5" t="str">
        <f t="shared" si="229"/>
        <v/>
      </c>
      <c r="BU269" s="35">
        <f t="shared" si="230"/>
        <v>0</v>
      </c>
      <c r="BV269" s="3">
        <f t="shared" si="231"/>
        <v>154</v>
      </c>
      <c r="BW269" s="5" t="e">
        <f t="shared" si="232"/>
        <v>#VALUE!</v>
      </c>
    </row>
    <row r="270" spans="2:75">
      <c r="B270" s="36" t="s">
        <v>360</v>
      </c>
      <c r="C270" s="41" t="s">
        <v>928</v>
      </c>
      <c r="D270" s="72" t="s">
        <v>646</v>
      </c>
      <c r="E270" s="51" t="s">
        <v>90</v>
      </c>
      <c r="F270" s="4">
        <v>10</v>
      </c>
      <c r="G270" s="4">
        <v>13</v>
      </c>
      <c r="H270" s="4">
        <v>12</v>
      </c>
      <c r="I270" s="4">
        <f t="shared" si="276"/>
        <v>35</v>
      </c>
      <c r="J270" s="4">
        <f t="shared" si="277"/>
        <v>200</v>
      </c>
      <c r="K270" s="4">
        <f t="shared" si="278"/>
        <v>88</v>
      </c>
      <c r="L270" s="57">
        <f t="shared" si="279"/>
        <v>200</v>
      </c>
      <c r="M270" s="13" t="s">
        <v>962</v>
      </c>
      <c r="N270" s="14">
        <v>10</v>
      </c>
      <c r="O270" s="14">
        <v>15</v>
      </c>
      <c r="P270" s="14">
        <v>9</v>
      </c>
      <c r="Q270" s="4">
        <f t="shared" si="259"/>
        <v>34</v>
      </c>
      <c r="R270" s="5">
        <f t="shared" si="260"/>
        <v>241</v>
      </c>
      <c r="S270" s="28">
        <f t="shared" si="261"/>
        <v>63</v>
      </c>
      <c r="T270" s="3">
        <f t="shared" si="262"/>
        <v>151</v>
      </c>
      <c r="U270" s="57">
        <f t="shared" si="263"/>
        <v>265</v>
      </c>
      <c r="V270" s="13"/>
      <c r="W270" s="14"/>
      <c r="X270" s="14"/>
      <c r="Y270" s="14"/>
      <c r="Z270" s="4">
        <f>SUM(W270:Y270)</f>
        <v>0</v>
      </c>
      <c r="AA270" s="5" t="str">
        <f>IF(V270="","",RANK(Z270,Z$6:Z$343))</f>
        <v/>
      </c>
      <c r="AB270" s="28">
        <f>IF(AA270="",0,Z$344+1-AA270)</f>
        <v>0</v>
      </c>
      <c r="AC270" s="74">
        <f>AB270+T270</f>
        <v>151</v>
      </c>
      <c r="AD270" s="57" t="e">
        <f>IF(AC270=0,"",RANK(AC270,AC$6:AC$343))</f>
        <v>#VALUE!</v>
      </c>
      <c r="AE270" s="30"/>
      <c r="AF270" s="31"/>
      <c r="AG270" s="31"/>
      <c r="AH270" s="31"/>
      <c r="AI270" s="4">
        <f>SUM(AF270:AH270)</f>
        <v>0</v>
      </c>
      <c r="AJ270" s="5" t="str">
        <f>IF(AE270="","",RANK(AI270,AI$6:AI$343))</f>
        <v/>
      </c>
      <c r="AK270" s="28">
        <f>IF(AJ270="",0,AI$344+1-AJ270)</f>
        <v>0</v>
      </c>
      <c r="AL270" s="3">
        <f>AK270+AC270</f>
        <v>151</v>
      </c>
      <c r="AM270" s="5" t="e">
        <f>IF(AL270=0,"",RANK(AL270,AL$6:AL$343))</f>
        <v>#VALUE!</v>
      </c>
      <c r="AN270" s="13"/>
      <c r="AO270" s="14"/>
      <c r="AP270" s="14"/>
      <c r="AQ270" s="14"/>
      <c r="AR270" s="5">
        <f t="shared" si="264"/>
        <v>0</v>
      </c>
      <c r="AS270" s="5" t="str">
        <f t="shared" si="265"/>
        <v/>
      </c>
      <c r="AT270" s="28">
        <f t="shared" si="266"/>
        <v>0</v>
      </c>
      <c r="AU270" s="3">
        <f t="shared" si="267"/>
        <v>151</v>
      </c>
      <c r="AV270" s="5" t="e">
        <f t="shared" si="268"/>
        <v>#VALUE!</v>
      </c>
      <c r="AW270" s="13"/>
      <c r="AX270" s="14"/>
      <c r="AY270" s="14"/>
      <c r="AZ270" s="14"/>
      <c r="BA270" s="5">
        <f t="shared" si="269"/>
        <v>0</v>
      </c>
      <c r="BB270" s="5" t="str">
        <f t="shared" si="270"/>
        <v/>
      </c>
      <c r="BC270" s="28">
        <f t="shared" si="271"/>
        <v>0</v>
      </c>
      <c r="BD270" s="3">
        <f t="shared" si="272"/>
        <v>151</v>
      </c>
      <c r="BE270" s="5" t="e">
        <f t="shared" si="273"/>
        <v>#VALUE!</v>
      </c>
      <c r="BF270" s="13"/>
      <c r="BG270" s="14"/>
      <c r="BH270" s="14"/>
      <c r="BI270" s="14"/>
      <c r="BJ270" s="5">
        <f t="shared" si="274"/>
        <v>0</v>
      </c>
      <c r="BK270" s="5" t="str">
        <f t="shared" si="225"/>
        <v/>
      </c>
      <c r="BL270" s="28">
        <f t="shared" si="275"/>
        <v>0</v>
      </c>
      <c r="BM270" s="3">
        <f t="shared" si="226"/>
        <v>151</v>
      </c>
      <c r="BN270" s="5" t="e">
        <f t="shared" si="227"/>
        <v>#VALUE!</v>
      </c>
      <c r="BO270" s="13"/>
      <c r="BP270" s="14"/>
      <c r="BQ270" s="14"/>
      <c r="BR270" s="14"/>
      <c r="BS270" s="5">
        <f t="shared" si="228"/>
        <v>0</v>
      </c>
      <c r="BT270" s="5" t="str">
        <f t="shared" si="229"/>
        <v/>
      </c>
      <c r="BU270" s="35">
        <f t="shared" si="230"/>
        <v>0</v>
      </c>
      <c r="BV270" s="3">
        <f t="shared" si="231"/>
        <v>151</v>
      </c>
      <c r="BW270" s="5" t="e">
        <f t="shared" si="232"/>
        <v>#VALUE!</v>
      </c>
    </row>
    <row r="271" spans="2:75">
      <c r="B271" s="36" t="s">
        <v>356</v>
      </c>
      <c r="C271" s="41" t="s">
        <v>933</v>
      </c>
      <c r="D271" s="72" t="s">
        <v>956</v>
      </c>
      <c r="E271" s="51" t="s">
        <v>86</v>
      </c>
      <c r="F271" s="4">
        <v>10</v>
      </c>
      <c r="G271" s="4">
        <v>15</v>
      </c>
      <c r="H271" s="4">
        <v>11</v>
      </c>
      <c r="I271" s="4">
        <f t="shared" si="276"/>
        <v>36</v>
      </c>
      <c r="J271" s="4">
        <f t="shared" si="277"/>
        <v>179</v>
      </c>
      <c r="K271" s="4">
        <f t="shared" si="278"/>
        <v>109</v>
      </c>
      <c r="L271" s="57">
        <f t="shared" si="279"/>
        <v>179</v>
      </c>
      <c r="M271" s="13" t="s">
        <v>1027</v>
      </c>
      <c r="N271" s="14">
        <v>9</v>
      </c>
      <c r="O271" s="14">
        <v>12</v>
      </c>
      <c r="P271" s="14">
        <v>11</v>
      </c>
      <c r="Q271" s="4">
        <f t="shared" si="259"/>
        <v>32</v>
      </c>
      <c r="R271" s="5">
        <f t="shared" si="260"/>
        <v>271</v>
      </c>
      <c r="S271" s="28">
        <f t="shared" si="261"/>
        <v>33</v>
      </c>
      <c r="T271" s="3">
        <f t="shared" si="262"/>
        <v>142</v>
      </c>
      <c r="U271" s="57">
        <f t="shared" si="263"/>
        <v>266</v>
      </c>
      <c r="V271" s="13"/>
      <c r="W271" s="14"/>
      <c r="X271" s="14"/>
      <c r="Y271" s="14"/>
      <c r="Z271" s="4"/>
      <c r="AA271" s="5"/>
      <c r="AB271" s="28"/>
      <c r="AC271" s="74"/>
      <c r="AD271" s="57"/>
      <c r="AE271" s="30"/>
      <c r="AF271" s="31"/>
      <c r="AG271" s="31"/>
      <c r="AH271" s="31"/>
      <c r="AI271" s="4"/>
      <c r="AJ271" s="5"/>
      <c r="AK271" s="28"/>
      <c r="AL271" s="3"/>
      <c r="AM271" s="5"/>
      <c r="AN271" s="13"/>
      <c r="AO271" s="14"/>
      <c r="AP271" s="14"/>
      <c r="AQ271" s="14"/>
      <c r="AR271" s="5"/>
      <c r="AS271" s="5"/>
      <c r="AT271" s="28"/>
      <c r="AU271" s="3"/>
      <c r="AV271" s="5"/>
      <c r="AW271" s="13"/>
      <c r="AX271" s="14"/>
      <c r="AY271" s="14"/>
      <c r="AZ271" s="14"/>
      <c r="BA271" s="5">
        <f t="shared" si="269"/>
        <v>0</v>
      </c>
      <c r="BB271" s="5" t="str">
        <f t="shared" si="270"/>
        <v/>
      </c>
      <c r="BC271" s="28">
        <f t="shared" si="271"/>
        <v>0</v>
      </c>
      <c r="BD271" s="3">
        <f t="shared" si="272"/>
        <v>0</v>
      </c>
      <c r="BE271" s="5" t="str">
        <f t="shared" si="273"/>
        <v/>
      </c>
      <c r="BF271" s="13"/>
      <c r="BG271" s="14"/>
      <c r="BH271" s="14"/>
      <c r="BI271" s="14"/>
      <c r="BJ271" s="5">
        <f t="shared" si="274"/>
        <v>0</v>
      </c>
      <c r="BK271" s="5" t="str">
        <f t="shared" si="225"/>
        <v/>
      </c>
      <c r="BL271" s="28">
        <f t="shared" si="275"/>
        <v>0</v>
      </c>
      <c r="BM271" s="3">
        <f t="shared" si="226"/>
        <v>0</v>
      </c>
      <c r="BN271" s="5" t="str">
        <f t="shared" si="227"/>
        <v/>
      </c>
      <c r="BO271" s="13"/>
      <c r="BP271" s="14"/>
      <c r="BQ271" s="14"/>
      <c r="BR271" s="14"/>
      <c r="BS271" s="5">
        <f t="shared" si="228"/>
        <v>0</v>
      </c>
      <c r="BT271" s="5" t="str">
        <f t="shared" si="229"/>
        <v/>
      </c>
      <c r="BU271" s="35">
        <f t="shared" si="230"/>
        <v>0</v>
      </c>
      <c r="BV271" s="3">
        <f t="shared" si="231"/>
        <v>0</v>
      </c>
      <c r="BW271" s="5" t="str">
        <f t="shared" si="232"/>
        <v/>
      </c>
    </row>
    <row r="272" spans="2:75">
      <c r="B272" s="36" t="s">
        <v>613</v>
      </c>
      <c r="C272" s="41" t="s">
        <v>947</v>
      </c>
      <c r="D272" s="72" t="s">
        <v>899</v>
      </c>
      <c r="E272" s="51" t="s">
        <v>328</v>
      </c>
      <c r="F272" s="4">
        <v>10</v>
      </c>
      <c r="G272" s="4">
        <v>10</v>
      </c>
      <c r="H272" s="4">
        <v>13</v>
      </c>
      <c r="I272" s="4">
        <f t="shared" si="276"/>
        <v>33</v>
      </c>
      <c r="J272" s="4">
        <f t="shared" si="277"/>
        <v>233</v>
      </c>
      <c r="K272" s="4">
        <f t="shared" si="278"/>
        <v>55</v>
      </c>
      <c r="L272" s="57">
        <f t="shared" si="279"/>
        <v>233</v>
      </c>
      <c r="M272" s="13" t="s">
        <v>1216</v>
      </c>
      <c r="N272" s="14">
        <v>10</v>
      </c>
      <c r="O272" s="14">
        <v>15</v>
      </c>
      <c r="P272" s="14">
        <v>10</v>
      </c>
      <c r="Q272" s="4">
        <f t="shared" si="259"/>
        <v>35</v>
      </c>
      <c r="R272" s="5">
        <f t="shared" si="260"/>
        <v>217</v>
      </c>
      <c r="S272" s="28">
        <f t="shared" si="261"/>
        <v>87</v>
      </c>
      <c r="T272" s="3">
        <f t="shared" si="262"/>
        <v>142</v>
      </c>
      <c r="U272" s="57">
        <f t="shared" si="263"/>
        <v>266</v>
      </c>
      <c r="V272" s="13"/>
      <c r="W272" s="14"/>
      <c r="X272" s="14"/>
      <c r="Y272" s="14"/>
      <c r="Z272" s="4">
        <f>SUM(W272:Y272)</f>
        <v>0</v>
      </c>
      <c r="AA272" s="5" t="str">
        <f>IF(V272="","",RANK(Z272,Z$6:Z$343))</f>
        <v/>
      </c>
      <c r="AB272" s="28">
        <f>IF(AA272="",0,Z$344+1-AA272)</f>
        <v>0</v>
      </c>
      <c r="AC272" s="74">
        <f>AB272+T272</f>
        <v>142</v>
      </c>
      <c r="AD272" s="57" t="e">
        <f>IF(AC272=0,"",RANK(AC272,AC$6:AC$343))</f>
        <v>#VALUE!</v>
      </c>
      <c r="AE272" s="30"/>
      <c r="AF272" s="31"/>
      <c r="AG272" s="31"/>
      <c r="AH272" s="31"/>
      <c r="AI272" s="4">
        <f>SUM(AF272:AH272)</f>
        <v>0</v>
      </c>
      <c r="AJ272" s="5" t="str">
        <f>IF(AE272="","",RANK(AI272,AI$6:AI$343))</f>
        <v/>
      </c>
      <c r="AK272" s="28">
        <f>IF(AJ272="",0,AI$344+1-AJ272)</f>
        <v>0</v>
      </c>
      <c r="AL272" s="3">
        <f>AK272+AC272</f>
        <v>142</v>
      </c>
      <c r="AM272" s="5" t="e">
        <f>IF(AL272=0,"",RANK(AL272,AL$6:AL$343))</f>
        <v>#VALUE!</v>
      </c>
      <c r="AN272" s="13"/>
      <c r="AO272" s="14"/>
      <c r="AP272" s="14"/>
      <c r="AQ272" s="14"/>
      <c r="AR272" s="5">
        <f>SUM(AO272:AQ272)</f>
        <v>0</v>
      </c>
      <c r="AS272" s="5" t="str">
        <f>IF(AN272="","",RANK(AR272,AR$7:AR$343))</f>
        <v/>
      </c>
      <c r="AT272" s="28">
        <f>IF(AS272="",0,AR$344+1-AS272)</f>
        <v>0</v>
      </c>
      <c r="AU272" s="3">
        <f>AT272+AL272</f>
        <v>142</v>
      </c>
      <c r="AV272" s="5" t="e">
        <f>IF(AU272=0,"",RANK(AU272,AU$6:AU$343))</f>
        <v>#VALUE!</v>
      </c>
      <c r="AW272" s="13"/>
      <c r="AX272" s="14"/>
      <c r="AY272" s="14"/>
      <c r="AZ272" s="14"/>
      <c r="BA272" s="5">
        <f t="shared" si="269"/>
        <v>0</v>
      </c>
      <c r="BB272" s="5" t="str">
        <f t="shared" si="270"/>
        <v/>
      </c>
      <c r="BC272" s="28">
        <f t="shared" si="271"/>
        <v>0</v>
      </c>
      <c r="BD272" s="3">
        <f t="shared" si="272"/>
        <v>142</v>
      </c>
      <c r="BE272" s="5" t="e">
        <f t="shared" si="273"/>
        <v>#VALUE!</v>
      </c>
      <c r="BF272" s="13"/>
      <c r="BG272" s="14"/>
      <c r="BH272" s="14"/>
      <c r="BI272" s="14"/>
      <c r="BJ272" s="5">
        <f t="shared" si="274"/>
        <v>0</v>
      </c>
      <c r="BK272" s="5" t="str">
        <f t="shared" si="225"/>
        <v/>
      </c>
      <c r="BL272" s="28">
        <f t="shared" si="275"/>
        <v>0</v>
      </c>
      <c r="BM272" s="3">
        <f t="shared" si="226"/>
        <v>142</v>
      </c>
      <c r="BN272" s="5" t="e">
        <f t="shared" si="227"/>
        <v>#VALUE!</v>
      </c>
      <c r="BO272" s="13"/>
      <c r="BP272" s="14"/>
      <c r="BQ272" s="14"/>
      <c r="BR272" s="14"/>
      <c r="BS272" s="5">
        <f t="shared" si="228"/>
        <v>0</v>
      </c>
      <c r="BT272" s="5" t="str">
        <f t="shared" si="229"/>
        <v/>
      </c>
      <c r="BU272" s="35">
        <f t="shared" si="230"/>
        <v>0</v>
      </c>
      <c r="BV272" s="3">
        <f t="shared" si="231"/>
        <v>142</v>
      </c>
      <c r="BW272" s="5" t="e">
        <f t="shared" si="232"/>
        <v>#VALUE!</v>
      </c>
    </row>
    <row r="273" spans="2:75">
      <c r="B273" s="36" t="s">
        <v>631</v>
      </c>
      <c r="C273" s="41" t="s">
        <v>951</v>
      </c>
      <c r="D273" s="72" t="s">
        <v>917</v>
      </c>
      <c r="E273" s="51" t="s">
        <v>346</v>
      </c>
      <c r="F273" s="4">
        <v>10</v>
      </c>
      <c r="G273" s="4">
        <v>13</v>
      </c>
      <c r="H273" s="4">
        <v>13</v>
      </c>
      <c r="I273" s="4">
        <f t="shared" si="276"/>
        <v>36</v>
      </c>
      <c r="J273" s="4">
        <f t="shared" si="277"/>
        <v>179</v>
      </c>
      <c r="K273" s="4">
        <f t="shared" si="278"/>
        <v>109</v>
      </c>
      <c r="L273" s="57">
        <f t="shared" si="279"/>
        <v>179</v>
      </c>
      <c r="M273" s="13" t="s">
        <v>1237</v>
      </c>
      <c r="N273" s="14">
        <v>12</v>
      </c>
      <c r="O273" s="14">
        <v>10</v>
      </c>
      <c r="P273" s="14">
        <v>10</v>
      </c>
      <c r="Q273" s="4">
        <f t="shared" si="259"/>
        <v>32</v>
      </c>
      <c r="R273" s="5">
        <f t="shared" si="260"/>
        <v>271</v>
      </c>
      <c r="S273" s="28">
        <f t="shared" si="261"/>
        <v>33</v>
      </c>
      <c r="T273" s="3">
        <f t="shared" si="262"/>
        <v>142</v>
      </c>
      <c r="U273" s="57">
        <f t="shared" si="263"/>
        <v>266</v>
      </c>
      <c r="V273" s="13"/>
      <c r="W273" s="14"/>
      <c r="X273" s="14"/>
      <c r="Y273" s="14"/>
      <c r="Z273" s="4">
        <f>SUM(W273:Y273)</f>
        <v>0</v>
      </c>
      <c r="AA273" s="5" t="str">
        <f>IF(V273="","",RANK(Z273,Z$6:Z$343))</f>
        <v/>
      </c>
      <c r="AB273" s="28">
        <f>IF(AA273="",0,Z$344+1-AA273)</f>
        <v>0</v>
      </c>
      <c r="AC273" s="74">
        <f>AB273+T273</f>
        <v>142</v>
      </c>
      <c r="AD273" s="57" t="e">
        <f>IF(AC273=0,"",RANK(AC273,AC$6:AC$343))</f>
        <v>#VALUE!</v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IF(AE273="","",RANK(AI273,AI$6:AI$343))</f>
        <v/>
      </c>
      <c r="AK273" s="28">
        <f>IF(AJ273="",0,AI$344+1-AJ273)</f>
        <v>0</v>
      </c>
      <c r="AL273" s="3">
        <f>AK273+AC273</f>
        <v>142</v>
      </c>
      <c r="AM273" s="5" t="e">
        <f>IF(AL273=0,"",RANK(AL273,AL$6:AL$343))</f>
        <v>#VALUE!</v>
      </c>
      <c r="AN273" s="13"/>
      <c r="AO273" s="14"/>
      <c r="AP273" s="14"/>
      <c r="AQ273" s="14"/>
      <c r="AR273" s="5">
        <f>SUM(AO273:AQ273)</f>
        <v>0</v>
      </c>
      <c r="AS273" s="5" t="str">
        <f>IF(AN273="","",RANK(AR273,AR$7:AR$343))</f>
        <v/>
      </c>
      <c r="AT273" s="28">
        <f>IF(AS273="",0,AR$344+1-AS273)</f>
        <v>0</v>
      </c>
      <c r="AU273" s="3">
        <f>AT273+AL273</f>
        <v>142</v>
      </c>
      <c r="AV273" s="5" t="e">
        <f>IF(AU273=0,"",RANK(AU273,AU$6:AU$343))</f>
        <v>#VALUE!</v>
      </c>
      <c r="AW273" s="13"/>
      <c r="AX273" s="14"/>
      <c r="AY273" s="14"/>
      <c r="AZ273" s="14"/>
      <c r="BA273" s="5">
        <f t="shared" si="269"/>
        <v>0</v>
      </c>
      <c r="BB273" s="5" t="str">
        <f t="shared" si="270"/>
        <v/>
      </c>
      <c r="BC273" s="28">
        <f t="shared" si="271"/>
        <v>0</v>
      </c>
      <c r="BD273" s="3">
        <f t="shared" si="272"/>
        <v>142</v>
      </c>
      <c r="BE273" s="5" t="e">
        <f t="shared" si="273"/>
        <v>#VALUE!</v>
      </c>
      <c r="BF273" s="13"/>
      <c r="BG273" s="14"/>
      <c r="BH273" s="14"/>
      <c r="BI273" s="14"/>
      <c r="BJ273" s="5">
        <f t="shared" si="274"/>
        <v>0</v>
      </c>
      <c r="BK273" s="5" t="str">
        <f t="shared" si="225"/>
        <v/>
      </c>
      <c r="BL273" s="28">
        <f t="shared" si="275"/>
        <v>0</v>
      </c>
      <c r="BM273" s="3">
        <f t="shared" si="226"/>
        <v>142</v>
      </c>
      <c r="BN273" s="5" t="e">
        <f t="shared" si="227"/>
        <v>#VALUE!</v>
      </c>
      <c r="BO273" s="13"/>
      <c r="BP273" s="14"/>
      <c r="BQ273" s="14"/>
      <c r="BR273" s="14"/>
      <c r="BS273" s="5">
        <f t="shared" si="228"/>
        <v>0</v>
      </c>
      <c r="BT273" s="5" t="str">
        <f t="shared" si="229"/>
        <v/>
      </c>
      <c r="BU273" s="35">
        <f t="shared" si="230"/>
        <v>0</v>
      </c>
      <c r="BV273" s="3">
        <f t="shared" si="231"/>
        <v>142</v>
      </c>
      <c r="BW273" s="5" t="e">
        <f t="shared" si="232"/>
        <v>#VALUE!</v>
      </c>
    </row>
    <row r="274" spans="2:75">
      <c r="B274" s="36" t="s">
        <v>419</v>
      </c>
      <c r="C274" s="41" t="s">
        <v>933</v>
      </c>
      <c r="D274" s="72" t="s">
        <v>705</v>
      </c>
      <c r="E274" s="51" t="s">
        <v>143</v>
      </c>
      <c r="F274" s="4">
        <v>11</v>
      </c>
      <c r="G274" s="4">
        <v>15</v>
      </c>
      <c r="H274" s="4">
        <v>12</v>
      </c>
      <c r="I274" s="4">
        <f t="shared" si="276"/>
        <v>38</v>
      </c>
      <c r="J274" s="4">
        <f t="shared" si="277"/>
        <v>147</v>
      </c>
      <c r="K274" s="4">
        <f t="shared" si="278"/>
        <v>141</v>
      </c>
      <c r="L274" s="57">
        <f t="shared" si="279"/>
        <v>147</v>
      </c>
      <c r="M274" s="13"/>
      <c r="N274" s="14"/>
      <c r="O274" s="14"/>
      <c r="P274" s="14"/>
      <c r="Q274" s="4">
        <f t="shared" si="259"/>
        <v>0</v>
      </c>
      <c r="R274" s="5" t="str">
        <f t="shared" si="260"/>
        <v/>
      </c>
      <c r="S274" s="28">
        <f t="shared" si="261"/>
        <v>0</v>
      </c>
      <c r="T274" s="3">
        <f t="shared" si="262"/>
        <v>141</v>
      </c>
      <c r="U274" s="57">
        <f t="shared" si="263"/>
        <v>269</v>
      </c>
      <c r="V274" s="13"/>
      <c r="W274" s="14"/>
      <c r="X274" s="14"/>
      <c r="Y274" s="14"/>
      <c r="Z274" s="4">
        <f>SUM(W274:Y274)</f>
        <v>0</v>
      </c>
      <c r="AA274" s="5" t="str">
        <f>IF(V274="","",RANK(Z274,Z$6:Z$343))</f>
        <v/>
      </c>
      <c r="AB274" s="28">
        <f>IF(AA274="",0,Z$344+1-AA274)</f>
        <v>0</v>
      </c>
      <c r="AC274" s="74">
        <f>AB274+T274</f>
        <v>141</v>
      </c>
      <c r="AD274" s="57" t="e">
        <f>IF(AC274=0,"",RANK(AC274,AC$6:AC$343))</f>
        <v>#VALUE!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IF(AE274="","",RANK(AI274,AI$6:AI$343))</f>
        <v/>
      </c>
      <c r="AK274" s="28">
        <f>IF(AJ274="",0,AI$344+1-AJ274)</f>
        <v>0</v>
      </c>
      <c r="AL274" s="3">
        <f>AK274+AC274</f>
        <v>141</v>
      </c>
      <c r="AM274" s="5" t="e">
        <f>IF(AL274=0,"",RANK(AL274,AL$6:AL$343))</f>
        <v>#VALUE!</v>
      </c>
      <c r="AN274" s="13"/>
      <c r="AO274" s="14"/>
      <c r="AP274" s="14"/>
      <c r="AQ274" s="14"/>
      <c r="AR274" s="5">
        <f>SUM(AO274:AQ274)</f>
        <v>0</v>
      </c>
      <c r="AS274" s="5" t="str">
        <f>IF(AN274="","",RANK(AR274,AR$7:AR$343))</f>
        <v/>
      </c>
      <c r="AT274" s="28">
        <f>IF(AS274="",0,AR$344+1-AS274)</f>
        <v>0</v>
      </c>
      <c r="AU274" s="3">
        <f>AT274+AL274</f>
        <v>141</v>
      </c>
      <c r="AV274" s="5" t="e">
        <f>IF(AU274=0,"",RANK(AU274,AU$6:AU$343))</f>
        <v>#VALUE!</v>
      </c>
      <c r="AW274" s="13"/>
      <c r="AX274" s="14"/>
      <c r="AY274" s="14"/>
      <c r="AZ274" s="14"/>
      <c r="BA274" s="5">
        <f t="shared" si="269"/>
        <v>0</v>
      </c>
      <c r="BB274" s="5" t="str">
        <f t="shared" si="270"/>
        <v/>
      </c>
      <c r="BC274" s="28">
        <f t="shared" si="271"/>
        <v>0</v>
      </c>
      <c r="BD274" s="3">
        <f t="shared" si="272"/>
        <v>141</v>
      </c>
      <c r="BE274" s="5" t="e">
        <f t="shared" si="273"/>
        <v>#VALUE!</v>
      </c>
      <c r="BF274" s="13"/>
      <c r="BG274" s="14"/>
      <c r="BH274" s="14"/>
      <c r="BI274" s="14"/>
      <c r="BJ274" s="5">
        <f t="shared" si="274"/>
        <v>0</v>
      </c>
      <c r="BK274" s="5" t="str">
        <f t="shared" si="225"/>
        <v/>
      </c>
      <c r="BL274" s="28">
        <f t="shared" si="275"/>
        <v>0</v>
      </c>
      <c r="BM274" s="3">
        <f t="shared" si="226"/>
        <v>141</v>
      </c>
      <c r="BN274" s="5" t="e">
        <f t="shared" si="227"/>
        <v>#VALUE!</v>
      </c>
      <c r="BO274" s="13"/>
      <c r="BP274" s="14"/>
      <c r="BQ274" s="14"/>
      <c r="BR274" s="14"/>
      <c r="BS274" s="5">
        <f t="shared" si="228"/>
        <v>0</v>
      </c>
      <c r="BT274" s="5" t="str">
        <f t="shared" si="229"/>
        <v/>
      </c>
      <c r="BU274" s="35">
        <f t="shared" si="230"/>
        <v>0</v>
      </c>
      <c r="BV274" s="3">
        <f t="shared" si="231"/>
        <v>141</v>
      </c>
      <c r="BW274" s="5" t="e">
        <f t="shared" si="232"/>
        <v>#VALUE!</v>
      </c>
    </row>
    <row r="275" spans="2:75">
      <c r="B275" s="36" t="s">
        <v>578</v>
      </c>
      <c r="C275" s="41" t="s">
        <v>944</v>
      </c>
      <c r="D275" s="72" t="s">
        <v>864</v>
      </c>
      <c r="E275" s="51" t="s">
        <v>31</v>
      </c>
      <c r="F275" s="4">
        <v>13</v>
      </c>
      <c r="G275" s="4">
        <v>13</v>
      </c>
      <c r="H275" s="4">
        <v>12</v>
      </c>
      <c r="I275" s="4">
        <f t="shared" si="276"/>
        <v>38</v>
      </c>
      <c r="J275" s="4">
        <f t="shared" si="277"/>
        <v>147</v>
      </c>
      <c r="K275" s="4">
        <f t="shared" si="278"/>
        <v>141</v>
      </c>
      <c r="L275" s="57">
        <f t="shared" si="279"/>
        <v>147</v>
      </c>
      <c r="M275" s="13"/>
      <c r="N275" s="14"/>
      <c r="O275" s="14"/>
      <c r="P275" s="14"/>
      <c r="Q275" s="4">
        <f t="shared" si="259"/>
        <v>0</v>
      </c>
      <c r="R275" s="5" t="str">
        <f t="shared" si="260"/>
        <v/>
      </c>
      <c r="S275" s="28">
        <f t="shared" si="261"/>
        <v>0</v>
      </c>
      <c r="T275" s="3">
        <f t="shared" si="262"/>
        <v>141</v>
      </c>
      <c r="U275" s="57">
        <f t="shared" si="263"/>
        <v>269</v>
      </c>
      <c r="V275" s="13"/>
      <c r="W275" s="14"/>
      <c r="X275" s="14"/>
      <c r="Y275" s="14"/>
      <c r="Z275" s="4"/>
      <c r="AA275" s="5"/>
      <c r="AB275" s="28"/>
      <c r="AC275" s="74"/>
      <c r="AD275" s="57"/>
      <c r="AE275" s="30"/>
      <c r="AF275" s="31"/>
      <c r="AG275" s="31"/>
      <c r="AH275" s="31"/>
      <c r="AI275" s="4"/>
      <c r="AJ275" s="5"/>
      <c r="AK275" s="28"/>
      <c r="AL275" s="3"/>
      <c r="AM275" s="5"/>
      <c r="AN275" s="13"/>
      <c r="AO275" s="14"/>
      <c r="AP275" s="14"/>
      <c r="AQ275" s="14"/>
      <c r="AR275" s="5"/>
      <c r="AS275" s="5"/>
      <c r="AT275" s="28"/>
      <c r="AU275" s="3"/>
      <c r="AV275" s="5"/>
      <c r="AW275" s="13"/>
      <c r="AX275" s="14"/>
      <c r="AY275" s="14"/>
      <c r="AZ275" s="14"/>
      <c r="BA275" s="5"/>
      <c r="BB275" s="5"/>
      <c r="BC275" s="28"/>
      <c r="BD275" s="3"/>
      <c r="BE275" s="5"/>
      <c r="BF275" s="13"/>
      <c r="BG275" s="14"/>
      <c r="BH275" s="14"/>
      <c r="BI275" s="14"/>
      <c r="BJ275" s="5"/>
      <c r="BK275" s="5"/>
      <c r="BL275" s="28"/>
      <c r="BM275" s="3"/>
      <c r="BN275" s="5"/>
      <c r="BO275" s="13"/>
      <c r="BP275" s="14"/>
      <c r="BQ275" s="14"/>
      <c r="BR275" s="14"/>
      <c r="BS275" s="5"/>
      <c r="BT275" s="5"/>
      <c r="BU275" s="35"/>
      <c r="BV275" s="3"/>
      <c r="BW275" s="5"/>
    </row>
    <row r="276" spans="2:75">
      <c r="B276" s="36" t="s">
        <v>370</v>
      </c>
      <c r="C276" s="41" t="s">
        <v>928</v>
      </c>
      <c r="D276" s="72" t="s">
        <v>656</v>
      </c>
      <c r="E276" s="51" t="s">
        <v>99</v>
      </c>
      <c r="F276" s="4">
        <v>12</v>
      </c>
      <c r="G276" s="4">
        <v>12</v>
      </c>
      <c r="H276" s="4">
        <v>13</v>
      </c>
      <c r="I276" s="4">
        <f t="shared" si="276"/>
        <v>37</v>
      </c>
      <c r="J276" s="4">
        <f t="shared" si="277"/>
        <v>166</v>
      </c>
      <c r="K276" s="4">
        <f t="shared" si="278"/>
        <v>122</v>
      </c>
      <c r="L276" s="57">
        <f t="shared" si="279"/>
        <v>166</v>
      </c>
      <c r="M276" s="13" t="s">
        <v>972</v>
      </c>
      <c r="N276" s="14">
        <v>12</v>
      </c>
      <c r="O276" s="14">
        <v>8</v>
      </c>
      <c r="P276" s="14">
        <v>10</v>
      </c>
      <c r="Q276" s="4">
        <f t="shared" si="259"/>
        <v>30</v>
      </c>
      <c r="R276" s="5">
        <f t="shared" si="260"/>
        <v>286</v>
      </c>
      <c r="S276" s="28">
        <f t="shared" si="261"/>
        <v>18</v>
      </c>
      <c r="T276" s="3">
        <f t="shared" si="262"/>
        <v>140</v>
      </c>
      <c r="U276" s="57">
        <f t="shared" si="263"/>
        <v>271</v>
      </c>
      <c r="V276" s="13"/>
      <c r="W276" s="14"/>
      <c r="X276" s="14"/>
      <c r="Y276" s="14"/>
      <c r="Z276" s="4"/>
      <c r="AA276" s="5"/>
      <c r="AB276" s="28"/>
      <c r="AC276" s="74"/>
      <c r="AD276" s="57"/>
      <c r="AE276" s="30"/>
      <c r="AF276" s="31"/>
      <c r="AG276" s="31"/>
      <c r="AH276" s="31"/>
      <c r="AI276" s="4"/>
      <c r="AJ276" s="5"/>
      <c r="AK276" s="28"/>
      <c r="AL276" s="3"/>
      <c r="AM276" s="5"/>
      <c r="AN276" s="13"/>
      <c r="AO276" s="14"/>
      <c r="AP276" s="14"/>
      <c r="AQ276" s="14"/>
      <c r="AR276" s="5"/>
      <c r="AS276" s="5"/>
      <c r="AT276" s="28"/>
      <c r="AU276" s="3"/>
      <c r="AV276" s="5"/>
      <c r="AW276" s="13"/>
      <c r="AX276" s="14"/>
      <c r="AY276" s="14"/>
      <c r="AZ276" s="14"/>
      <c r="BA276" s="5">
        <f t="shared" si="269"/>
        <v>0</v>
      </c>
      <c r="BB276" s="5" t="str">
        <f t="shared" si="270"/>
        <v/>
      </c>
      <c r="BC276" s="28">
        <f t="shared" si="271"/>
        <v>0</v>
      </c>
      <c r="BD276" s="3">
        <f t="shared" si="272"/>
        <v>0</v>
      </c>
      <c r="BE276" s="5" t="str">
        <f t="shared" si="273"/>
        <v/>
      </c>
      <c r="BF276" s="13"/>
      <c r="BG276" s="14"/>
      <c r="BH276" s="14"/>
      <c r="BI276" s="14"/>
      <c r="BJ276" s="5">
        <f t="shared" si="274"/>
        <v>0</v>
      </c>
      <c r="BK276" s="5" t="str">
        <f t="shared" si="225"/>
        <v/>
      </c>
      <c r="BL276" s="28">
        <f t="shared" si="275"/>
        <v>0</v>
      </c>
      <c r="BM276" s="3">
        <f t="shared" si="226"/>
        <v>0</v>
      </c>
      <c r="BN276" s="5" t="str">
        <f t="shared" si="227"/>
        <v/>
      </c>
      <c r="BO276" s="13"/>
      <c r="BP276" s="14"/>
      <c r="BQ276" s="14"/>
      <c r="BR276" s="14"/>
      <c r="BS276" s="5">
        <f t="shared" si="228"/>
        <v>0</v>
      </c>
      <c r="BT276" s="5" t="str">
        <f t="shared" si="229"/>
        <v/>
      </c>
      <c r="BU276" s="35">
        <f t="shared" si="230"/>
        <v>0</v>
      </c>
      <c r="BV276" s="3">
        <f t="shared" si="231"/>
        <v>0</v>
      </c>
      <c r="BW276" s="5" t="str">
        <f t="shared" si="232"/>
        <v/>
      </c>
    </row>
    <row r="277" spans="2:75">
      <c r="B277" s="36" t="s">
        <v>474</v>
      </c>
      <c r="C277" s="41" t="s">
        <v>936</v>
      </c>
      <c r="D277" s="72" t="s">
        <v>760</v>
      </c>
      <c r="E277" s="51" t="s">
        <v>195</v>
      </c>
      <c r="F277" s="4">
        <v>11</v>
      </c>
      <c r="G277" s="4">
        <v>12</v>
      </c>
      <c r="H277" s="4">
        <v>12</v>
      </c>
      <c r="I277" s="4">
        <f t="shared" si="276"/>
        <v>35</v>
      </c>
      <c r="J277" s="4">
        <f t="shared" si="277"/>
        <v>200</v>
      </c>
      <c r="K277" s="4">
        <f t="shared" si="278"/>
        <v>88</v>
      </c>
      <c r="L277" s="57">
        <f t="shared" si="279"/>
        <v>200</v>
      </c>
      <c r="M277" s="13" t="s">
        <v>1081</v>
      </c>
      <c r="N277" s="14">
        <v>7</v>
      </c>
      <c r="O277" s="14">
        <v>15</v>
      </c>
      <c r="P277" s="14">
        <v>11</v>
      </c>
      <c r="Q277" s="4">
        <f t="shared" si="259"/>
        <v>33</v>
      </c>
      <c r="R277" s="5">
        <f t="shared" si="260"/>
        <v>262</v>
      </c>
      <c r="S277" s="28">
        <f t="shared" si="261"/>
        <v>42</v>
      </c>
      <c r="T277" s="3">
        <f t="shared" si="262"/>
        <v>130</v>
      </c>
      <c r="U277" s="57">
        <f t="shared" si="263"/>
        <v>272</v>
      </c>
      <c r="V277" s="13"/>
      <c r="W277" s="14"/>
      <c r="X277" s="14"/>
      <c r="Y277" s="14"/>
      <c r="Z277" s="4">
        <f>SUM(W277:Y277)</f>
        <v>0</v>
      </c>
      <c r="AA277" s="5" t="str">
        <f t="shared" ref="AA277:AA287" si="280">IF(V277="","",RANK(Z277,Z$6:Z$343))</f>
        <v/>
      </c>
      <c r="AB277" s="28">
        <f t="shared" ref="AB277:AB287" si="281">IF(AA277="",0,Z$344+1-AA277)</f>
        <v>0</v>
      </c>
      <c r="AC277" s="74">
        <f t="shared" ref="AC277:AC287" si="282">AB277+T277</f>
        <v>130</v>
      </c>
      <c r="AD277" s="57" t="e">
        <f t="shared" ref="AD277:AD287" si="283">IF(AC277=0,"",RANK(AC277,AC$6:AC$343))</f>
        <v>#VALUE!</v>
      </c>
      <c r="AE277" s="30"/>
      <c r="AF277" s="31"/>
      <c r="AG277" s="31"/>
      <c r="AH277" s="31"/>
      <c r="AI277" s="4">
        <f t="shared" ref="AI277:AI287" si="284">SUM(AF277:AH277)</f>
        <v>0</v>
      </c>
      <c r="AJ277" s="5" t="str">
        <f t="shared" ref="AJ277:AJ287" si="285">IF(AE277="","",RANK(AI277,AI$6:AI$343))</f>
        <v/>
      </c>
      <c r="AK277" s="28">
        <f t="shared" ref="AK277:AK287" si="286">IF(AJ277="",0,AI$344+1-AJ277)</f>
        <v>0</v>
      </c>
      <c r="AL277" s="3">
        <f t="shared" ref="AL277:AL287" si="287">AK277+AC277</f>
        <v>130</v>
      </c>
      <c r="AM277" s="5" t="e">
        <f t="shared" ref="AM277:AM287" si="288">IF(AL277=0,"",RANK(AL277,AL$6:AL$343))</f>
        <v>#VALUE!</v>
      </c>
      <c r="AN277" s="13"/>
      <c r="AO277" s="14"/>
      <c r="AP277" s="14"/>
      <c r="AQ277" s="14"/>
      <c r="AR277" s="5">
        <f t="shared" ref="AR277:AR287" si="289">SUM(AO277:AQ277)</f>
        <v>0</v>
      </c>
      <c r="AS277" s="5" t="str">
        <f t="shared" ref="AS277:AS287" si="290">IF(AN277="","",RANK(AR277,AR$7:AR$343))</f>
        <v/>
      </c>
      <c r="AT277" s="28">
        <f t="shared" ref="AT277:AT287" si="291">IF(AS277="",0,AR$344+1-AS277)</f>
        <v>0</v>
      </c>
      <c r="AU277" s="3">
        <f t="shared" ref="AU277:AU287" si="292">AT277+AL277</f>
        <v>130</v>
      </c>
      <c r="AV277" s="5" t="e">
        <f t="shared" ref="AV277:AV287" si="293">IF(AU277=0,"",RANK(AU277,AU$6:AU$343))</f>
        <v>#VALUE!</v>
      </c>
      <c r="AW277" s="13"/>
      <c r="AX277" s="14"/>
      <c r="AY277" s="14"/>
      <c r="AZ277" s="14"/>
      <c r="BA277" s="5">
        <f t="shared" si="269"/>
        <v>0</v>
      </c>
      <c r="BB277" s="5" t="str">
        <f t="shared" si="270"/>
        <v/>
      </c>
      <c r="BC277" s="28">
        <f t="shared" si="271"/>
        <v>0</v>
      </c>
      <c r="BD277" s="3">
        <f t="shared" si="272"/>
        <v>130</v>
      </c>
      <c r="BE277" s="5" t="e">
        <f t="shared" si="273"/>
        <v>#VALUE!</v>
      </c>
      <c r="BF277" s="13"/>
      <c r="BG277" s="14"/>
      <c r="BH277" s="14"/>
      <c r="BI277" s="14"/>
      <c r="BJ277" s="5">
        <f t="shared" si="274"/>
        <v>0</v>
      </c>
      <c r="BK277" s="5" t="str">
        <f t="shared" si="225"/>
        <v/>
      </c>
      <c r="BL277" s="28">
        <f t="shared" si="275"/>
        <v>0</v>
      </c>
      <c r="BM277" s="3">
        <f t="shared" si="226"/>
        <v>130</v>
      </c>
      <c r="BN277" s="5" t="e">
        <f t="shared" si="227"/>
        <v>#VALUE!</v>
      </c>
      <c r="BO277" s="13"/>
      <c r="BP277" s="14"/>
      <c r="BQ277" s="14"/>
      <c r="BR277" s="14"/>
      <c r="BS277" s="5">
        <f t="shared" si="228"/>
        <v>0</v>
      </c>
      <c r="BT277" s="5" t="str">
        <f t="shared" si="229"/>
        <v/>
      </c>
      <c r="BU277" s="35">
        <f t="shared" si="230"/>
        <v>0</v>
      </c>
      <c r="BV277" s="3">
        <f t="shared" si="231"/>
        <v>130</v>
      </c>
      <c r="BW277" s="5" t="e">
        <f t="shared" si="232"/>
        <v>#VALUE!</v>
      </c>
    </row>
    <row r="278" spans="2:75">
      <c r="B278" s="36" t="s">
        <v>1281</v>
      </c>
      <c r="C278" s="41" t="s">
        <v>935</v>
      </c>
      <c r="D278" s="72" t="s">
        <v>1280</v>
      </c>
      <c r="E278" s="51"/>
      <c r="F278" s="4"/>
      <c r="G278" s="4"/>
      <c r="H278" s="4"/>
      <c r="I278" s="4"/>
      <c r="J278" s="4"/>
      <c r="K278" s="4"/>
      <c r="L278" s="57"/>
      <c r="M278" s="13" t="s">
        <v>1058</v>
      </c>
      <c r="N278" s="14">
        <v>10</v>
      </c>
      <c r="O278" s="14">
        <v>16</v>
      </c>
      <c r="P278" s="14">
        <v>11</v>
      </c>
      <c r="Q278" s="4">
        <f t="shared" si="259"/>
        <v>37</v>
      </c>
      <c r="R278" s="5">
        <f t="shared" si="260"/>
        <v>175</v>
      </c>
      <c r="S278" s="28">
        <f t="shared" si="261"/>
        <v>129</v>
      </c>
      <c r="T278" s="3">
        <f t="shared" si="262"/>
        <v>129</v>
      </c>
      <c r="U278" s="57">
        <f t="shared" si="263"/>
        <v>273</v>
      </c>
      <c r="V278" s="13"/>
      <c r="W278" s="14"/>
      <c r="X278" s="14"/>
      <c r="Y278" s="14"/>
      <c r="Z278" s="4">
        <f>SUM(W278:Y278)</f>
        <v>0</v>
      </c>
      <c r="AA278" s="5" t="str">
        <f t="shared" si="280"/>
        <v/>
      </c>
      <c r="AB278" s="28">
        <f t="shared" si="281"/>
        <v>0</v>
      </c>
      <c r="AC278" s="74">
        <f t="shared" si="282"/>
        <v>129</v>
      </c>
      <c r="AD278" s="57" t="e">
        <f t="shared" si="283"/>
        <v>#VALUE!</v>
      </c>
      <c r="AE278" s="30"/>
      <c r="AF278" s="31"/>
      <c r="AG278" s="31"/>
      <c r="AH278" s="31"/>
      <c r="AI278" s="4">
        <f t="shared" si="284"/>
        <v>0</v>
      </c>
      <c r="AJ278" s="5" t="str">
        <f t="shared" si="285"/>
        <v/>
      </c>
      <c r="AK278" s="28">
        <f t="shared" si="286"/>
        <v>0</v>
      </c>
      <c r="AL278" s="3">
        <f t="shared" si="287"/>
        <v>129</v>
      </c>
      <c r="AM278" s="5" t="e">
        <f t="shared" si="288"/>
        <v>#VALUE!</v>
      </c>
      <c r="AN278" s="13"/>
      <c r="AO278" s="14"/>
      <c r="AP278" s="14"/>
      <c r="AQ278" s="14"/>
      <c r="AR278" s="5">
        <f t="shared" si="289"/>
        <v>0</v>
      </c>
      <c r="AS278" s="5" t="str">
        <f t="shared" si="290"/>
        <v/>
      </c>
      <c r="AT278" s="28">
        <f t="shared" si="291"/>
        <v>0</v>
      </c>
      <c r="AU278" s="3">
        <f t="shared" si="292"/>
        <v>129</v>
      </c>
      <c r="AV278" s="5" t="e">
        <f t="shared" si="293"/>
        <v>#VALUE!</v>
      </c>
      <c r="AW278" s="13"/>
      <c r="AX278" s="14"/>
      <c r="AY278" s="14"/>
      <c r="AZ278" s="14"/>
      <c r="BA278" s="5">
        <f t="shared" si="269"/>
        <v>0</v>
      </c>
      <c r="BB278" s="5" t="str">
        <f t="shared" si="270"/>
        <v/>
      </c>
      <c r="BC278" s="28">
        <f t="shared" si="271"/>
        <v>0</v>
      </c>
      <c r="BD278" s="3">
        <f t="shared" si="272"/>
        <v>129</v>
      </c>
      <c r="BE278" s="5" t="e">
        <f t="shared" si="273"/>
        <v>#VALUE!</v>
      </c>
      <c r="BF278" s="13"/>
      <c r="BG278" s="14"/>
      <c r="BH278" s="14"/>
      <c r="BI278" s="14"/>
      <c r="BJ278" s="5">
        <f t="shared" si="274"/>
        <v>0</v>
      </c>
      <c r="BK278" s="5" t="str">
        <f t="shared" si="225"/>
        <v/>
      </c>
      <c r="BL278" s="28">
        <f t="shared" si="275"/>
        <v>0</v>
      </c>
      <c r="BM278" s="3">
        <f t="shared" si="226"/>
        <v>129</v>
      </c>
      <c r="BN278" s="5" t="e">
        <f t="shared" si="227"/>
        <v>#VALUE!</v>
      </c>
      <c r="BO278" s="13"/>
      <c r="BP278" s="14"/>
      <c r="BQ278" s="14"/>
      <c r="BR278" s="14"/>
      <c r="BS278" s="5">
        <f t="shared" si="228"/>
        <v>0</v>
      </c>
      <c r="BT278" s="5" t="str">
        <f t="shared" si="229"/>
        <v/>
      </c>
      <c r="BU278" s="35">
        <f t="shared" si="230"/>
        <v>0</v>
      </c>
      <c r="BV278" s="3">
        <f t="shared" si="231"/>
        <v>129</v>
      </c>
      <c r="BW278" s="5" t="e">
        <f t="shared" si="232"/>
        <v>#VALUE!</v>
      </c>
    </row>
    <row r="279" spans="2:75">
      <c r="B279" s="36" t="s">
        <v>372</v>
      </c>
      <c r="C279" s="41" t="s">
        <v>928</v>
      </c>
      <c r="D279" s="72" t="s">
        <v>658</v>
      </c>
      <c r="E279" s="51" t="s">
        <v>100</v>
      </c>
      <c r="F279" s="4">
        <v>16</v>
      </c>
      <c r="G279" s="4">
        <v>10</v>
      </c>
      <c r="H279" s="4">
        <v>10</v>
      </c>
      <c r="I279" s="4">
        <f t="shared" ref="I279:I286" si="294">SUM(F279:H279)</f>
        <v>36</v>
      </c>
      <c r="J279" s="4">
        <f t="shared" ref="J279:J286" si="295">IF(E279="","",RANK(I279,I$6:I$342))</f>
        <v>179</v>
      </c>
      <c r="K279" s="4">
        <f t="shared" ref="K279:K286" si="296">IF(J279="",0,I$344+1-J279)</f>
        <v>109</v>
      </c>
      <c r="L279" s="57">
        <f t="shared" ref="L279:L286" si="297">IF(E279="","",RANK(K279,K$6:K$342))</f>
        <v>179</v>
      </c>
      <c r="M279" s="13" t="s">
        <v>973</v>
      </c>
      <c r="N279" s="14">
        <v>10</v>
      </c>
      <c r="O279" s="14">
        <v>11</v>
      </c>
      <c r="P279" s="14">
        <v>9</v>
      </c>
      <c r="Q279" s="4">
        <f t="shared" si="259"/>
        <v>30</v>
      </c>
      <c r="R279" s="5">
        <f t="shared" si="260"/>
        <v>286</v>
      </c>
      <c r="S279" s="28">
        <f t="shared" si="261"/>
        <v>18</v>
      </c>
      <c r="T279" s="3">
        <f t="shared" si="262"/>
        <v>127</v>
      </c>
      <c r="U279" s="57">
        <f t="shared" si="263"/>
        <v>274</v>
      </c>
      <c r="V279" s="13"/>
      <c r="W279" s="14"/>
      <c r="X279" s="14"/>
      <c r="Y279" s="14"/>
      <c r="Z279" s="4">
        <f>SUM(W279:Y279)</f>
        <v>0</v>
      </c>
      <c r="AA279" s="5" t="str">
        <f t="shared" si="280"/>
        <v/>
      </c>
      <c r="AB279" s="28">
        <f t="shared" si="281"/>
        <v>0</v>
      </c>
      <c r="AC279" s="74">
        <f t="shared" si="282"/>
        <v>127</v>
      </c>
      <c r="AD279" s="57" t="e">
        <f t="shared" si="283"/>
        <v>#VALUE!</v>
      </c>
      <c r="AE279" s="30"/>
      <c r="AF279" s="31"/>
      <c r="AG279" s="31"/>
      <c r="AH279" s="31"/>
      <c r="AI279" s="4">
        <f t="shared" si="284"/>
        <v>0</v>
      </c>
      <c r="AJ279" s="5" t="str">
        <f t="shared" si="285"/>
        <v/>
      </c>
      <c r="AK279" s="28">
        <f t="shared" si="286"/>
        <v>0</v>
      </c>
      <c r="AL279" s="3">
        <f t="shared" si="287"/>
        <v>127</v>
      </c>
      <c r="AM279" s="5" t="e">
        <f t="shared" si="288"/>
        <v>#VALUE!</v>
      </c>
      <c r="AN279" s="13"/>
      <c r="AO279" s="14"/>
      <c r="AP279" s="14"/>
      <c r="AQ279" s="14"/>
      <c r="AR279" s="5">
        <f t="shared" si="289"/>
        <v>0</v>
      </c>
      <c r="AS279" s="5" t="str">
        <f t="shared" si="290"/>
        <v/>
      </c>
      <c r="AT279" s="28">
        <f t="shared" si="291"/>
        <v>0</v>
      </c>
      <c r="AU279" s="3">
        <f t="shared" si="292"/>
        <v>127</v>
      </c>
      <c r="AV279" s="5" t="e">
        <f t="shared" si="293"/>
        <v>#VALUE!</v>
      </c>
      <c r="AW279" s="13"/>
      <c r="AX279" s="14"/>
      <c r="AY279" s="14"/>
      <c r="AZ279" s="14"/>
      <c r="BA279" s="5">
        <f t="shared" si="269"/>
        <v>0</v>
      </c>
      <c r="BB279" s="5" t="str">
        <f t="shared" si="270"/>
        <v/>
      </c>
      <c r="BC279" s="28">
        <f t="shared" si="271"/>
        <v>0</v>
      </c>
      <c r="BD279" s="3">
        <f t="shared" si="272"/>
        <v>127</v>
      </c>
      <c r="BE279" s="5" t="e">
        <f t="shared" si="273"/>
        <v>#VALUE!</v>
      </c>
      <c r="BF279" s="13"/>
      <c r="BG279" s="14"/>
      <c r="BH279" s="14"/>
      <c r="BI279" s="14"/>
      <c r="BJ279" s="5">
        <f t="shared" si="274"/>
        <v>0</v>
      </c>
      <c r="BK279" s="5" t="str">
        <f t="shared" si="225"/>
        <v/>
      </c>
      <c r="BL279" s="28">
        <f t="shared" si="275"/>
        <v>0</v>
      </c>
      <c r="BM279" s="3">
        <f t="shared" si="226"/>
        <v>127</v>
      </c>
      <c r="BN279" s="5" t="e">
        <f t="shared" si="227"/>
        <v>#VALUE!</v>
      </c>
      <c r="BO279" s="13"/>
      <c r="BP279" s="14"/>
      <c r="BQ279" s="14"/>
      <c r="BR279" s="14"/>
      <c r="BS279" s="5">
        <f t="shared" si="228"/>
        <v>0</v>
      </c>
      <c r="BT279" s="5" t="str">
        <f t="shared" si="229"/>
        <v/>
      </c>
      <c r="BU279" s="35">
        <f t="shared" si="230"/>
        <v>0</v>
      </c>
      <c r="BV279" s="3">
        <f t="shared" si="231"/>
        <v>127</v>
      </c>
      <c r="BW279" s="5" t="e">
        <f t="shared" si="232"/>
        <v>#VALUE!</v>
      </c>
    </row>
    <row r="280" spans="2:75">
      <c r="B280" s="36" t="s">
        <v>540</v>
      </c>
      <c r="C280" s="41" t="s">
        <v>940</v>
      </c>
      <c r="D280" s="72" t="s">
        <v>826</v>
      </c>
      <c r="E280" s="51" t="s">
        <v>87</v>
      </c>
      <c r="F280" s="4">
        <v>9</v>
      </c>
      <c r="G280" s="4">
        <v>13</v>
      </c>
      <c r="H280" s="4">
        <v>15</v>
      </c>
      <c r="I280" s="4">
        <f t="shared" si="294"/>
        <v>37</v>
      </c>
      <c r="J280" s="4">
        <f t="shared" si="295"/>
        <v>166</v>
      </c>
      <c r="K280" s="4">
        <f t="shared" si="296"/>
        <v>122</v>
      </c>
      <c r="L280" s="57">
        <f t="shared" si="297"/>
        <v>166</v>
      </c>
      <c r="M280" s="13"/>
      <c r="N280" s="14"/>
      <c r="O280" s="14"/>
      <c r="P280" s="14"/>
      <c r="Q280" s="4">
        <f t="shared" si="259"/>
        <v>0</v>
      </c>
      <c r="R280" s="5" t="str">
        <f t="shared" si="260"/>
        <v/>
      </c>
      <c r="S280" s="28">
        <f t="shared" si="261"/>
        <v>0</v>
      </c>
      <c r="T280" s="3">
        <f t="shared" si="262"/>
        <v>122</v>
      </c>
      <c r="U280" s="57">
        <f t="shared" si="263"/>
        <v>275</v>
      </c>
      <c r="V280" s="13"/>
      <c r="W280" s="14"/>
      <c r="X280" s="14"/>
      <c r="Y280" s="14"/>
      <c r="Z280" s="4">
        <f>SUM(W280:Y280)</f>
        <v>0</v>
      </c>
      <c r="AA280" s="5" t="str">
        <f t="shared" si="280"/>
        <v/>
      </c>
      <c r="AB280" s="28">
        <f t="shared" si="281"/>
        <v>0</v>
      </c>
      <c r="AC280" s="74">
        <f t="shared" si="282"/>
        <v>122</v>
      </c>
      <c r="AD280" s="57" t="e">
        <f t="shared" si="283"/>
        <v>#VALUE!</v>
      </c>
      <c r="AE280" s="30"/>
      <c r="AF280" s="31"/>
      <c r="AG280" s="31"/>
      <c r="AH280" s="31"/>
      <c r="AI280" s="4">
        <f t="shared" si="284"/>
        <v>0</v>
      </c>
      <c r="AJ280" s="5" t="str">
        <f t="shared" si="285"/>
        <v/>
      </c>
      <c r="AK280" s="28">
        <f t="shared" si="286"/>
        <v>0</v>
      </c>
      <c r="AL280" s="3">
        <f t="shared" si="287"/>
        <v>122</v>
      </c>
      <c r="AM280" s="5" t="e">
        <f t="shared" si="288"/>
        <v>#VALUE!</v>
      </c>
      <c r="AN280" s="13"/>
      <c r="AO280" s="14"/>
      <c r="AP280" s="14"/>
      <c r="AQ280" s="14"/>
      <c r="AR280" s="5">
        <f t="shared" si="289"/>
        <v>0</v>
      </c>
      <c r="AS280" s="5" t="str">
        <f t="shared" si="290"/>
        <v/>
      </c>
      <c r="AT280" s="28">
        <f t="shared" si="291"/>
        <v>0</v>
      </c>
      <c r="AU280" s="3">
        <f t="shared" si="292"/>
        <v>122</v>
      </c>
      <c r="AV280" s="5" t="e">
        <f t="shared" si="293"/>
        <v>#VALUE!</v>
      </c>
      <c r="AW280" s="13"/>
      <c r="AX280" s="14"/>
      <c r="AY280" s="14"/>
      <c r="AZ280" s="14"/>
      <c r="BA280" s="5">
        <f t="shared" si="269"/>
        <v>0</v>
      </c>
      <c r="BB280" s="5" t="str">
        <f t="shared" si="270"/>
        <v/>
      </c>
      <c r="BC280" s="28">
        <f t="shared" si="271"/>
        <v>0</v>
      </c>
      <c r="BD280" s="3">
        <f t="shared" si="272"/>
        <v>122</v>
      </c>
      <c r="BE280" s="5" t="e">
        <f t="shared" si="273"/>
        <v>#VALUE!</v>
      </c>
      <c r="BF280" s="13"/>
      <c r="BG280" s="14"/>
      <c r="BH280" s="14"/>
      <c r="BI280" s="14"/>
      <c r="BJ280" s="5">
        <f t="shared" si="274"/>
        <v>0</v>
      </c>
      <c r="BK280" s="5" t="str">
        <f t="shared" si="225"/>
        <v/>
      </c>
      <c r="BL280" s="28">
        <f t="shared" si="275"/>
        <v>0</v>
      </c>
      <c r="BM280" s="3">
        <f t="shared" si="226"/>
        <v>122</v>
      </c>
      <c r="BN280" s="5" t="e">
        <f t="shared" si="227"/>
        <v>#VALUE!</v>
      </c>
      <c r="BO280" s="13"/>
      <c r="BP280" s="14"/>
      <c r="BQ280" s="14"/>
      <c r="BR280" s="14"/>
      <c r="BS280" s="5">
        <f t="shared" si="228"/>
        <v>0</v>
      </c>
      <c r="BT280" s="5" t="str">
        <f t="shared" si="229"/>
        <v/>
      </c>
      <c r="BU280" s="35">
        <f t="shared" si="230"/>
        <v>0</v>
      </c>
      <c r="BV280" s="3">
        <f t="shared" si="231"/>
        <v>122</v>
      </c>
      <c r="BW280" s="5" t="e">
        <f t="shared" si="232"/>
        <v>#VALUE!</v>
      </c>
    </row>
    <row r="281" spans="2:75">
      <c r="B281" s="36" t="s">
        <v>633</v>
      </c>
      <c r="C281" s="41" t="s">
        <v>951</v>
      </c>
      <c r="D281" s="72" t="s">
        <v>919</v>
      </c>
      <c r="E281" s="51" t="s">
        <v>285</v>
      </c>
      <c r="F281" s="4">
        <v>12</v>
      </c>
      <c r="G281" s="4">
        <v>11</v>
      </c>
      <c r="H281" s="4">
        <v>14</v>
      </c>
      <c r="I281" s="4">
        <f t="shared" si="294"/>
        <v>37</v>
      </c>
      <c r="J281" s="4">
        <f t="shared" si="295"/>
        <v>166</v>
      </c>
      <c r="K281" s="4">
        <f t="shared" si="296"/>
        <v>122</v>
      </c>
      <c r="L281" s="57">
        <f t="shared" si="297"/>
        <v>166</v>
      </c>
      <c r="M281" s="13"/>
      <c r="N281" s="14"/>
      <c r="O281" s="14"/>
      <c r="P281" s="14"/>
      <c r="Q281" s="4">
        <f t="shared" si="259"/>
        <v>0</v>
      </c>
      <c r="R281" s="5" t="str">
        <f t="shared" si="260"/>
        <v/>
      </c>
      <c r="S281" s="28">
        <f t="shared" si="261"/>
        <v>0</v>
      </c>
      <c r="T281" s="3">
        <f t="shared" si="262"/>
        <v>122</v>
      </c>
      <c r="U281" s="57">
        <f t="shared" si="263"/>
        <v>275</v>
      </c>
      <c r="V281" s="13"/>
      <c r="W281" s="14"/>
      <c r="X281" s="14"/>
      <c r="Y281" s="14"/>
      <c r="Z281" s="4"/>
      <c r="AA281" s="5" t="str">
        <f t="shared" si="280"/>
        <v/>
      </c>
      <c r="AB281" s="28">
        <f t="shared" si="281"/>
        <v>0</v>
      </c>
      <c r="AC281" s="74">
        <f t="shared" si="282"/>
        <v>122</v>
      </c>
      <c r="AD281" s="57" t="e">
        <f t="shared" si="283"/>
        <v>#VALUE!</v>
      </c>
      <c r="AE281" s="30"/>
      <c r="AF281" s="31"/>
      <c r="AG281" s="31"/>
      <c r="AH281" s="31"/>
      <c r="AI281" s="4">
        <f t="shared" si="284"/>
        <v>0</v>
      </c>
      <c r="AJ281" s="5" t="str">
        <f t="shared" si="285"/>
        <v/>
      </c>
      <c r="AK281" s="28">
        <f t="shared" si="286"/>
        <v>0</v>
      </c>
      <c r="AL281" s="3">
        <f t="shared" si="287"/>
        <v>122</v>
      </c>
      <c r="AM281" s="5" t="e">
        <f t="shared" si="288"/>
        <v>#VALUE!</v>
      </c>
      <c r="AN281" s="13"/>
      <c r="AO281" s="14"/>
      <c r="AP281" s="14"/>
      <c r="AQ281" s="14"/>
      <c r="AR281" s="5">
        <f t="shared" si="289"/>
        <v>0</v>
      </c>
      <c r="AS281" s="5" t="str">
        <f t="shared" si="290"/>
        <v/>
      </c>
      <c r="AT281" s="28">
        <f t="shared" si="291"/>
        <v>0</v>
      </c>
      <c r="AU281" s="3">
        <f t="shared" si="292"/>
        <v>122</v>
      </c>
      <c r="AV281" s="5" t="e">
        <f t="shared" si="293"/>
        <v>#VALUE!</v>
      </c>
      <c r="AW281" s="13"/>
      <c r="AX281" s="14"/>
      <c r="AY281" s="14"/>
      <c r="AZ281" s="14"/>
      <c r="BA281" s="5">
        <f t="shared" si="269"/>
        <v>0</v>
      </c>
      <c r="BB281" s="5" t="str">
        <f t="shared" si="270"/>
        <v/>
      </c>
      <c r="BC281" s="28">
        <f t="shared" si="271"/>
        <v>0</v>
      </c>
      <c r="BD281" s="3">
        <f t="shared" si="272"/>
        <v>122</v>
      </c>
      <c r="BE281" s="5" t="e">
        <f t="shared" si="273"/>
        <v>#VALUE!</v>
      </c>
      <c r="BF281" s="13"/>
      <c r="BG281" s="14"/>
      <c r="BH281" s="14"/>
      <c r="BI281" s="14"/>
      <c r="BJ281" s="5">
        <f t="shared" si="274"/>
        <v>0</v>
      </c>
      <c r="BK281" s="5" t="str">
        <f t="shared" si="225"/>
        <v/>
      </c>
      <c r="BL281" s="28">
        <f t="shared" si="275"/>
        <v>0</v>
      </c>
      <c r="BM281" s="3">
        <f t="shared" si="226"/>
        <v>122</v>
      </c>
      <c r="BN281" s="5" t="e">
        <f t="shared" si="227"/>
        <v>#VALUE!</v>
      </c>
      <c r="BO281" s="13"/>
      <c r="BP281" s="14"/>
      <c r="BQ281" s="14"/>
      <c r="BR281" s="14"/>
      <c r="BS281" s="5">
        <f t="shared" si="228"/>
        <v>0</v>
      </c>
      <c r="BT281" s="5" t="str">
        <f t="shared" si="229"/>
        <v/>
      </c>
      <c r="BU281" s="35">
        <f t="shared" si="230"/>
        <v>0</v>
      </c>
      <c r="BV281" s="3">
        <f t="shared" si="231"/>
        <v>122</v>
      </c>
      <c r="BW281" s="5" t="e">
        <f t="shared" si="232"/>
        <v>#VALUE!</v>
      </c>
    </row>
    <row r="282" spans="2:75">
      <c r="B282" s="36" t="s">
        <v>539</v>
      </c>
      <c r="C282" s="41" t="s">
        <v>940</v>
      </c>
      <c r="D282" s="72" t="s">
        <v>825</v>
      </c>
      <c r="E282" s="51" t="s">
        <v>257</v>
      </c>
      <c r="F282" s="4">
        <v>11</v>
      </c>
      <c r="G282" s="4">
        <v>10</v>
      </c>
      <c r="H282" s="4">
        <v>12</v>
      </c>
      <c r="I282" s="4">
        <f t="shared" si="294"/>
        <v>33</v>
      </c>
      <c r="J282" s="4">
        <f t="shared" si="295"/>
        <v>233</v>
      </c>
      <c r="K282" s="4">
        <f t="shared" si="296"/>
        <v>55</v>
      </c>
      <c r="L282" s="57">
        <f t="shared" si="297"/>
        <v>233</v>
      </c>
      <c r="M282" s="13" t="s">
        <v>1144</v>
      </c>
      <c r="N282" s="14">
        <v>11</v>
      </c>
      <c r="O282" s="14">
        <v>13</v>
      </c>
      <c r="P282" s="14">
        <v>10</v>
      </c>
      <c r="Q282" s="4">
        <f t="shared" si="259"/>
        <v>34</v>
      </c>
      <c r="R282" s="5">
        <f t="shared" si="260"/>
        <v>241</v>
      </c>
      <c r="S282" s="28">
        <f t="shared" si="261"/>
        <v>63</v>
      </c>
      <c r="T282" s="3">
        <f t="shared" si="262"/>
        <v>118</v>
      </c>
      <c r="U282" s="57">
        <f t="shared" si="263"/>
        <v>277</v>
      </c>
      <c r="V282" s="13"/>
      <c r="W282" s="14"/>
      <c r="X282" s="14"/>
      <c r="Y282" s="14"/>
      <c r="Z282" s="5"/>
      <c r="AA282" s="5"/>
      <c r="AB282" s="28"/>
      <c r="AC282" s="74"/>
      <c r="AD282" s="57"/>
      <c r="AE282" s="30"/>
      <c r="AF282" s="31"/>
      <c r="AG282" s="31"/>
      <c r="AH282" s="31"/>
      <c r="AI282" s="4"/>
      <c r="AJ282" s="5"/>
      <c r="AK282" s="28"/>
      <c r="AL282" s="3"/>
      <c r="AM282" s="5"/>
      <c r="AN282" s="13"/>
      <c r="AO282" s="14"/>
      <c r="AP282" s="14"/>
      <c r="AQ282" s="14"/>
      <c r="AR282" s="5"/>
      <c r="AS282" s="5"/>
      <c r="AT282" s="28"/>
      <c r="AU282" s="3"/>
      <c r="AV282" s="5"/>
      <c r="AW282" s="13"/>
      <c r="AX282" s="14"/>
      <c r="AY282" s="14"/>
      <c r="AZ282" s="14"/>
      <c r="BA282" s="5"/>
      <c r="BB282" s="5"/>
      <c r="BC282" s="28"/>
      <c r="BD282" s="3"/>
      <c r="BE282" s="5"/>
      <c r="BF282" s="13"/>
      <c r="BG282" s="14"/>
      <c r="BH282" s="14"/>
      <c r="BI282" s="14"/>
      <c r="BJ282" s="5"/>
      <c r="BK282" s="5"/>
      <c r="BL282" s="28"/>
      <c r="BM282" s="3"/>
      <c r="BN282" s="5"/>
      <c r="BO282" s="13"/>
      <c r="BP282" s="14"/>
      <c r="BQ282" s="14"/>
      <c r="BR282" s="14"/>
      <c r="BS282" s="5"/>
      <c r="BT282" s="5"/>
      <c r="BU282" s="35"/>
      <c r="BV282" s="3"/>
      <c r="BW282" s="5"/>
    </row>
    <row r="283" spans="2:75">
      <c r="B283" s="36" t="s">
        <v>390</v>
      </c>
      <c r="C283" s="41" t="s">
        <v>930</v>
      </c>
      <c r="D283" s="72" t="s">
        <v>676</v>
      </c>
      <c r="E283" s="51" t="s">
        <v>117</v>
      </c>
      <c r="F283" s="4">
        <v>11</v>
      </c>
      <c r="G283" s="4">
        <v>13</v>
      </c>
      <c r="H283" s="4">
        <v>12</v>
      </c>
      <c r="I283" s="4">
        <f t="shared" si="294"/>
        <v>36</v>
      </c>
      <c r="J283" s="4">
        <f t="shared" si="295"/>
        <v>179</v>
      </c>
      <c r="K283" s="4">
        <f t="shared" si="296"/>
        <v>109</v>
      </c>
      <c r="L283" s="57">
        <f t="shared" si="297"/>
        <v>179</v>
      </c>
      <c r="M283" s="13" t="s">
        <v>992</v>
      </c>
      <c r="N283" s="14">
        <v>9</v>
      </c>
      <c r="O283" s="14">
        <v>11</v>
      </c>
      <c r="P283" s="14">
        <v>8</v>
      </c>
      <c r="Q283" s="4">
        <f t="shared" si="259"/>
        <v>28</v>
      </c>
      <c r="R283" s="5">
        <f t="shared" si="260"/>
        <v>298</v>
      </c>
      <c r="S283" s="28">
        <f t="shared" si="261"/>
        <v>6</v>
      </c>
      <c r="T283" s="3">
        <f t="shared" si="262"/>
        <v>115</v>
      </c>
      <c r="U283" s="57">
        <f t="shared" si="263"/>
        <v>278</v>
      </c>
      <c r="V283" s="13"/>
      <c r="W283" s="14"/>
      <c r="X283" s="14"/>
      <c r="Y283" s="14"/>
      <c r="Z283" s="5">
        <f>SUM(W283:Y283)</f>
        <v>0</v>
      </c>
      <c r="AA283" s="5" t="str">
        <f t="shared" si="280"/>
        <v/>
      </c>
      <c r="AB283" s="28">
        <f t="shared" si="281"/>
        <v>0</v>
      </c>
      <c r="AC283" s="74">
        <f t="shared" si="282"/>
        <v>115</v>
      </c>
      <c r="AD283" s="57" t="e">
        <f t="shared" si="283"/>
        <v>#VALUE!</v>
      </c>
      <c r="AE283" s="30"/>
      <c r="AF283" s="31"/>
      <c r="AG283" s="31"/>
      <c r="AH283" s="31"/>
      <c r="AI283" s="4">
        <f t="shared" si="284"/>
        <v>0</v>
      </c>
      <c r="AJ283" s="5" t="str">
        <f t="shared" si="285"/>
        <v/>
      </c>
      <c r="AK283" s="28">
        <f t="shared" si="286"/>
        <v>0</v>
      </c>
      <c r="AL283" s="3">
        <f t="shared" si="287"/>
        <v>115</v>
      </c>
      <c r="AM283" s="5" t="e">
        <f t="shared" si="288"/>
        <v>#VALUE!</v>
      </c>
      <c r="AN283" s="13"/>
      <c r="AO283" s="14"/>
      <c r="AP283" s="14"/>
      <c r="AQ283" s="14"/>
      <c r="AR283" s="5">
        <f t="shared" si="289"/>
        <v>0</v>
      </c>
      <c r="AS283" s="5" t="str">
        <f t="shared" si="290"/>
        <v/>
      </c>
      <c r="AT283" s="28">
        <f t="shared" si="291"/>
        <v>0</v>
      </c>
      <c r="AU283" s="3">
        <f t="shared" si="292"/>
        <v>115</v>
      </c>
      <c r="AV283" s="5" t="e">
        <f t="shared" si="293"/>
        <v>#VALUE!</v>
      </c>
      <c r="AW283" s="13"/>
      <c r="AX283" s="14"/>
      <c r="AY283" s="14"/>
      <c r="AZ283" s="14"/>
      <c r="BA283" s="5">
        <f t="shared" si="269"/>
        <v>0</v>
      </c>
      <c r="BB283" s="5" t="str">
        <f t="shared" si="270"/>
        <v/>
      </c>
      <c r="BC283" s="28">
        <f t="shared" si="271"/>
        <v>0</v>
      </c>
      <c r="BD283" s="3">
        <f t="shared" si="272"/>
        <v>115</v>
      </c>
      <c r="BE283" s="5" t="e">
        <f t="shared" si="273"/>
        <v>#VALUE!</v>
      </c>
      <c r="BF283" s="13"/>
      <c r="BG283" s="14"/>
      <c r="BH283" s="14"/>
      <c r="BI283" s="14"/>
      <c r="BJ283" s="5">
        <f t="shared" si="274"/>
        <v>0</v>
      </c>
      <c r="BK283" s="5" t="str">
        <f t="shared" si="225"/>
        <v/>
      </c>
      <c r="BL283" s="28">
        <f t="shared" si="275"/>
        <v>0</v>
      </c>
      <c r="BM283" s="3">
        <f t="shared" si="226"/>
        <v>115</v>
      </c>
      <c r="BN283" s="5" t="e">
        <f t="shared" si="227"/>
        <v>#VALUE!</v>
      </c>
      <c r="BO283" s="13"/>
      <c r="BP283" s="14"/>
      <c r="BQ283" s="14"/>
      <c r="BR283" s="14"/>
      <c r="BS283" s="5">
        <f t="shared" si="228"/>
        <v>0</v>
      </c>
      <c r="BT283" s="5" t="str">
        <f t="shared" si="229"/>
        <v/>
      </c>
      <c r="BU283" s="35">
        <f t="shared" si="230"/>
        <v>0</v>
      </c>
      <c r="BV283" s="3">
        <f t="shared" si="231"/>
        <v>115</v>
      </c>
      <c r="BW283" s="5" t="e">
        <f t="shared" si="232"/>
        <v>#VALUE!</v>
      </c>
    </row>
    <row r="284" spans="2:75">
      <c r="B284" s="36" t="s">
        <v>362</v>
      </c>
      <c r="C284" s="41" t="s">
        <v>928</v>
      </c>
      <c r="D284" s="72" t="s">
        <v>648</v>
      </c>
      <c r="E284" s="51" t="s">
        <v>92</v>
      </c>
      <c r="F284" s="4">
        <v>6</v>
      </c>
      <c r="G284" s="4">
        <v>9</v>
      </c>
      <c r="H284" s="4">
        <v>8</v>
      </c>
      <c r="I284" s="4">
        <f t="shared" si="294"/>
        <v>23</v>
      </c>
      <c r="J284" s="4">
        <f t="shared" si="295"/>
        <v>286</v>
      </c>
      <c r="K284" s="4">
        <f t="shared" si="296"/>
        <v>2</v>
      </c>
      <c r="L284" s="57">
        <f t="shared" si="297"/>
        <v>286</v>
      </c>
      <c r="M284" s="13" t="s">
        <v>964</v>
      </c>
      <c r="N284" s="14">
        <v>13</v>
      </c>
      <c r="O284" s="14">
        <v>13</v>
      </c>
      <c r="P284" s="14">
        <v>10</v>
      </c>
      <c r="Q284" s="4">
        <f t="shared" si="259"/>
        <v>36</v>
      </c>
      <c r="R284" s="5">
        <f t="shared" si="260"/>
        <v>193</v>
      </c>
      <c r="S284" s="28">
        <f t="shared" si="261"/>
        <v>111</v>
      </c>
      <c r="T284" s="3">
        <f t="shared" si="262"/>
        <v>113</v>
      </c>
      <c r="U284" s="57">
        <f t="shared" si="263"/>
        <v>279</v>
      </c>
      <c r="V284" s="13"/>
      <c r="W284" s="14"/>
      <c r="X284" s="14"/>
      <c r="Y284" s="14"/>
      <c r="Z284" s="4">
        <f>SUM(W284:Y284)</f>
        <v>0</v>
      </c>
      <c r="AA284" s="5" t="str">
        <f t="shared" si="280"/>
        <v/>
      </c>
      <c r="AB284" s="28">
        <f t="shared" si="281"/>
        <v>0</v>
      </c>
      <c r="AC284" s="74">
        <f t="shared" si="282"/>
        <v>113</v>
      </c>
      <c r="AD284" s="57" t="e">
        <f t="shared" si="283"/>
        <v>#VALUE!</v>
      </c>
      <c r="AE284" s="30"/>
      <c r="AF284" s="31"/>
      <c r="AG284" s="31"/>
      <c r="AH284" s="31"/>
      <c r="AI284" s="4">
        <f t="shared" si="284"/>
        <v>0</v>
      </c>
      <c r="AJ284" s="5" t="str">
        <f t="shared" si="285"/>
        <v/>
      </c>
      <c r="AK284" s="28">
        <f t="shared" si="286"/>
        <v>0</v>
      </c>
      <c r="AL284" s="3">
        <f t="shared" si="287"/>
        <v>113</v>
      </c>
      <c r="AM284" s="5" t="e">
        <f t="shared" si="288"/>
        <v>#VALUE!</v>
      </c>
      <c r="AN284" s="13"/>
      <c r="AO284" s="14"/>
      <c r="AP284" s="14"/>
      <c r="AQ284" s="14"/>
      <c r="AR284" s="5">
        <f t="shared" si="289"/>
        <v>0</v>
      </c>
      <c r="AS284" s="5" t="str">
        <f t="shared" si="290"/>
        <v/>
      </c>
      <c r="AT284" s="28">
        <f t="shared" si="291"/>
        <v>0</v>
      </c>
      <c r="AU284" s="3">
        <f t="shared" si="292"/>
        <v>113</v>
      </c>
      <c r="AV284" s="5" t="e">
        <f t="shared" si="293"/>
        <v>#VALUE!</v>
      </c>
      <c r="AW284" s="13"/>
      <c r="AX284" s="14"/>
      <c r="AY284" s="14"/>
      <c r="AZ284" s="14"/>
      <c r="BA284" s="5">
        <f t="shared" si="269"/>
        <v>0</v>
      </c>
      <c r="BB284" s="5" t="str">
        <f t="shared" si="270"/>
        <v/>
      </c>
      <c r="BC284" s="28">
        <f t="shared" si="271"/>
        <v>0</v>
      </c>
      <c r="BD284" s="3">
        <f t="shared" si="272"/>
        <v>113</v>
      </c>
      <c r="BE284" s="5" t="e">
        <f t="shared" si="273"/>
        <v>#VALUE!</v>
      </c>
      <c r="BF284" s="13"/>
      <c r="BG284" s="14"/>
      <c r="BH284" s="14"/>
      <c r="BI284" s="14"/>
      <c r="BJ284" s="5">
        <f t="shared" si="274"/>
        <v>0</v>
      </c>
      <c r="BK284" s="5" t="str">
        <f t="shared" si="225"/>
        <v/>
      </c>
      <c r="BL284" s="28">
        <f t="shared" si="275"/>
        <v>0</v>
      </c>
      <c r="BM284" s="3">
        <f t="shared" si="226"/>
        <v>113</v>
      </c>
      <c r="BN284" s="5" t="e">
        <f t="shared" si="227"/>
        <v>#VALUE!</v>
      </c>
      <c r="BO284" s="13"/>
      <c r="BP284" s="14"/>
      <c r="BQ284" s="14"/>
      <c r="BR284" s="14"/>
      <c r="BS284" s="5">
        <f t="shared" si="228"/>
        <v>0</v>
      </c>
      <c r="BT284" s="5" t="str">
        <f t="shared" si="229"/>
        <v/>
      </c>
      <c r="BU284" s="35">
        <f t="shared" si="230"/>
        <v>0</v>
      </c>
      <c r="BV284" s="3">
        <f t="shared" si="231"/>
        <v>113</v>
      </c>
      <c r="BW284" s="5" t="e">
        <f t="shared" si="232"/>
        <v>#VALUE!</v>
      </c>
    </row>
    <row r="285" spans="2:75">
      <c r="B285" s="36" t="s">
        <v>564</v>
      </c>
      <c r="C285" s="41" t="s">
        <v>943</v>
      </c>
      <c r="D285" s="72" t="s">
        <v>850</v>
      </c>
      <c r="E285" s="51" t="s">
        <v>280</v>
      </c>
      <c r="F285" s="4">
        <v>10</v>
      </c>
      <c r="G285" s="4">
        <v>9</v>
      </c>
      <c r="H285" s="4">
        <v>11</v>
      </c>
      <c r="I285" s="4">
        <f t="shared" si="294"/>
        <v>30</v>
      </c>
      <c r="J285" s="4">
        <f t="shared" si="295"/>
        <v>262</v>
      </c>
      <c r="K285" s="4">
        <f t="shared" si="296"/>
        <v>26</v>
      </c>
      <c r="L285" s="57">
        <f t="shared" si="297"/>
        <v>262</v>
      </c>
      <c r="M285" s="13" t="s">
        <v>1168</v>
      </c>
      <c r="N285" s="14">
        <v>12</v>
      </c>
      <c r="O285" s="14">
        <v>13</v>
      </c>
      <c r="P285" s="14">
        <v>10</v>
      </c>
      <c r="Q285" s="4">
        <f t="shared" si="259"/>
        <v>35</v>
      </c>
      <c r="R285" s="5">
        <f t="shared" si="260"/>
        <v>217</v>
      </c>
      <c r="S285" s="28">
        <f t="shared" si="261"/>
        <v>87</v>
      </c>
      <c r="T285" s="3">
        <f t="shared" si="262"/>
        <v>113</v>
      </c>
      <c r="U285" s="57">
        <f t="shared" si="263"/>
        <v>279</v>
      </c>
      <c r="V285" s="13"/>
      <c r="W285" s="14"/>
      <c r="X285" s="14"/>
      <c r="Y285" s="14"/>
      <c r="Z285" s="4">
        <f>SUM(W285:Y285)</f>
        <v>0</v>
      </c>
      <c r="AA285" s="5" t="str">
        <f t="shared" si="280"/>
        <v/>
      </c>
      <c r="AB285" s="28">
        <f t="shared" si="281"/>
        <v>0</v>
      </c>
      <c r="AC285" s="74">
        <f t="shared" si="282"/>
        <v>113</v>
      </c>
      <c r="AD285" s="57" t="e">
        <f t="shared" si="283"/>
        <v>#VALUE!</v>
      </c>
      <c r="AE285" s="30"/>
      <c r="AF285" s="31"/>
      <c r="AG285" s="31"/>
      <c r="AH285" s="31"/>
      <c r="AI285" s="4">
        <f t="shared" si="284"/>
        <v>0</v>
      </c>
      <c r="AJ285" s="5" t="str">
        <f t="shared" si="285"/>
        <v/>
      </c>
      <c r="AK285" s="28">
        <f t="shared" si="286"/>
        <v>0</v>
      </c>
      <c r="AL285" s="3">
        <f t="shared" si="287"/>
        <v>113</v>
      </c>
      <c r="AM285" s="5" t="e">
        <f t="shared" si="288"/>
        <v>#VALUE!</v>
      </c>
      <c r="AN285" s="13"/>
      <c r="AO285" s="14"/>
      <c r="AP285" s="14"/>
      <c r="AQ285" s="14"/>
      <c r="AR285" s="5">
        <f t="shared" si="289"/>
        <v>0</v>
      </c>
      <c r="AS285" s="5" t="str">
        <f t="shared" si="290"/>
        <v/>
      </c>
      <c r="AT285" s="28">
        <f t="shared" si="291"/>
        <v>0</v>
      </c>
      <c r="AU285" s="3">
        <f t="shared" si="292"/>
        <v>113</v>
      </c>
      <c r="AV285" s="5" t="e">
        <f t="shared" si="293"/>
        <v>#VALUE!</v>
      </c>
      <c r="AW285" s="13"/>
      <c r="AX285" s="14"/>
      <c r="AY285" s="14"/>
      <c r="AZ285" s="14"/>
      <c r="BA285" s="5">
        <f t="shared" si="269"/>
        <v>0</v>
      </c>
      <c r="BB285" s="5" t="str">
        <f t="shared" si="270"/>
        <v/>
      </c>
      <c r="BC285" s="28">
        <f t="shared" si="271"/>
        <v>0</v>
      </c>
      <c r="BD285" s="3">
        <f t="shared" si="272"/>
        <v>113</v>
      </c>
      <c r="BE285" s="5" t="e">
        <f t="shared" si="273"/>
        <v>#VALUE!</v>
      </c>
      <c r="BF285" s="13"/>
      <c r="BG285" s="14"/>
      <c r="BH285" s="14"/>
      <c r="BI285" s="14"/>
      <c r="BJ285" s="5">
        <f t="shared" si="274"/>
        <v>0</v>
      </c>
      <c r="BK285" s="5" t="str">
        <f t="shared" si="225"/>
        <v/>
      </c>
      <c r="BL285" s="28">
        <f t="shared" si="275"/>
        <v>0</v>
      </c>
      <c r="BM285" s="3">
        <f t="shared" si="226"/>
        <v>113</v>
      </c>
      <c r="BN285" s="5" t="e">
        <f t="shared" si="227"/>
        <v>#VALUE!</v>
      </c>
      <c r="BO285" s="13"/>
      <c r="BP285" s="14"/>
      <c r="BQ285" s="14"/>
      <c r="BR285" s="14"/>
      <c r="BS285" s="5">
        <f t="shared" si="228"/>
        <v>0</v>
      </c>
      <c r="BT285" s="5" t="str">
        <f t="shared" si="229"/>
        <v/>
      </c>
      <c r="BU285" s="35">
        <f t="shared" si="230"/>
        <v>0</v>
      </c>
      <c r="BV285" s="3">
        <f t="shared" si="231"/>
        <v>113</v>
      </c>
      <c r="BW285" s="5" t="e">
        <f t="shared" si="232"/>
        <v>#VALUE!</v>
      </c>
    </row>
    <row r="286" spans="2:75">
      <c r="B286" s="36" t="s">
        <v>448</v>
      </c>
      <c r="C286" s="41" t="s">
        <v>935</v>
      </c>
      <c r="D286" s="72" t="s">
        <v>734</v>
      </c>
      <c r="E286" s="51" t="s">
        <v>171</v>
      </c>
      <c r="F286" s="4">
        <v>12</v>
      </c>
      <c r="G286" s="4">
        <v>12</v>
      </c>
      <c r="H286" s="4">
        <v>11</v>
      </c>
      <c r="I286" s="4">
        <f t="shared" si="294"/>
        <v>35</v>
      </c>
      <c r="J286" s="4">
        <f t="shared" si="295"/>
        <v>200</v>
      </c>
      <c r="K286" s="4">
        <f t="shared" si="296"/>
        <v>88</v>
      </c>
      <c r="L286" s="57">
        <f t="shared" si="297"/>
        <v>200</v>
      </c>
      <c r="M286" s="13" t="s">
        <v>1056</v>
      </c>
      <c r="N286" s="14">
        <v>11</v>
      </c>
      <c r="O286" s="14">
        <v>10</v>
      </c>
      <c r="P286" s="14">
        <v>10</v>
      </c>
      <c r="Q286" s="4">
        <f t="shared" si="259"/>
        <v>31</v>
      </c>
      <c r="R286" s="5">
        <f t="shared" si="260"/>
        <v>281</v>
      </c>
      <c r="S286" s="28">
        <f t="shared" si="261"/>
        <v>23</v>
      </c>
      <c r="T286" s="3">
        <f t="shared" si="262"/>
        <v>111</v>
      </c>
      <c r="U286" s="57">
        <f t="shared" si="263"/>
        <v>281</v>
      </c>
      <c r="V286" s="13"/>
      <c r="W286" s="14"/>
      <c r="X286" s="14"/>
      <c r="Y286" s="14"/>
      <c r="Z286" s="4">
        <f>SUM(W286:Y286)</f>
        <v>0</v>
      </c>
      <c r="AA286" s="5" t="str">
        <f t="shared" si="280"/>
        <v/>
      </c>
      <c r="AB286" s="28">
        <f t="shared" si="281"/>
        <v>0</v>
      </c>
      <c r="AC286" s="74">
        <f t="shared" si="282"/>
        <v>111</v>
      </c>
      <c r="AD286" s="57" t="e">
        <f t="shared" si="283"/>
        <v>#VALUE!</v>
      </c>
      <c r="AE286" s="30"/>
      <c r="AF286" s="31"/>
      <c r="AG286" s="31"/>
      <c r="AH286" s="31"/>
      <c r="AI286" s="4">
        <f t="shared" si="284"/>
        <v>0</v>
      </c>
      <c r="AJ286" s="5" t="str">
        <f t="shared" si="285"/>
        <v/>
      </c>
      <c r="AK286" s="28">
        <f t="shared" si="286"/>
        <v>0</v>
      </c>
      <c r="AL286" s="3">
        <f t="shared" si="287"/>
        <v>111</v>
      </c>
      <c r="AM286" s="5" t="e">
        <f t="shared" si="288"/>
        <v>#VALUE!</v>
      </c>
      <c r="AN286" s="13"/>
      <c r="AO286" s="14"/>
      <c r="AP286" s="14"/>
      <c r="AQ286" s="14"/>
      <c r="AR286" s="5">
        <f t="shared" si="289"/>
        <v>0</v>
      </c>
      <c r="AS286" s="5" t="str">
        <f t="shared" si="290"/>
        <v/>
      </c>
      <c r="AT286" s="28">
        <f t="shared" si="291"/>
        <v>0</v>
      </c>
      <c r="AU286" s="3">
        <f t="shared" si="292"/>
        <v>111</v>
      </c>
      <c r="AV286" s="5" t="e">
        <f t="shared" si="293"/>
        <v>#VALUE!</v>
      </c>
      <c r="AW286" s="13"/>
      <c r="AX286" s="14"/>
      <c r="AY286" s="14"/>
      <c r="AZ286" s="14"/>
      <c r="BA286" s="5">
        <f t="shared" si="269"/>
        <v>0</v>
      </c>
      <c r="BB286" s="5" t="str">
        <f t="shared" si="270"/>
        <v/>
      </c>
      <c r="BC286" s="28">
        <f t="shared" si="271"/>
        <v>0</v>
      </c>
      <c r="BD286" s="3">
        <f t="shared" si="272"/>
        <v>111</v>
      </c>
      <c r="BE286" s="5" t="e">
        <f t="shared" si="273"/>
        <v>#VALUE!</v>
      </c>
      <c r="BF286" s="13"/>
      <c r="BG286" s="14"/>
      <c r="BH286" s="14"/>
      <c r="BI286" s="14"/>
      <c r="BJ286" s="5">
        <f t="shared" si="274"/>
        <v>0</v>
      </c>
      <c r="BK286" s="5" t="str">
        <f t="shared" si="225"/>
        <v/>
      </c>
      <c r="BL286" s="28">
        <f t="shared" si="275"/>
        <v>0</v>
      </c>
      <c r="BM286" s="3">
        <f t="shared" si="226"/>
        <v>111</v>
      </c>
      <c r="BN286" s="5" t="e">
        <f t="shared" si="227"/>
        <v>#VALUE!</v>
      </c>
      <c r="BO286" s="13"/>
      <c r="BP286" s="14"/>
      <c r="BQ286" s="14"/>
      <c r="BR286" s="14"/>
      <c r="BS286" s="5">
        <f t="shared" si="228"/>
        <v>0</v>
      </c>
      <c r="BT286" s="5" t="str">
        <f t="shared" si="229"/>
        <v/>
      </c>
      <c r="BU286" s="35">
        <f t="shared" si="230"/>
        <v>0</v>
      </c>
      <c r="BV286" s="3">
        <f t="shared" si="231"/>
        <v>111</v>
      </c>
      <c r="BW286" s="5" t="e">
        <f t="shared" si="232"/>
        <v>#VALUE!</v>
      </c>
    </row>
    <row r="287" spans="2:75">
      <c r="B287" s="36" t="s">
        <v>1289</v>
      </c>
      <c r="C287" s="41" t="s">
        <v>937</v>
      </c>
      <c r="D287" s="72" t="s">
        <v>1288</v>
      </c>
      <c r="E287" s="51"/>
      <c r="F287" s="4"/>
      <c r="G287" s="4"/>
      <c r="H287" s="4"/>
      <c r="I287" s="4"/>
      <c r="J287" s="4"/>
      <c r="K287" s="4"/>
      <c r="L287" s="57"/>
      <c r="M287" s="13" t="s">
        <v>1117</v>
      </c>
      <c r="N287" s="14">
        <v>11</v>
      </c>
      <c r="O287" s="14">
        <v>13</v>
      </c>
      <c r="P287" s="14">
        <v>12</v>
      </c>
      <c r="Q287" s="4">
        <f t="shared" si="259"/>
        <v>36</v>
      </c>
      <c r="R287" s="5">
        <f t="shared" si="260"/>
        <v>193</v>
      </c>
      <c r="S287" s="28">
        <f t="shared" si="261"/>
        <v>111</v>
      </c>
      <c r="T287" s="3">
        <f t="shared" si="262"/>
        <v>111</v>
      </c>
      <c r="U287" s="57">
        <f t="shared" si="263"/>
        <v>281</v>
      </c>
      <c r="V287" s="13"/>
      <c r="W287" s="14"/>
      <c r="X287" s="14"/>
      <c r="Y287" s="14"/>
      <c r="Z287" s="4">
        <f>SUM(W287:Y287)</f>
        <v>0</v>
      </c>
      <c r="AA287" s="5" t="str">
        <f t="shared" si="280"/>
        <v/>
      </c>
      <c r="AB287" s="28">
        <f t="shared" si="281"/>
        <v>0</v>
      </c>
      <c r="AC287" s="74">
        <f t="shared" si="282"/>
        <v>111</v>
      </c>
      <c r="AD287" s="57" t="e">
        <f t="shared" si="283"/>
        <v>#VALUE!</v>
      </c>
      <c r="AE287" s="30"/>
      <c r="AF287" s="31"/>
      <c r="AG287" s="31"/>
      <c r="AH287" s="31"/>
      <c r="AI287" s="4">
        <f t="shared" si="284"/>
        <v>0</v>
      </c>
      <c r="AJ287" s="5" t="str">
        <f t="shared" si="285"/>
        <v/>
      </c>
      <c r="AK287" s="28">
        <f t="shared" si="286"/>
        <v>0</v>
      </c>
      <c r="AL287" s="3">
        <f t="shared" si="287"/>
        <v>111</v>
      </c>
      <c r="AM287" s="5" t="e">
        <f t="shared" si="288"/>
        <v>#VALUE!</v>
      </c>
      <c r="AN287" s="13"/>
      <c r="AO287" s="14"/>
      <c r="AP287" s="14"/>
      <c r="AQ287" s="14"/>
      <c r="AR287" s="5">
        <f t="shared" si="289"/>
        <v>0</v>
      </c>
      <c r="AS287" s="5" t="str">
        <f t="shared" si="290"/>
        <v/>
      </c>
      <c r="AT287" s="28">
        <f t="shared" si="291"/>
        <v>0</v>
      </c>
      <c r="AU287" s="3">
        <f t="shared" si="292"/>
        <v>111</v>
      </c>
      <c r="AV287" s="5" t="e">
        <f t="shared" si="293"/>
        <v>#VALUE!</v>
      </c>
      <c r="AW287" s="13"/>
      <c r="AX287" s="14"/>
      <c r="AY287" s="14"/>
      <c r="AZ287" s="14"/>
      <c r="BA287" s="5">
        <f t="shared" si="269"/>
        <v>0</v>
      </c>
      <c r="BB287" s="5" t="str">
        <f t="shared" si="270"/>
        <v/>
      </c>
      <c r="BC287" s="28">
        <f t="shared" si="271"/>
        <v>0</v>
      </c>
      <c r="BD287" s="3">
        <f t="shared" si="272"/>
        <v>111</v>
      </c>
      <c r="BE287" s="5" t="e">
        <f t="shared" si="273"/>
        <v>#VALUE!</v>
      </c>
      <c r="BF287" s="13"/>
      <c r="BG287" s="14"/>
      <c r="BH287" s="14"/>
      <c r="BI287" s="14"/>
      <c r="BJ287" s="5">
        <f t="shared" si="274"/>
        <v>0</v>
      </c>
      <c r="BK287" s="5" t="str">
        <f t="shared" si="225"/>
        <v/>
      </c>
      <c r="BL287" s="28">
        <f t="shared" si="275"/>
        <v>0</v>
      </c>
      <c r="BM287" s="3">
        <f t="shared" si="226"/>
        <v>111</v>
      </c>
      <c r="BN287" s="5" t="e">
        <f t="shared" si="227"/>
        <v>#VALUE!</v>
      </c>
      <c r="BO287" s="13"/>
      <c r="BP287" s="14"/>
      <c r="BQ287" s="14"/>
      <c r="BR287" s="14"/>
      <c r="BS287" s="5">
        <f t="shared" si="228"/>
        <v>0</v>
      </c>
      <c r="BT287" s="5" t="str">
        <f t="shared" si="229"/>
        <v/>
      </c>
      <c r="BU287" s="35">
        <f t="shared" si="230"/>
        <v>0</v>
      </c>
      <c r="BV287" s="3">
        <f t="shared" si="231"/>
        <v>111</v>
      </c>
      <c r="BW287" s="5" t="e">
        <f t="shared" si="232"/>
        <v>#VALUE!</v>
      </c>
    </row>
    <row r="288" spans="2:75">
      <c r="B288" s="36" t="s">
        <v>1299</v>
      </c>
      <c r="C288" s="41" t="s">
        <v>938</v>
      </c>
      <c r="D288" s="72" t="s">
        <v>1297</v>
      </c>
      <c r="E288" s="51"/>
      <c r="F288" s="4"/>
      <c r="G288" s="4"/>
      <c r="H288" s="4"/>
      <c r="I288" s="4"/>
      <c r="J288" s="4"/>
      <c r="K288" s="4"/>
      <c r="L288" s="57"/>
      <c r="M288" s="13" t="s">
        <v>1129</v>
      </c>
      <c r="N288" s="14">
        <v>14</v>
      </c>
      <c r="O288" s="14">
        <v>13</v>
      </c>
      <c r="P288" s="14">
        <v>9</v>
      </c>
      <c r="Q288" s="4">
        <f t="shared" si="259"/>
        <v>36</v>
      </c>
      <c r="R288" s="5">
        <f t="shared" si="260"/>
        <v>193</v>
      </c>
      <c r="S288" s="28">
        <f t="shared" si="261"/>
        <v>111</v>
      </c>
      <c r="T288" s="3">
        <f t="shared" si="262"/>
        <v>111</v>
      </c>
      <c r="U288" s="57">
        <f t="shared" si="263"/>
        <v>281</v>
      </c>
      <c r="V288" s="13"/>
      <c r="W288" s="14"/>
      <c r="X288" s="14"/>
      <c r="Y288" s="14"/>
      <c r="Z288" s="4"/>
      <c r="AA288" s="5"/>
      <c r="AB288" s="28"/>
      <c r="AC288" s="74"/>
      <c r="AD288" s="57"/>
      <c r="AE288" s="30"/>
      <c r="AF288" s="31"/>
      <c r="AG288" s="31"/>
      <c r="AH288" s="31"/>
      <c r="AI288" s="4"/>
      <c r="AJ288" s="5"/>
      <c r="AK288" s="28"/>
      <c r="AL288" s="3"/>
      <c r="AM288" s="5"/>
      <c r="AN288" s="13"/>
      <c r="AO288" s="14"/>
      <c r="AP288" s="14"/>
      <c r="AQ288" s="14"/>
      <c r="AR288" s="5"/>
      <c r="AS288" s="5"/>
      <c r="AT288" s="28"/>
      <c r="AU288" s="3"/>
      <c r="AV288" s="5"/>
      <c r="AW288" s="13"/>
      <c r="AX288" s="14"/>
      <c r="AY288" s="14"/>
      <c r="AZ288" s="14"/>
      <c r="BA288" s="5"/>
      <c r="BB288" s="5"/>
      <c r="BC288" s="28"/>
      <c r="BD288" s="3"/>
      <c r="BE288" s="5"/>
      <c r="BF288" s="13"/>
      <c r="BG288" s="14"/>
      <c r="BH288" s="14"/>
      <c r="BI288" s="14"/>
      <c r="BJ288" s="5">
        <f t="shared" si="274"/>
        <v>0</v>
      </c>
      <c r="BK288" s="5" t="str">
        <f t="shared" si="225"/>
        <v/>
      </c>
      <c r="BL288" s="28">
        <f t="shared" si="275"/>
        <v>0</v>
      </c>
      <c r="BM288" s="3">
        <f t="shared" si="226"/>
        <v>0</v>
      </c>
      <c r="BN288" s="5" t="str">
        <f t="shared" si="227"/>
        <v/>
      </c>
      <c r="BO288" s="13"/>
      <c r="BP288" s="14"/>
      <c r="BQ288" s="14"/>
      <c r="BR288" s="14"/>
      <c r="BS288" s="5">
        <f t="shared" si="228"/>
        <v>0</v>
      </c>
      <c r="BT288" s="5" t="str">
        <f t="shared" si="229"/>
        <v/>
      </c>
      <c r="BU288" s="35">
        <f t="shared" si="230"/>
        <v>0</v>
      </c>
      <c r="BV288" s="3">
        <f t="shared" si="231"/>
        <v>0</v>
      </c>
      <c r="BW288" s="5" t="str">
        <f t="shared" si="232"/>
        <v/>
      </c>
    </row>
    <row r="289" spans="2:75">
      <c r="B289" s="36" t="s">
        <v>1309</v>
      </c>
      <c r="C289" s="41" t="s">
        <v>943</v>
      </c>
      <c r="D289" s="72" t="s">
        <v>1308</v>
      </c>
      <c r="E289" s="51"/>
      <c r="F289" s="4"/>
      <c r="G289" s="4"/>
      <c r="H289" s="4"/>
      <c r="I289" s="4"/>
      <c r="J289" s="4"/>
      <c r="K289" s="4"/>
      <c r="L289" s="57"/>
      <c r="M289" s="13" t="s">
        <v>1176</v>
      </c>
      <c r="N289" s="14">
        <v>11</v>
      </c>
      <c r="O289" s="14">
        <v>13</v>
      </c>
      <c r="P289" s="14">
        <v>12</v>
      </c>
      <c r="Q289" s="4">
        <f t="shared" si="259"/>
        <v>36</v>
      </c>
      <c r="R289" s="5">
        <f t="shared" si="260"/>
        <v>193</v>
      </c>
      <c r="S289" s="28">
        <f t="shared" si="261"/>
        <v>111</v>
      </c>
      <c r="T289" s="3">
        <f t="shared" si="262"/>
        <v>111</v>
      </c>
      <c r="U289" s="57">
        <f t="shared" si="263"/>
        <v>281</v>
      </c>
      <c r="V289" s="13"/>
      <c r="W289" s="14"/>
      <c r="X289" s="14"/>
      <c r="Y289" s="14"/>
      <c r="Z289" s="4">
        <f>SUM(W289:Y289)</f>
        <v>0</v>
      </c>
      <c r="AA289" s="5" t="str">
        <f t="shared" ref="AA289:AA296" si="298">IF(V289="","",RANK(Z289,Z$6:Z$343))</f>
        <v/>
      </c>
      <c r="AB289" s="28">
        <f t="shared" ref="AB289:AB296" si="299">IF(AA289="",0,Z$344+1-AA289)</f>
        <v>0</v>
      </c>
      <c r="AC289" s="74">
        <f t="shared" ref="AC289:AC296" si="300">AB289+T289</f>
        <v>111</v>
      </c>
      <c r="AD289" s="57" t="e">
        <f t="shared" ref="AD289:AD296" si="301">IF(AC289=0,"",RANK(AC289,AC$6:AC$343))</f>
        <v>#VALUE!</v>
      </c>
      <c r="AE289" s="30"/>
      <c r="AF289" s="31"/>
      <c r="AG289" s="31"/>
      <c r="AH289" s="31"/>
      <c r="AI289" s="4">
        <f t="shared" ref="AI289:AI302" si="302">SUM(AF289:AH289)</f>
        <v>0</v>
      </c>
      <c r="AJ289" s="5" t="str">
        <f t="shared" ref="AJ289:AJ302" si="303">IF(AE289="","",RANK(AI289,AI$6:AI$343))</f>
        <v/>
      </c>
      <c r="AK289" s="28">
        <f t="shared" ref="AK289:AK302" si="304">IF(AJ289="",0,AI$344+1-AJ289)</f>
        <v>0</v>
      </c>
      <c r="AL289" s="3">
        <f t="shared" ref="AL289:AL302" si="305">AK289+AC289</f>
        <v>111</v>
      </c>
      <c r="AM289" s="5" t="e">
        <f t="shared" ref="AM289:AM302" si="306">IF(AL289=0,"",RANK(AL289,AL$6:AL$343))</f>
        <v>#VALUE!</v>
      </c>
      <c r="AN289" s="13"/>
      <c r="AO289" s="14"/>
      <c r="AP289" s="14"/>
      <c r="AQ289" s="14"/>
      <c r="AR289" s="5">
        <f t="shared" ref="AR289:AR302" si="307">SUM(AO289:AQ289)</f>
        <v>0</v>
      </c>
      <c r="AS289" s="5" t="str">
        <f t="shared" ref="AS289:AS302" si="308">IF(AN289="","",RANK(AR289,AR$7:AR$343))</f>
        <v/>
      </c>
      <c r="AT289" s="28">
        <f t="shared" ref="AT289:AT302" si="309">IF(AS289="",0,AR$344+1-AS289)</f>
        <v>0</v>
      </c>
      <c r="AU289" s="3">
        <f t="shared" ref="AU289:AU302" si="310">AT289+AL289</f>
        <v>111</v>
      </c>
      <c r="AV289" s="5" t="e">
        <f t="shared" ref="AV289:AV302" si="311">IF(AU289=0,"",RANK(AU289,AU$6:AU$343))</f>
        <v>#VALUE!</v>
      </c>
      <c r="AW289" s="13"/>
      <c r="AX289" s="14"/>
      <c r="AY289" s="14"/>
      <c r="AZ289" s="14"/>
      <c r="BA289" s="5">
        <f t="shared" ref="BA289:BA302" si="312">SUM(AX289:AZ289)</f>
        <v>0</v>
      </c>
      <c r="BB289" s="5" t="str">
        <f t="shared" ref="BB289:BB302" si="313">IF(AW289="","",RANK(BA289,BA$7:BA$343))</f>
        <v/>
      </c>
      <c r="BC289" s="28">
        <f t="shared" ref="BC289:BC302" si="314">IF(BB289="",0,BA$344+1-BB289)</f>
        <v>0</v>
      </c>
      <c r="BD289" s="3">
        <f t="shared" ref="BD289:BD302" si="315">BC289+AU289</f>
        <v>111</v>
      </c>
      <c r="BE289" s="5" t="e">
        <f t="shared" ref="BE289:BE302" si="316">IF(BD289=0,"",RANK(BD289,BD$6:BD$343))</f>
        <v>#VALUE!</v>
      </c>
      <c r="BF289" s="13"/>
      <c r="BG289" s="14"/>
      <c r="BH289" s="14"/>
      <c r="BI289" s="14"/>
      <c r="BJ289" s="5">
        <f t="shared" si="274"/>
        <v>0</v>
      </c>
      <c r="BK289" s="5" t="str">
        <f t="shared" si="225"/>
        <v/>
      </c>
      <c r="BL289" s="28">
        <f t="shared" si="275"/>
        <v>0</v>
      </c>
      <c r="BM289" s="3">
        <f t="shared" si="226"/>
        <v>111</v>
      </c>
      <c r="BN289" s="5" t="e">
        <f t="shared" si="227"/>
        <v>#VALUE!</v>
      </c>
      <c r="BO289" s="13"/>
      <c r="BP289" s="14"/>
      <c r="BQ289" s="14"/>
      <c r="BR289" s="14"/>
      <c r="BS289" s="5">
        <f t="shared" si="228"/>
        <v>0</v>
      </c>
      <c r="BT289" s="5" t="str">
        <f t="shared" si="229"/>
        <v/>
      </c>
      <c r="BU289" s="35">
        <f t="shared" si="230"/>
        <v>0</v>
      </c>
      <c r="BV289" s="3">
        <f t="shared" si="231"/>
        <v>111</v>
      </c>
      <c r="BW289" s="5" t="e">
        <f t="shared" si="232"/>
        <v>#VALUE!</v>
      </c>
    </row>
    <row r="290" spans="2:75">
      <c r="B290" s="36" t="s">
        <v>1317</v>
      </c>
      <c r="C290" s="41" t="s">
        <v>947</v>
      </c>
      <c r="D290" s="72" t="s">
        <v>1316</v>
      </c>
      <c r="E290" s="51"/>
      <c r="F290" s="4"/>
      <c r="G290" s="4"/>
      <c r="H290" s="4"/>
      <c r="I290" s="4"/>
      <c r="J290" s="4"/>
      <c r="K290" s="4"/>
      <c r="L290" s="57"/>
      <c r="M290" s="13" t="s">
        <v>1208</v>
      </c>
      <c r="N290" s="14">
        <v>9</v>
      </c>
      <c r="O290" s="14">
        <v>15</v>
      </c>
      <c r="P290" s="14">
        <v>12</v>
      </c>
      <c r="Q290" s="4">
        <f t="shared" si="259"/>
        <v>36</v>
      </c>
      <c r="R290" s="5">
        <f t="shared" si="260"/>
        <v>193</v>
      </c>
      <c r="S290" s="28">
        <f t="shared" si="261"/>
        <v>111</v>
      </c>
      <c r="T290" s="3">
        <f t="shared" si="262"/>
        <v>111</v>
      </c>
      <c r="U290" s="57">
        <f t="shared" si="263"/>
        <v>281</v>
      </c>
      <c r="V290" s="13"/>
      <c r="W290" s="14"/>
      <c r="X290" s="14"/>
      <c r="Y290" s="14"/>
      <c r="Z290" s="4">
        <f>SUM(W290:Y290)</f>
        <v>0</v>
      </c>
      <c r="AA290" s="5" t="str">
        <f t="shared" si="298"/>
        <v/>
      </c>
      <c r="AB290" s="28">
        <f t="shared" si="299"/>
        <v>0</v>
      </c>
      <c r="AC290" s="74">
        <f t="shared" si="300"/>
        <v>111</v>
      </c>
      <c r="AD290" s="57" t="e">
        <f t="shared" si="301"/>
        <v>#VALUE!</v>
      </c>
      <c r="AE290" s="30"/>
      <c r="AF290" s="31"/>
      <c r="AG290" s="31"/>
      <c r="AH290" s="31"/>
      <c r="AI290" s="4">
        <f t="shared" si="302"/>
        <v>0</v>
      </c>
      <c r="AJ290" s="5" t="str">
        <f t="shared" si="303"/>
        <v/>
      </c>
      <c r="AK290" s="28">
        <f t="shared" si="304"/>
        <v>0</v>
      </c>
      <c r="AL290" s="3">
        <f t="shared" si="305"/>
        <v>111</v>
      </c>
      <c r="AM290" s="5" t="e">
        <f t="shared" si="306"/>
        <v>#VALUE!</v>
      </c>
      <c r="AN290" s="13"/>
      <c r="AO290" s="14"/>
      <c r="AP290" s="14"/>
      <c r="AQ290" s="14"/>
      <c r="AR290" s="5">
        <f t="shared" si="307"/>
        <v>0</v>
      </c>
      <c r="AS290" s="5" t="str">
        <f t="shared" si="308"/>
        <v/>
      </c>
      <c r="AT290" s="28">
        <f t="shared" si="309"/>
        <v>0</v>
      </c>
      <c r="AU290" s="3">
        <f t="shared" si="310"/>
        <v>111</v>
      </c>
      <c r="AV290" s="5" t="e">
        <f t="shared" si="311"/>
        <v>#VALUE!</v>
      </c>
      <c r="AW290" s="13"/>
      <c r="AX290" s="14"/>
      <c r="AY290" s="14"/>
      <c r="AZ290" s="14"/>
      <c r="BA290" s="5">
        <f t="shared" si="312"/>
        <v>0</v>
      </c>
      <c r="BB290" s="5" t="str">
        <f t="shared" si="313"/>
        <v/>
      </c>
      <c r="BC290" s="28">
        <f t="shared" si="314"/>
        <v>0</v>
      </c>
      <c r="BD290" s="3">
        <f t="shared" si="315"/>
        <v>111</v>
      </c>
      <c r="BE290" s="5" t="e">
        <f t="shared" si="316"/>
        <v>#VALUE!</v>
      </c>
      <c r="BF290" s="13"/>
      <c r="BG290" s="14"/>
      <c r="BH290" s="14"/>
      <c r="BI290" s="14"/>
      <c r="BJ290" s="5">
        <f t="shared" si="274"/>
        <v>0</v>
      </c>
      <c r="BK290" s="5" t="str">
        <f t="shared" si="225"/>
        <v/>
      </c>
      <c r="BL290" s="28">
        <f t="shared" si="275"/>
        <v>0</v>
      </c>
      <c r="BM290" s="3">
        <f t="shared" si="226"/>
        <v>111</v>
      </c>
      <c r="BN290" s="5" t="e">
        <f t="shared" si="227"/>
        <v>#VALUE!</v>
      </c>
      <c r="BO290" s="13"/>
      <c r="BP290" s="14"/>
      <c r="BQ290" s="14"/>
      <c r="BR290" s="14"/>
      <c r="BS290" s="5">
        <f t="shared" si="228"/>
        <v>0</v>
      </c>
      <c r="BT290" s="5" t="str">
        <f t="shared" si="229"/>
        <v/>
      </c>
      <c r="BU290" s="35">
        <f t="shared" si="230"/>
        <v>0</v>
      </c>
      <c r="BV290" s="3">
        <f t="shared" si="231"/>
        <v>111</v>
      </c>
      <c r="BW290" s="5" t="e">
        <f t="shared" si="232"/>
        <v>#VALUE!</v>
      </c>
    </row>
    <row r="291" spans="2:75">
      <c r="B291" s="36" t="s">
        <v>396</v>
      </c>
      <c r="C291" s="41" t="s">
        <v>931</v>
      </c>
      <c r="D291" s="72" t="s">
        <v>682</v>
      </c>
      <c r="E291" s="51" t="s">
        <v>123</v>
      </c>
      <c r="F291" s="4">
        <v>11</v>
      </c>
      <c r="G291" s="4">
        <v>11</v>
      </c>
      <c r="H291" s="4">
        <v>14</v>
      </c>
      <c r="I291" s="4">
        <f t="shared" ref="I291:I301" si="317">SUM(F291:H291)</f>
        <v>36</v>
      </c>
      <c r="J291" s="4">
        <f t="shared" ref="J291:J301" si="318">IF(E291="","",RANK(I291,I$6:I$342))</f>
        <v>179</v>
      </c>
      <c r="K291" s="4">
        <f t="shared" ref="K291:K301" si="319">IF(J291="",0,I$344+1-J291)</f>
        <v>109</v>
      </c>
      <c r="L291" s="57">
        <f t="shared" ref="L291:L301" si="320">IF(E291="","",RANK(K291,K$6:K$342))</f>
        <v>179</v>
      </c>
      <c r="M291" s="13"/>
      <c r="N291" s="14"/>
      <c r="O291" s="14"/>
      <c r="P291" s="14"/>
      <c r="Q291" s="4">
        <f t="shared" si="259"/>
        <v>0</v>
      </c>
      <c r="R291" s="5" t="str">
        <f t="shared" si="260"/>
        <v/>
      </c>
      <c r="S291" s="28">
        <f t="shared" si="261"/>
        <v>0</v>
      </c>
      <c r="T291" s="3">
        <f t="shared" si="262"/>
        <v>109</v>
      </c>
      <c r="U291" s="57">
        <f t="shared" si="263"/>
        <v>286</v>
      </c>
      <c r="V291" s="13"/>
      <c r="W291" s="14"/>
      <c r="X291" s="14"/>
      <c r="Y291" s="14"/>
      <c r="Z291" s="4"/>
      <c r="AA291" s="5"/>
      <c r="AB291" s="28"/>
      <c r="AC291" s="74"/>
      <c r="AD291" s="57"/>
      <c r="AE291" s="30"/>
      <c r="AF291" s="31"/>
      <c r="AG291" s="31"/>
      <c r="AH291" s="31"/>
      <c r="AI291" s="4"/>
      <c r="AJ291" s="5"/>
      <c r="AK291" s="28"/>
      <c r="AL291" s="3"/>
      <c r="AM291" s="5"/>
      <c r="AN291" s="13"/>
      <c r="AO291" s="14"/>
      <c r="AP291" s="14"/>
      <c r="AQ291" s="14"/>
      <c r="AR291" s="5"/>
      <c r="AS291" s="5"/>
      <c r="AT291" s="28"/>
      <c r="AU291" s="3"/>
      <c r="AV291" s="5"/>
      <c r="AW291" s="13"/>
      <c r="AX291" s="14"/>
      <c r="AY291" s="14"/>
      <c r="AZ291" s="14"/>
      <c r="BA291" s="5"/>
      <c r="BB291" s="5"/>
      <c r="BC291" s="28"/>
      <c r="BD291" s="3"/>
      <c r="BE291" s="5"/>
      <c r="BF291" s="13"/>
      <c r="BG291" s="14"/>
      <c r="BH291" s="14"/>
      <c r="BI291" s="14"/>
      <c r="BJ291" s="5"/>
      <c r="BK291" s="5"/>
      <c r="BL291" s="28"/>
      <c r="BM291" s="3"/>
      <c r="BN291" s="5"/>
      <c r="BO291" s="13"/>
      <c r="BP291" s="14"/>
      <c r="BQ291" s="14"/>
      <c r="BR291" s="14"/>
      <c r="BS291" s="5"/>
      <c r="BT291" s="5"/>
      <c r="BU291" s="35"/>
      <c r="BV291" s="3"/>
      <c r="BW291" s="5"/>
    </row>
    <row r="292" spans="2:75">
      <c r="B292" s="36" t="s">
        <v>422</v>
      </c>
      <c r="C292" s="41" t="s">
        <v>933</v>
      </c>
      <c r="D292" s="72" t="s">
        <v>708</v>
      </c>
      <c r="E292" s="51" t="s">
        <v>146</v>
      </c>
      <c r="F292" s="4">
        <v>11</v>
      </c>
      <c r="G292" s="4">
        <v>14</v>
      </c>
      <c r="H292" s="4">
        <v>9</v>
      </c>
      <c r="I292" s="4">
        <f t="shared" si="317"/>
        <v>34</v>
      </c>
      <c r="J292" s="4">
        <f t="shared" si="318"/>
        <v>221</v>
      </c>
      <c r="K292" s="4">
        <f t="shared" si="319"/>
        <v>67</v>
      </c>
      <c r="L292" s="57">
        <f t="shared" si="320"/>
        <v>221</v>
      </c>
      <c r="M292" s="13" t="s">
        <v>1026</v>
      </c>
      <c r="N292" s="14">
        <v>9</v>
      </c>
      <c r="O292" s="14">
        <v>15</v>
      </c>
      <c r="P292" s="14">
        <v>9</v>
      </c>
      <c r="Q292" s="4">
        <f t="shared" si="259"/>
        <v>33</v>
      </c>
      <c r="R292" s="5">
        <f t="shared" si="260"/>
        <v>262</v>
      </c>
      <c r="S292" s="28">
        <f t="shared" si="261"/>
        <v>42</v>
      </c>
      <c r="T292" s="3">
        <f t="shared" si="262"/>
        <v>109</v>
      </c>
      <c r="U292" s="57">
        <f t="shared" si="263"/>
        <v>286</v>
      </c>
      <c r="V292" s="13"/>
      <c r="W292" s="14"/>
      <c r="X292" s="14"/>
      <c r="Y292" s="14"/>
      <c r="Z292" s="4"/>
      <c r="AA292" s="5" t="str">
        <f t="shared" si="298"/>
        <v/>
      </c>
      <c r="AB292" s="28">
        <f t="shared" si="299"/>
        <v>0</v>
      </c>
      <c r="AC292" s="74">
        <f t="shared" si="300"/>
        <v>109</v>
      </c>
      <c r="AD292" s="57" t="e">
        <f t="shared" si="301"/>
        <v>#VALUE!</v>
      </c>
      <c r="AE292" s="30"/>
      <c r="AF292" s="31"/>
      <c r="AG292" s="31"/>
      <c r="AH292" s="31"/>
      <c r="AI292" s="4">
        <f t="shared" si="302"/>
        <v>0</v>
      </c>
      <c r="AJ292" s="5" t="str">
        <f t="shared" si="303"/>
        <v/>
      </c>
      <c r="AK292" s="28">
        <f t="shared" si="304"/>
        <v>0</v>
      </c>
      <c r="AL292" s="3">
        <f t="shared" si="305"/>
        <v>109</v>
      </c>
      <c r="AM292" s="5" t="e">
        <f t="shared" si="306"/>
        <v>#VALUE!</v>
      </c>
      <c r="AN292" s="13"/>
      <c r="AO292" s="14"/>
      <c r="AP292" s="14"/>
      <c r="AQ292" s="14"/>
      <c r="AR292" s="5">
        <f t="shared" si="307"/>
        <v>0</v>
      </c>
      <c r="AS292" s="5" t="str">
        <f t="shared" si="308"/>
        <v/>
      </c>
      <c r="AT292" s="28">
        <f t="shared" si="309"/>
        <v>0</v>
      </c>
      <c r="AU292" s="3">
        <f t="shared" si="310"/>
        <v>109</v>
      </c>
      <c r="AV292" s="5" t="e">
        <f t="shared" si="311"/>
        <v>#VALUE!</v>
      </c>
      <c r="AW292" s="13"/>
      <c r="AX292" s="14"/>
      <c r="AY292" s="14"/>
      <c r="AZ292" s="14"/>
      <c r="BA292" s="5">
        <f t="shared" si="312"/>
        <v>0</v>
      </c>
      <c r="BB292" s="5" t="str">
        <f t="shared" si="313"/>
        <v/>
      </c>
      <c r="BC292" s="28">
        <f t="shared" si="314"/>
        <v>0</v>
      </c>
      <c r="BD292" s="3">
        <f t="shared" si="315"/>
        <v>109</v>
      </c>
      <c r="BE292" s="5" t="e">
        <f t="shared" si="316"/>
        <v>#VALUE!</v>
      </c>
      <c r="BF292" s="13"/>
      <c r="BG292" s="14"/>
      <c r="BH292" s="14"/>
      <c r="BI292" s="14"/>
      <c r="BJ292" s="5">
        <f t="shared" si="274"/>
        <v>0</v>
      </c>
      <c r="BK292" s="5" t="str">
        <f t="shared" si="225"/>
        <v/>
      </c>
      <c r="BL292" s="28">
        <f t="shared" si="275"/>
        <v>0</v>
      </c>
      <c r="BM292" s="3">
        <f t="shared" si="226"/>
        <v>109</v>
      </c>
      <c r="BN292" s="5" t="e">
        <f t="shared" si="227"/>
        <v>#VALUE!</v>
      </c>
      <c r="BO292" s="13"/>
      <c r="BP292" s="14"/>
      <c r="BQ292" s="14"/>
      <c r="BR292" s="14"/>
      <c r="BS292" s="5">
        <f t="shared" si="228"/>
        <v>0</v>
      </c>
      <c r="BT292" s="5" t="str">
        <f t="shared" si="229"/>
        <v/>
      </c>
      <c r="BU292" s="35">
        <f t="shared" si="230"/>
        <v>0</v>
      </c>
      <c r="BV292" s="3">
        <f t="shared" si="231"/>
        <v>109</v>
      </c>
      <c r="BW292" s="5" t="e">
        <f t="shared" si="232"/>
        <v>#VALUE!</v>
      </c>
    </row>
    <row r="293" spans="2:75">
      <c r="B293" s="36" t="s">
        <v>525</v>
      </c>
      <c r="C293" s="41" t="s">
        <v>939</v>
      </c>
      <c r="D293" s="72" t="s">
        <v>811</v>
      </c>
      <c r="E293" s="51" t="s">
        <v>244</v>
      </c>
      <c r="F293" s="4">
        <v>15</v>
      </c>
      <c r="G293" s="4">
        <v>10</v>
      </c>
      <c r="H293" s="4">
        <v>11</v>
      </c>
      <c r="I293" s="4">
        <f t="shared" si="317"/>
        <v>36</v>
      </c>
      <c r="J293" s="4">
        <f t="shared" si="318"/>
        <v>179</v>
      </c>
      <c r="K293" s="4">
        <f t="shared" si="319"/>
        <v>109</v>
      </c>
      <c r="L293" s="57">
        <f t="shared" si="320"/>
        <v>179</v>
      </c>
      <c r="M293" s="13"/>
      <c r="N293" s="14"/>
      <c r="O293" s="14"/>
      <c r="P293" s="14"/>
      <c r="Q293" s="4">
        <f t="shared" si="259"/>
        <v>0</v>
      </c>
      <c r="R293" s="5" t="str">
        <f t="shared" si="260"/>
        <v/>
      </c>
      <c r="S293" s="28">
        <f t="shared" si="261"/>
        <v>0</v>
      </c>
      <c r="T293" s="3">
        <f t="shared" si="262"/>
        <v>109</v>
      </c>
      <c r="U293" s="57">
        <f t="shared" si="263"/>
        <v>286</v>
      </c>
      <c r="V293" s="13"/>
      <c r="W293" s="14"/>
      <c r="X293" s="14"/>
      <c r="Y293" s="14"/>
      <c r="Z293" s="4">
        <f>SUM(W293:Y293)</f>
        <v>0</v>
      </c>
      <c r="AA293" s="5" t="str">
        <f t="shared" si="298"/>
        <v/>
      </c>
      <c r="AB293" s="28">
        <f t="shared" si="299"/>
        <v>0</v>
      </c>
      <c r="AC293" s="74">
        <f t="shared" si="300"/>
        <v>109</v>
      </c>
      <c r="AD293" s="57" t="e">
        <f t="shared" si="301"/>
        <v>#VALUE!</v>
      </c>
      <c r="AE293" s="30"/>
      <c r="AF293" s="31"/>
      <c r="AG293" s="31"/>
      <c r="AH293" s="31"/>
      <c r="AI293" s="4">
        <f t="shared" si="302"/>
        <v>0</v>
      </c>
      <c r="AJ293" s="5" t="str">
        <f t="shared" si="303"/>
        <v/>
      </c>
      <c r="AK293" s="28">
        <f t="shared" si="304"/>
        <v>0</v>
      </c>
      <c r="AL293" s="3">
        <f t="shared" si="305"/>
        <v>109</v>
      </c>
      <c r="AM293" s="5" t="e">
        <f t="shared" si="306"/>
        <v>#VALUE!</v>
      </c>
      <c r="AN293" s="13"/>
      <c r="AO293" s="14"/>
      <c r="AP293" s="14"/>
      <c r="AQ293" s="14"/>
      <c r="AR293" s="5">
        <f t="shared" si="307"/>
        <v>0</v>
      </c>
      <c r="AS293" s="5" t="str">
        <f t="shared" si="308"/>
        <v/>
      </c>
      <c r="AT293" s="28">
        <f t="shared" si="309"/>
        <v>0</v>
      </c>
      <c r="AU293" s="3">
        <f t="shared" si="310"/>
        <v>109</v>
      </c>
      <c r="AV293" s="5" t="e">
        <f t="shared" si="311"/>
        <v>#VALUE!</v>
      </c>
      <c r="AW293" s="13"/>
      <c r="AX293" s="14"/>
      <c r="AY293" s="14"/>
      <c r="AZ293" s="14"/>
      <c r="BA293" s="5">
        <f t="shared" si="312"/>
        <v>0</v>
      </c>
      <c r="BB293" s="5" t="str">
        <f t="shared" si="313"/>
        <v/>
      </c>
      <c r="BC293" s="28">
        <f t="shared" si="314"/>
        <v>0</v>
      </c>
      <c r="BD293" s="3">
        <f t="shared" si="315"/>
        <v>109</v>
      </c>
      <c r="BE293" s="5" t="e">
        <f t="shared" si="316"/>
        <v>#VALUE!</v>
      </c>
      <c r="BF293" s="13"/>
      <c r="BG293" s="14"/>
      <c r="BH293" s="14"/>
      <c r="BI293" s="14"/>
      <c r="BJ293" s="5">
        <f t="shared" si="274"/>
        <v>0</v>
      </c>
      <c r="BK293" s="5" t="str">
        <f t="shared" si="225"/>
        <v/>
      </c>
      <c r="BL293" s="28">
        <f t="shared" si="275"/>
        <v>0</v>
      </c>
      <c r="BM293" s="3">
        <f t="shared" si="226"/>
        <v>109</v>
      </c>
      <c r="BN293" s="5" t="e">
        <f t="shared" si="227"/>
        <v>#VALUE!</v>
      </c>
      <c r="BO293" s="13"/>
      <c r="BP293" s="14"/>
      <c r="BQ293" s="14"/>
      <c r="BR293" s="14"/>
      <c r="BS293" s="5">
        <f t="shared" si="228"/>
        <v>0</v>
      </c>
      <c r="BT293" s="5" t="str">
        <f t="shared" si="229"/>
        <v/>
      </c>
      <c r="BU293" s="35">
        <f t="shared" si="230"/>
        <v>0</v>
      </c>
      <c r="BV293" s="3">
        <f t="shared" si="231"/>
        <v>109</v>
      </c>
      <c r="BW293" s="5" t="e">
        <f t="shared" si="232"/>
        <v>#VALUE!</v>
      </c>
    </row>
    <row r="294" spans="2:75">
      <c r="B294" s="36" t="s">
        <v>627</v>
      </c>
      <c r="C294" s="41" t="s">
        <v>950</v>
      </c>
      <c r="D294" s="72" t="s">
        <v>913</v>
      </c>
      <c r="E294" s="51" t="s">
        <v>342</v>
      </c>
      <c r="F294" s="4">
        <v>9</v>
      </c>
      <c r="G294" s="4">
        <v>17</v>
      </c>
      <c r="H294" s="4">
        <v>10</v>
      </c>
      <c r="I294" s="4">
        <f t="shared" si="317"/>
        <v>36</v>
      </c>
      <c r="J294" s="4">
        <f t="shared" si="318"/>
        <v>179</v>
      </c>
      <c r="K294" s="4">
        <f t="shared" si="319"/>
        <v>109</v>
      </c>
      <c r="L294" s="57">
        <f t="shared" si="320"/>
        <v>179</v>
      </c>
      <c r="M294" s="13"/>
      <c r="N294" s="14"/>
      <c r="O294" s="14"/>
      <c r="P294" s="14"/>
      <c r="Q294" s="4">
        <f t="shared" si="259"/>
        <v>0</v>
      </c>
      <c r="R294" s="5" t="str">
        <f t="shared" si="260"/>
        <v/>
      </c>
      <c r="S294" s="28">
        <f t="shared" si="261"/>
        <v>0</v>
      </c>
      <c r="T294" s="3">
        <f t="shared" si="262"/>
        <v>109</v>
      </c>
      <c r="U294" s="57">
        <f t="shared" si="263"/>
        <v>286</v>
      </c>
      <c r="V294" s="13"/>
      <c r="W294" s="14"/>
      <c r="X294" s="14"/>
      <c r="Y294" s="14"/>
      <c r="Z294" s="4">
        <f>SUM(W294:Y294)</f>
        <v>0</v>
      </c>
      <c r="AA294" s="5" t="str">
        <f t="shared" si="298"/>
        <v/>
      </c>
      <c r="AB294" s="28">
        <f t="shared" si="299"/>
        <v>0</v>
      </c>
      <c r="AC294" s="74">
        <f t="shared" si="300"/>
        <v>109</v>
      </c>
      <c r="AD294" s="57" t="e">
        <f t="shared" si="301"/>
        <v>#VALUE!</v>
      </c>
      <c r="AE294" s="30"/>
      <c r="AF294" s="31"/>
      <c r="AG294" s="31"/>
      <c r="AH294" s="31"/>
      <c r="AI294" s="4">
        <f t="shared" si="302"/>
        <v>0</v>
      </c>
      <c r="AJ294" s="5" t="str">
        <f t="shared" si="303"/>
        <v/>
      </c>
      <c r="AK294" s="28">
        <f t="shared" si="304"/>
        <v>0</v>
      </c>
      <c r="AL294" s="3">
        <f t="shared" si="305"/>
        <v>109</v>
      </c>
      <c r="AM294" s="5" t="e">
        <f t="shared" si="306"/>
        <v>#VALUE!</v>
      </c>
      <c r="AN294" s="13"/>
      <c r="AO294" s="14"/>
      <c r="AP294" s="14"/>
      <c r="AQ294" s="14"/>
      <c r="AR294" s="5">
        <f t="shared" si="307"/>
        <v>0</v>
      </c>
      <c r="AS294" s="5" t="str">
        <f t="shared" si="308"/>
        <v/>
      </c>
      <c r="AT294" s="28">
        <f t="shared" si="309"/>
        <v>0</v>
      </c>
      <c r="AU294" s="3">
        <f t="shared" si="310"/>
        <v>109</v>
      </c>
      <c r="AV294" s="5" t="e">
        <f t="shared" si="311"/>
        <v>#VALUE!</v>
      </c>
      <c r="AW294" s="13"/>
      <c r="AX294" s="14"/>
      <c r="AY294" s="14"/>
      <c r="AZ294" s="14"/>
      <c r="BA294" s="5">
        <f t="shared" si="312"/>
        <v>0</v>
      </c>
      <c r="BB294" s="5" t="str">
        <f t="shared" si="313"/>
        <v/>
      </c>
      <c r="BC294" s="28">
        <f t="shared" si="314"/>
        <v>0</v>
      </c>
      <c r="BD294" s="3">
        <f t="shared" si="315"/>
        <v>109</v>
      </c>
      <c r="BE294" s="5" t="e">
        <f t="shared" si="316"/>
        <v>#VALUE!</v>
      </c>
      <c r="BF294" s="13"/>
      <c r="BG294" s="14"/>
      <c r="BH294" s="14"/>
      <c r="BI294" s="14"/>
      <c r="BJ294" s="5">
        <f t="shared" si="274"/>
        <v>0</v>
      </c>
      <c r="BK294" s="5" t="str">
        <f t="shared" si="225"/>
        <v/>
      </c>
      <c r="BL294" s="28">
        <f t="shared" si="275"/>
        <v>0</v>
      </c>
      <c r="BM294" s="3">
        <f t="shared" si="226"/>
        <v>109</v>
      </c>
      <c r="BN294" s="5" t="e">
        <f t="shared" si="227"/>
        <v>#VALUE!</v>
      </c>
      <c r="BO294" s="13"/>
      <c r="BP294" s="14"/>
      <c r="BQ294" s="14"/>
      <c r="BR294" s="14"/>
      <c r="BS294" s="5">
        <f t="shared" si="228"/>
        <v>0</v>
      </c>
      <c r="BT294" s="5" t="str">
        <f t="shared" si="229"/>
        <v/>
      </c>
      <c r="BU294" s="35">
        <f t="shared" si="230"/>
        <v>0</v>
      </c>
      <c r="BV294" s="3">
        <f t="shared" si="231"/>
        <v>109</v>
      </c>
      <c r="BW294" s="5" t="e">
        <f t="shared" si="232"/>
        <v>#VALUE!</v>
      </c>
    </row>
    <row r="295" spans="2:75">
      <c r="B295" s="36" t="s">
        <v>453</v>
      </c>
      <c r="C295" s="41" t="s">
        <v>936</v>
      </c>
      <c r="D295" s="72" t="s">
        <v>739</v>
      </c>
      <c r="E295" s="51" t="s">
        <v>32</v>
      </c>
      <c r="F295" s="4">
        <v>8</v>
      </c>
      <c r="G295" s="4">
        <v>12</v>
      </c>
      <c r="H295" s="4">
        <v>12</v>
      </c>
      <c r="I295" s="4">
        <f t="shared" si="317"/>
        <v>32</v>
      </c>
      <c r="J295" s="4">
        <f t="shared" si="318"/>
        <v>250</v>
      </c>
      <c r="K295" s="4">
        <f t="shared" si="319"/>
        <v>38</v>
      </c>
      <c r="L295" s="57">
        <f t="shared" si="320"/>
        <v>250</v>
      </c>
      <c r="M295" s="13" t="s">
        <v>1061</v>
      </c>
      <c r="N295" s="14">
        <v>9</v>
      </c>
      <c r="O295" s="14">
        <v>15</v>
      </c>
      <c r="P295" s="14">
        <v>10</v>
      </c>
      <c r="Q295" s="4">
        <f t="shared" si="259"/>
        <v>34</v>
      </c>
      <c r="R295" s="5">
        <f t="shared" si="260"/>
        <v>241</v>
      </c>
      <c r="S295" s="28">
        <f t="shared" si="261"/>
        <v>63</v>
      </c>
      <c r="T295" s="3">
        <f t="shared" si="262"/>
        <v>101</v>
      </c>
      <c r="U295" s="57">
        <f t="shared" si="263"/>
        <v>290</v>
      </c>
      <c r="V295" s="13"/>
      <c r="W295" s="14"/>
      <c r="X295" s="14"/>
      <c r="Y295" s="14"/>
      <c r="Z295" s="4">
        <f>SUM(W295:Y295)</f>
        <v>0</v>
      </c>
      <c r="AA295" s="5" t="str">
        <f t="shared" si="298"/>
        <v/>
      </c>
      <c r="AB295" s="28">
        <f t="shared" si="299"/>
        <v>0</v>
      </c>
      <c r="AC295" s="74">
        <f t="shared" si="300"/>
        <v>101</v>
      </c>
      <c r="AD295" s="57" t="e">
        <f t="shared" si="301"/>
        <v>#VALUE!</v>
      </c>
      <c r="AE295" s="30"/>
      <c r="AF295" s="31"/>
      <c r="AG295" s="31"/>
      <c r="AH295" s="31"/>
      <c r="AI295" s="4">
        <f t="shared" si="302"/>
        <v>0</v>
      </c>
      <c r="AJ295" s="5" t="str">
        <f t="shared" si="303"/>
        <v/>
      </c>
      <c r="AK295" s="28">
        <f t="shared" si="304"/>
        <v>0</v>
      </c>
      <c r="AL295" s="3">
        <f t="shared" si="305"/>
        <v>101</v>
      </c>
      <c r="AM295" s="5" t="e">
        <f t="shared" si="306"/>
        <v>#VALUE!</v>
      </c>
      <c r="AN295" s="13"/>
      <c r="AO295" s="14"/>
      <c r="AP295" s="14"/>
      <c r="AQ295" s="14"/>
      <c r="AR295" s="5">
        <f t="shared" si="307"/>
        <v>0</v>
      </c>
      <c r="AS295" s="5" t="str">
        <f t="shared" si="308"/>
        <v/>
      </c>
      <c r="AT295" s="28">
        <f t="shared" si="309"/>
        <v>0</v>
      </c>
      <c r="AU295" s="3">
        <f t="shared" si="310"/>
        <v>101</v>
      </c>
      <c r="AV295" s="5" t="e">
        <f t="shared" si="311"/>
        <v>#VALUE!</v>
      </c>
      <c r="AW295" s="13"/>
      <c r="AX295" s="14"/>
      <c r="AY295" s="14"/>
      <c r="AZ295" s="14"/>
      <c r="BA295" s="5">
        <f t="shared" si="312"/>
        <v>0</v>
      </c>
      <c r="BB295" s="5" t="str">
        <f t="shared" si="313"/>
        <v/>
      </c>
      <c r="BC295" s="28">
        <f t="shared" si="314"/>
        <v>0</v>
      </c>
      <c r="BD295" s="3">
        <f t="shared" si="315"/>
        <v>101</v>
      </c>
      <c r="BE295" s="5" t="e">
        <f t="shared" si="316"/>
        <v>#VALUE!</v>
      </c>
      <c r="BF295" s="13"/>
      <c r="BG295" s="14"/>
      <c r="BH295" s="14"/>
      <c r="BI295" s="14"/>
      <c r="BJ295" s="5">
        <f t="shared" si="274"/>
        <v>0</v>
      </c>
      <c r="BK295" s="5" t="str">
        <f t="shared" si="225"/>
        <v/>
      </c>
      <c r="BL295" s="28">
        <f t="shared" si="275"/>
        <v>0</v>
      </c>
      <c r="BM295" s="3">
        <f t="shared" si="226"/>
        <v>101</v>
      </c>
      <c r="BN295" s="5" t="e">
        <f t="shared" si="227"/>
        <v>#VALUE!</v>
      </c>
      <c r="BO295" s="13"/>
      <c r="BP295" s="14"/>
      <c r="BQ295" s="14"/>
      <c r="BR295" s="14"/>
      <c r="BS295" s="5">
        <f t="shared" si="228"/>
        <v>0</v>
      </c>
      <c r="BT295" s="5" t="str">
        <f t="shared" si="229"/>
        <v/>
      </c>
      <c r="BU295" s="35">
        <f t="shared" si="230"/>
        <v>0</v>
      </c>
      <c r="BV295" s="3">
        <f t="shared" si="231"/>
        <v>101</v>
      </c>
      <c r="BW295" s="5" t="e">
        <f t="shared" si="232"/>
        <v>#VALUE!</v>
      </c>
    </row>
    <row r="296" spans="2:75">
      <c r="B296" s="36" t="s">
        <v>490</v>
      </c>
      <c r="C296" s="41" t="s">
        <v>936</v>
      </c>
      <c r="D296" s="72" t="s">
        <v>776</v>
      </c>
      <c r="E296" s="51" t="s">
        <v>211</v>
      </c>
      <c r="F296" s="4">
        <v>9</v>
      </c>
      <c r="G296" s="4">
        <v>11</v>
      </c>
      <c r="H296" s="4">
        <v>12</v>
      </c>
      <c r="I296" s="4">
        <f t="shared" si="317"/>
        <v>32</v>
      </c>
      <c r="J296" s="4">
        <f t="shared" si="318"/>
        <v>250</v>
      </c>
      <c r="K296" s="4">
        <f t="shared" si="319"/>
        <v>38</v>
      </c>
      <c r="L296" s="57">
        <f t="shared" si="320"/>
        <v>250</v>
      </c>
      <c r="M296" s="13" t="s">
        <v>1093</v>
      </c>
      <c r="N296" s="14">
        <v>13</v>
      </c>
      <c r="O296" s="14">
        <v>13</v>
      </c>
      <c r="P296" s="14">
        <v>8</v>
      </c>
      <c r="Q296" s="4">
        <f t="shared" si="259"/>
        <v>34</v>
      </c>
      <c r="R296" s="5">
        <f t="shared" si="260"/>
        <v>241</v>
      </c>
      <c r="S296" s="28">
        <f t="shared" si="261"/>
        <v>63</v>
      </c>
      <c r="T296" s="3">
        <f t="shared" si="262"/>
        <v>101</v>
      </c>
      <c r="U296" s="57">
        <f t="shared" si="263"/>
        <v>290</v>
      </c>
      <c r="V296" s="13"/>
      <c r="W296" s="14"/>
      <c r="X296" s="14"/>
      <c r="Y296" s="14"/>
      <c r="Z296" s="4">
        <f>SUM(W296:Y296)</f>
        <v>0</v>
      </c>
      <c r="AA296" s="5" t="str">
        <f t="shared" si="298"/>
        <v/>
      </c>
      <c r="AB296" s="28">
        <f t="shared" si="299"/>
        <v>0</v>
      </c>
      <c r="AC296" s="74">
        <f t="shared" si="300"/>
        <v>101</v>
      </c>
      <c r="AD296" s="57" t="e">
        <f t="shared" si="301"/>
        <v>#VALUE!</v>
      </c>
      <c r="AE296" s="30"/>
      <c r="AF296" s="31"/>
      <c r="AG296" s="31"/>
      <c r="AH296" s="31"/>
      <c r="AI296" s="4">
        <f t="shared" si="302"/>
        <v>0</v>
      </c>
      <c r="AJ296" s="5" t="str">
        <f t="shared" si="303"/>
        <v/>
      </c>
      <c r="AK296" s="28">
        <f t="shared" si="304"/>
        <v>0</v>
      </c>
      <c r="AL296" s="3">
        <f t="shared" si="305"/>
        <v>101</v>
      </c>
      <c r="AM296" s="5" t="e">
        <f t="shared" si="306"/>
        <v>#VALUE!</v>
      </c>
      <c r="AN296" s="13"/>
      <c r="AO296" s="14"/>
      <c r="AP296" s="14"/>
      <c r="AQ296" s="14"/>
      <c r="AR296" s="5">
        <f t="shared" si="307"/>
        <v>0</v>
      </c>
      <c r="AS296" s="5" t="str">
        <f t="shared" si="308"/>
        <v/>
      </c>
      <c r="AT296" s="28">
        <f t="shared" si="309"/>
        <v>0</v>
      </c>
      <c r="AU296" s="3">
        <f t="shared" si="310"/>
        <v>101</v>
      </c>
      <c r="AV296" s="5" t="e">
        <f t="shared" si="311"/>
        <v>#VALUE!</v>
      </c>
      <c r="AW296" s="13"/>
      <c r="AX296" s="14"/>
      <c r="AY296" s="14"/>
      <c r="AZ296" s="14"/>
      <c r="BA296" s="5">
        <f t="shared" si="312"/>
        <v>0</v>
      </c>
      <c r="BB296" s="5" t="str">
        <f t="shared" si="313"/>
        <v/>
      </c>
      <c r="BC296" s="28">
        <f t="shared" si="314"/>
        <v>0</v>
      </c>
      <c r="BD296" s="3">
        <f t="shared" si="315"/>
        <v>101</v>
      </c>
      <c r="BE296" s="5" t="e">
        <f t="shared" si="316"/>
        <v>#VALUE!</v>
      </c>
      <c r="BF296" s="13"/>
      <c r="BG296" s="14"/>
      <c r="BH296" s="14"/>
      <c r="BI296" s="14"/>
      <c r="BJ296" s="5">
        <f t="shared" si="274"/>
        <v>0</v>
      </c>
      <c r="BK296" s="5" t="str">
        <f t="shared" si="225"/>
        <v/>
      </c>
      <c r="BL296" s="28">
        <f t="shared" si="275"/>
        <v>0</v>
      </c>
      <c r="BM296" s="3">
        <f t="shared" si="226"/>
        <v>101</v>
      </c>
      <c r="BN296" s="5" t="e">
        <f t="shared" si="227"/>
        <v>#VALUE!</v>
      </c>
      <c r="BO296" s="13"/>
      <c r="BP296" s="14"/>
      <c r="BQ296" s="14"/>
      <c r="BR296" s="14"/>
      <c r="BS296" s="5">
        <f t="shared" si="228"/>
        <v>0</v>
      </c>
      <c r="BT296" s="5" t="str">
        <f t="shared" si="229"/>
        <v/>
      </c>
      <c r="BU296" s="35">
        <f t="shared" si="230"/>
        <v>0</v>
      </c>
      <c r="BV296" s="3">
        <f t="shared" si="231"/>
        <v>101</v>
      </c>
      <c r="BW296" s="5" t="e">
        <f t="shared" si="232"/>
        <v>#VALUE!</v>
      </c>
    </row>
    <row r="297" spans="2:75">
      <c r="B297" s="36" t="s">
        <v>483</v>
      </c>
      <c r="C297" s="41" t="s">
        <v>936</v>
      </c>
      <c r="D297" s="72" t="s">
        <v>769</v>
      </c>
      <c r="E297" s="51" t="s">
        <v>204</v>
      </c>
      <c r="F297" s="4">
        <v>11</v>
      </c>
      <c r="G297" s="4">
        <v>10</v>
      </c>
      <c r="H297" s="4">
        <v>14</v>
      </c>
      <c r="I297" s="4">
        <f t="shared" si="317"/>
        <v>35</v>
      </c>
      <c r="J297" s="4">
        <f t="shared" si="318"/>
        <v>200</v>
      </c>
      <c r="K297" s="4">
        <f t="shared" si="319"/>
        <v>88</v>
      </c>
      <c r="L297" s="57">
        <f t="shared" si="320"/>
        <v>200</v>
      </c>
      <c r="M297" s="13" t="s">
        <v>1087</v>
      </c>
      <c r="N297" s="14">
        <v>7</v>
      </c>
      <c r="O297" s="14">
        <v>12</v>
      </c>
      <c r="P297" s="14">
        <v>10</v>
      </c>
      <c r="Q297" s="4">
        <f t="shared" si="259"/>
        <v>29</v>
      </c>
      <c r="R297" s="5">
        <f t="shared" si="260"/>
        <v>292</v>
      </c>
      <c r="S297" s="28">
        <f t="shared" si="261"/>
        <v>12</v>
      </c>
      <c r="T297" s="3">
        <f t="shared" si="262"/>
        <v>100</v>
      </c>
      <c r="U297" s="57">
        <f t="shared" si="263"/>
        <v>292</v>
      </c>
      <c r="V297" s="13"/>
      <c r="W297" s="14"/>
      <c r="X297" s="14"/>
      <c r="Y297" s="14"/>
      <c r="Z297" s="4"/>
      <c r="AA297" s="5"/>
      <c r="AB297" s="28"/>
      <c r="AC297" s="74"/>
      <c r="AD297" s="57"/>
      <c r="AE297" s="30"/>
      <c r="AF297" s="31"/>
      <c r="AG297" s="31"/>
      <c r="AH297" s="31"/>
      <c r="AI297" s="4">
        <f t="shared" si="302"/>
        <v>0</v>
      </c>
      <c r="AJ297" s="5" t="str">
        <f t="shared" si="303"/>
        <v/>
      </c>
      <c r="AK297" s="28">
        <f t="shared" si="304"/>
        <v>0</v>
      </c>
      <c r="AL297" s="3">
        <f t="shared" si="305"/>
        <v>0</v>
      </c>
      <c r="AM297" s="5" t="str">
        <f t="shared" si="306"/>
        <v/>
      </c>
      <c r="AN297" s="13"/>
      <c r="AO297" s="14"/>
      <c r="AP297" s="14"/>
      <c r="AQ297" s="14"/>
      <c r="AR297" s="5">
        <f t="shared" si="307"/>
        <v>0</v>
      </c>
      <c r="AS297" s="5" t="str">
        <f t="shared" si="308"/>
        <v/>
      </c>
      <c r="AT297" s="28">
        <f t="shared" si="309"/>
        <v>0</v>
      </c>
      <c r="AU297" s="3">
        <f t="shared" si="310"/>
        <v>0</v>
      </c>
      <c r="AV297" s="5" t="str">
        <f t="shared" si="311"/>
        <v/>
      </c>
      <c r="AW297" s="13"/>
      <c r="AX297" s="14"/>
      <c r="AY297" s="14"/>
      <c r="AZ297" s="14"/>
      <c r="BA297" s="5">
        <f t="shared" si="312"/>
        <v>0</v>
      </c>
      <c r="BB297" s="5" t="str">
        <f t="shared" si="313"/>
        <v/>
      </c>
      <c r="BC297" s="28">
        <f t="shared" si="314"/>
        <v>0</v>
      </c>
      <c r="BD297" s="3">
        <f t="shared" si="315"/>
        <v>0</v>
      </c>
      <c r="BE297" s="5" t="str">
        <f t="shared" si="316"/>
        <v/>
      </c>
      <c r="BF297" s="13"/>
      <c r="BG297" s="14"/>
      <c r="BH297" s="14"/>
      <c r="BI297" s="14"/>
      <c r="BJ297" s="5">
        <f t="shared" si="274"/>
        <v>0</v>
      </c>
      <c r="BK297" s="5" t="str">
        <f t="shared" ref="BK297:BK313" si="321">IF(BF297="","",RANK(BJ297,BJ$6:BJ$343))</f>
        <v/>
      </c>
      <c r="BL297" s="28">
        <f t="shared" si="275"/>
        <v>0</v>
      </c>
      <c r="BM297" s="3">
        <f t="shared" ref="BM297:BM313" si="322">BL297+BD297</f>
        <v>0</v>
      </c>
      <c r="BN297" s="5" t="str">
        <f t="shared" ref="BN297:BN313" si="323">IF(BM297=0,"",RANK(BM297,BM$6:BM$343))</f>
        <v/>
      </c>
      <c r="BO297" s="13"/>
      <c r="BP297" s="14"/>
      <c r="BQ297" s="14"/>
      <c r="BR297" s="14"/>
      <c r="BS297" s="5">
        <f t="shared" ref="BS297:BS343" si="324">SUM(BP297:BR297)</f>
        <v>0</v>
      </c>
      <c r="BT297" s="5" t="str">
        <f t="shared" ref="BT297:BT341" si="325">IF(BO297="","",RANK(BS297,BS$6:BS$343))</f>
        <v/>
      </c>
      <c r="BU297" s="35">
        <f t="shared" ref="BU297:BU343" si="326">IF(BT297="",0,BS$344+1-BT297)</f>
        <v>0</v>
      </c>
      <c r="BV297" s="3">
        <f t="shared" ref="BV297:BV343" si="327">BU297+BM297</f>
        <v>0</v>
      </c>
      <c r="BW297" s="5" t="str">
        <f t="shared" ref="BW297:BW342" si="328">IF(BV297=0,"",RANK(BV297,BV$6:BV$343))</f>
        <v/>
      </c>
    </row>
    <row r="298" spans="2:75">
      <c r="B298" s="36" t="s">
        <v>507</v>
      </c>
      <c r="C298" s="41" t="s">
        <v>937</v>
      </c>
      <c r="D298" s="72" t="s">
        <v>793</v>
      </c>
      <c r="E298" s="51" t="s">
        <v>227</v>
      </c>
      <c r="F298" s="4">
        <v>10</v>
      </c>
      <c r="G298" s="4">
        <v>13</v>
      </c>
      <c r="H298" s="4">
        <v>12</v>
      </c>
      <c r="I298" s="4">
        <f t="shared" si="317"/>
        <v>35</v>
      </c>
      <c r="J298" s="4">
        <f t="shared" si="318"/>
        <v>200</v>
      </c>
      <c r="K298" s="4">
        <f t="shared" si="319"/>
        <v>88</v>
      </c>
      <c r="L298" s="57">
        <f t="shared" si="320"/>
        <v>200</v>
      </c>
      <c r="M298" s="13" t="s">
        <v>1111</v>
      </c>
      <c r="N298" s="14">
        <v>8</v>
      </c>
      <c r="O298" s="14">
        <v>10</v>
      </c>
      <c r="P298" s="14">
        <v>11</v>
      </c>
      <c r="Q298" s="4">
        <f t="shared" si="259"/>
        <v>29</v>
      </c>
      <c r="R298" s="5">
        <f t="shared" si="260"/>
        <v>292</v>
      </c>
      <c r="S298" s="28">
        <f t="shared" si="261"/>
        <v>12</v>
      </c>
      <c r="T298" s="3">
        <f t="shared" si="262"/>
        <v>100</v>
      </c>
      <c r="U298" s="57">
        <f t="shared" si="263"/>
        <v>292</v>
      </c>
      <c r="V298" s="13"/>
      <c r="W298" s="14"/>
      <c r="X298" s="14"/>
      <c r="Y298" s="14"/>
      <c r="Z298" s="4">
        <f>SUM(W298:Y298)</f>
        <v>0</v>
      </c>
      <c r="AA298" s="5" t="str">
        <f>IF(V298="","",RANK(Z298,Z$6:Z$343))</f>
        <v/>
      </c>
      <c r="AB298" s="28">
        <f>IF(AA298="",0,Z$344+1-AA298)</f>
        <v>0</v>
      </c>
      <c r="AC298" s="74">
        <f>AB298+T298</f>
        <v>100</v>
      </c>
      <c r="AD298" s="57" t="e">
        <f>IF(AC298=0,"",RANK(AC298,AC$6:AC$343))</f>
        <v>#VALUE!</v>
      </c>
      <c r="AE298" s="30"/>
      <c r="AF298" s="31"/>
      <c r="AG298" s="31"/>
      <c r="AH298" s="31"/>
      <c r="AI298" s="4">
        <f t="shared" si="302"/>
        <v>0</v>
      </c>
      <c r="AJ298" s="5" t="str">
        <f t="shared" si="303"/>
        <v/>
      </c>
      <c r="AK298" s="28">
        <f t="shared" si="304"/>
        <v>0</v>
      </c>
      <c r="AL298" s="3">
        <f t="shared" si="305"/>
        <v>100</v>
      </c>
      <c r="AM298" s="5" t="e">
        <f t="shared" si="306"/>
        <v>#VALUE!</v>
      </c>
      <c r="AN298" s="13"/>
      <c r="AO298" s="14"/>
      <c r="AP298" s="14"/>
      <c r="AQ298" s="14"/>
      <c r="AR298" s="5">
        <f t="shared" si="307"/>
        <v>0</v>
      </c>
      <c r="AS298" s="5" t="str">
        <f t="shared" si="308"/>
        <v/>
      </c>
      <c r="AT298" s="28">
        <f t="shared" si="309"/>
        <v>0</v>
      </c>
      <c r="AU298" s="3">
        <f t="shared" si="310"/>
        <v>100</v>
      </c>
      <c r="AV298" s="5" t="e">
        <f t="shared" si="311"/>
        <v>#VALUE!</v>
      </c>
      <c r="AW298" s="13"/>
      <c r="AX298" s="14"/>
      <c r="AY298" s="14"/>
      <c r="AZ298" s="14"/>
      <c r="BA298" s="5">
        <f t="shared" si="312"/>
        <v>0</v>
      </c>
      <c r="BB298" s="5" t="str">
        <f t="shared" si="313"/>
        <v/>
      </c>
      <c r="BC298" s="28">
        <f t="shared" si="314"/>
        <v>0</v>
      </c>
      <c r="BD298" s="3">
        <f t="shared" si="315"/>
        <v>100</v>
      </c>
      <c r="BE298" s="5" t="e">
        <f t="shared" si="316"/>
        <v>#VALUE!</v>
      </c>
      <c r="BF298" s="13"/>
      <c r="BG298" s="14"/>
      <c r="BH298" s="14"/>
      <c r="BI298" s="14"/>
      <c r="BJ298" s="5">
        <f t="shared" si="274"/>
        <v>0</v>
      </c>
      <c r="BK298" s="5" t="str">
        <f t="shared" si="321"/>
        <v/>
      </c>
      <c r="BL298" s="28">
        <f t="shared" si="275"/>
        <v>0</v>
      </c>
      <c r="BM298" s="3">
        <f t="shared" si="322"/>
        <v>100</v>
      </c>
      <c r="BN298" s="5" t="e">
        <f t="shared" si="323"/>
        <v>#VALUE!</v>
      </c>
      <c r="BO298" s="13"/>
      <c r="BP298" s="14"/>
      <c r="BQ298" s="14"/>
      <c r="BR298" s="14"/>
      <c r="BS298" s="5">
        <f t="shared" si="324"/>
        <v>0</v>
      </c>
      <c r="BT298" s="5" t="str">
        <f t="shared" si="325"/>
        <v/>
      </c>
      <c r="BU298" s="35">
        <f t="shared" si="326"/>
        <v>0</v>
      </c>
      <c r="BV298" s="3">
        <f t="shared" si="327"/>
        <v>100</v>
      </c>
      <c r="BW298" s="5" t="e">
        <f t="shared" si="328"/>
        <v>#VALUE!</v>
      </c>
    </row>
    <row r="299" spans="2:75">
      <c r="B299" s="36" t="s">
        <v>590</v>
      </c>
      <c r="C299" s="41" t="s">
        <v>945</v>
      </c>
      <c r="D299" s="72" t="s">
        <v>876</v>
      </c>
      <c r="E299" s="51" t="s">
        <v>305</v>
      </c>
      <c r="F299" s="4">
        <v>12</v>
      </c>
      <c r="G299" s="4">
        <v>10</v>
      </c>
      <c r="H299" s="4">
        <v>11</v>
      </c>
      <c r="I299" s="4">
        <f t="shared" si="317"/>
        <v>33</v>
      </c>
      <c r="J299" s="4">
        <f t="shared" si="318"/>
        <v>233</v>
      </c>
      <c r="K299" s="4">
        <f t="shared" si="319"/>
        <v>55</v>
      </c>
      <c r="L299" s="57">
        <f t="shared" si="320"/>
        <v>233</v>
      </c>
      <c r="M299" s="13" t="s">
        <v>1192</v>
      </c>
      <c r="N299" s="14">
        <v>9</v>
      </c>
      <c r="O299" s="14">
        <v>13</v>
      </c>
      <c r="P299" s="14">
        <v>11</v>
      </c>
      <c r="Q299" s="4">
        <f t="shared" si="259"/>
        <v>33</v>
      </c>
      <c r="R299" s="5">
        <f t="shared" si="260"/>
        <v>262</v>
      </c>
      <c r="S299" s="28">
        <f t="shared" si="261"/>
        <v>42</v>
      </c>
      <c r="T299" s="3">
        <f t="shared" si="262"/>
        <v>97</v>
      </c>
      <c r="U299" s="57">
        <f t="shared" si="263"/>
        <v>294</v>
      </c>
      <c r="V299" s="13"/>
      <c r="W299" s="14"/>
      <c r="X299" s="14"/>
      <c r="Y299" s="14"/>
      <c r="Z299" s="4">
        <f>SUM(W299:Y299)</f>
        <v>0</v>
      </c>
      <c r="AA299" s="5" t="str">
        <f>IF(V299="","",RANK(Z299,Z$6:Z$343))</f>
        <v/>
      </c>
      <c r="AB299" s="28">
        <f>IF(AA299="",0,Z$344+1-AA299)</f>
        <v>0</v>
      </c>
      <c r="AC299" s="74">
        <f>AB299+T299</f>
        <v>97</v>
      </c>
      <c r="AD299" s="57" t="e">
        <f>IF(AC299=0,"",RANK(AC299,AC$6:AC$343))</f>
        <v>#VALUE!</v>
      </c>
      <c r="AE299" s="30"/>
      <c r="AF299" s="31"/>
      <c r="AG299" s="31"/>
      <c r="AH299" s="31"/>
      <c r="AI299" s="4">
        <f t="shared" si="302"/>
        <v>0</v>
      </c>
      <c r="AJ299" s="5" t="str">
        <f t="shared" si="303"/>
        <v/>
      </c>
      <c r="AK299" s="28">
        <f t="shared" si="304"/>
        <v>0</v>
      </c>
      <c r="AL299" s="3">
        <f t="shared" si="305"/>
        <v>97</v>
      </c>
      <c r="AM299" s="5" t="e">
        <f t="shared" si="306"/>
        <v>#VALUE!</v>
      </c>
      <c r="AN299" s="13"/>
      <c r="AO299" s="14"/>
      <c r="AP299" s="14"/>
      <c r="AQ299" s="14"/>
      <c r="AR299" s="5">
        <f t="shared" si="307"/>
        <v>0</v>
      </c>
      <c r="AS299" s="5" t="str">
        <f t="shared" si="308"/>
        <v/>
      </c>
      <c r="AT299" s="28">
        <f t="shared" si="309"/>
        <v>0</v>
      </c>
      <c r="AU299" s="3">
        <f t="shared" si="310"/>
        <v>97</v>
      </c>
      <c r="AV299" s="5" t="e">
        <f t="shared" si="311"/>
        <v>#VALUE!</v>
      </c>
      <c r="AW299" s="13"/>
      <c r="AX299" s="14"/>
      <c r="AY299" s="14"/>
      <c r="AZ299" s="14"/>
      <c r="BA299" s="5">
        <f t="shared" si="312"/>
        <v>0</v>
      </c>
      <c r="BB299" s="5" t="str">
        <f t="shared" si="313"/>
        <v/>
      </c>
      <c r="BC299" s="28">
        <f t="shared" si="314"/>
        <v>0</v>
      </c>
      <c r="BD299" s="3">
        <f t="shared" si="315"/>
        <v>97</v>
      </c>
      <c r="BE299" s="5" t="e">
        <f t="shared" si="316"/>
        <v>#VALUE!</v>
      </c>
      <c r="BF299" s="13"/>
      <c r="BG299" s="14"/>
      <c r="BH299" s="14"/>
      <c r="BI299" s="14"/>
      <c r="BJ299" s="5">
        <f t="shared" si="274"/>
        <v>0</v>
      </c>
      <c r="BK299" s="5" t="str">
        <f t="shared" si="321"/>
        <v/>
      </c>
      <c r="BL299" s="28">
        <f t="shared" si="275"/>
        <v>0</v>
      </c>
      <c r="BM299" s="3">
        <f t="shared" si="322"/>
        <v>97</v>
      </c>
      <c r="BN299" s="5" t="e">
        <f t="shared" si="323"/>
        <v>#VALUE!</v>
      </c>
      <c r="BO299" s="13"/>
      <c r="BP299" s="14"/>
      <c r="BQ299" s="14"/>
      <c r="BR299" s="14"/>
      <c r="BS299" s="5">
        <f t="shared" si="324"/>
        <v>0</v>
      </c>
      <c r="BT299" s="5" t="str">
        <f t="shared" si="325"/>
        <v/>
      </c>
      <c r="BU299" s="35">
        <f t="shared" si="326"/>
        <v>0</v>
      </c>
      <c r="BV299" s="3">
        <f t="shared" si="327"/>
        <v>97</v>
      </c>
      <c r="BW299" s="5" t="e">
        <f t="shared" si="328"/>
        <v>#VALUE!</v>
      </c>
    </row>
    <row r="300" spans="2:75">
      <c r="B300" s="36" t="s">
        <v>388</v>
      </c>
      <c r="C300" s="41" t="s">
        <v>930</v>
      </c>
      <c r="D300" s="72" t="s">
        <v>674</v>
      </c>
      <c r="E300" s="51" t="s">
        <v>115</v>
      </c>
      <c r="F300" s="4">
        <v>13</v>
      </c>
      <c r="G300" s="4">
        <v>11</v>
      </c>
      <c r="H300" s="4">
        <v>11</v>
      </c>
      <c r="I300" s="4">
        <f t="shared" si="317"/>
        <v>35</v>
      </c>
      <c r="J300" s="4">
        <f t="shared" si="318"/>
        <v>200</v>
      </c>
      <c r="K300" s="4">
        <f t="shared" si="319"/>
        <v>88</v>
      </c>
      <c r="L300" s="57">
        <f t="shared" si="320"/>
        <v>200</v>
      </c>
      <c r="M300" s="13"/>
      <c r="N300" s="14"/>
      <c r="O300" s="14"/>
      <c r="P300" s="14"/>
      <c r="Q300" s="4">
        <f t="shared" si="259"/>
        <v>0</v>
      </c>
      <c r="R300" s="5" t="str">
        <f t="shared" si="260"/>
        <v/>
      </c>
      <c r="S300" s="28">
        <f t="shared" si="261"/>
        <v>0</v>
      </c>
      <c r="T300" s="3">
        <f t="shared" si="262"/>
        <v>88</v>
      </c>
      <c r="U300" s="57">
        <f t="shared" si="263"/>
        <v>295</v>
      </c>
      <c r="V300" s="13"/>
      <c r="W300" s="14"/>
      <c r="X300" s="14"/>
      <c r="Y300" s="14"/>
      <c r="Z300" s="4">
        <f>SUM(W300:Y300)</f>
        <v>0</v>
      </c>
      <c r="AA300" s="5" t="str">
        <f>IF(V300="","",RANK(Z300,Z$6:Z$343))</f>
        <v/>
      </c>
      <c r="AB300" s="28">
        <f>IF(AA300="",0,Z$344+1-AA300)</f>
        <v>0</v>
      </c>
      <c r="AC300" s="74">
        <f>AB300+T300</f>
        <v>88</v>
      </c>
      <c r="AD300" s="57" t="e">
        <f>IF(AC300=0,"",RANK(AC300,AC$6:AC$343))</f>
        <v>#VALUE!</v>
      </c>
      <c r="AE300" s="30"/>
      <c r="AF300" s="31"/>
      <c r="AG300" s="31"/>
      <c r="AH300" s="31"/>
      <c r="AI300" s="4">
        <f t="shared" si="302"/>
        <v>0</v>
      </c>
      <c r="AJ300" s="5" t="str">
        <f t="shared" si="303"/>
        <v/>
      </c>
      <c r="AK300" s="28">
        <f t="shared" si="304"/>
        <v>0</v>
      </c>
      <c r="AL300" s="3">
        <f t="shared" si="305"/>
        <v>88</v>
      </c>
      <c r="AM300" s="5" t="e">
        <f t="shared" si="306"/>
        <v>#VALUE!</v>
      </c>
      <c r="AN300" s="13"/>
      <c r="AO300" s="14"/>
      <c r="AP300" s="14"/>
      <c r="AQ300" s="14"/>
      <c r="AR300" s="5">
        <f t="shared" si="307"/>
        <v>0</v>
      </c>
      <c r="AS300" s="5" t="str">
        <f t="shared" si="308"/>
        <v/>
      </c>
      <c r="AT300" s="28">
        <f t="shared" si="309"/>
        <v>0</v>
      </c>
      <c r="AU300" s="3">
        <f t="shared" si="310"/>
        <v>88</v>
      </c>
      <c r="AV300" s="5" t="e">
        <f t="shared" si="311"/>
        <v>#VALUE!</v>
      </c>
      <c r="AW300" s="13"/>
      <c r="AX300" s="14"/>
      <c r="AY300" s="14"/>
      <c r="AZ300" s="14"/>
      <c r="BA300" s="5">
        <f t="shared" si="312"/>
        <v>0</v>
      </c>
      <c r="BB300" s="5" t="str">
        <f t="shared" si="313"/>
        <v/>
      </c>
      <c r="BC300" s="28">
        <f t="shared" si="314"/>
        <v>0</v>
      </c>
      <c r="BD300" s="3">
        <f t="shared" si="315"/>
        <v>88</v>
      </c>
      <c r="BE300" s="5" t="e">
        <f t="shared" si="316"/>
        <v>#VALUE!</v>
      </c>
      <c r="BF300" s="13"/>
      <c r="BG300" s="14"/>
      <c r="BH300" s="14"/>
      <c r="BI300" s="14"/>
      <c r="BJ300" s="5">
        <f t="shared" si="274"/>
        <v>0</v>
      </c>
      <c r="BK300" s="5" t="str">
        <f t="shared" si="321"/>
        <v/>
      </c>
      <c r="BL300" s="28">
        <f t="shared" si="275"/>
        <v>0</v>
      </c>
      <c r="BM300" s="3">
        <f t="shared" si="322"/>
        <v>88</v>
      </c>
      <c r="BN300" s="5" t="e">
        <f t="shared" si="323"/>
        <v>#VALUE!</v>
      </c>
      <c r="BO300" s="13"/>
      <c r="BP300" s="14"/>
      <c r="BQ300" s="14"/>
      <c r="BR300" s="14"/>
      <c r="BS300" s="5">
        <f t="shared" si="324"/>
        <v>0</v>
      </c>
      <c r="BT300" s="5" t="str">
        <f t="shared" si="325"/>
        <v/>
      </c>
      <c r="BU300" s="35">
        <f t="shared" si="326"/>
        <v>0</v>
      </c>
      <c r="BV300" s="3">
        <f t="shared" si="327"/>
        <v>88</v>
      </c>
      <c r="BW300" s="5" t="e">
        <f t="shared" si="328"/>
        <v>#VALUE!</v>
      </c>
    </row>
    <row r="301" spans="2:75">
      <c r="B301" s="36" t="s">
        <v>502</v>
      </c>
      <c r="C301" s="41" t="s">
        <v>937</v>
      </c>
      <c r="D301" s="72" t="s">
        <v>788</v>
      </c>
      <c r="E301" s="51" t="s">
        <v>223</v>
      </c>
      <c r="F301" s="4">
        <v>9</v>
      </c>
      <c r="G301" s="4">
        <v>13</v>
      </c>
      <c r="H301" s="4">
        <v>13</v>
      </c>
      <c r="I301" s="4">
        <f t="shared" si="317"/>
        <v>35</v>
      </c>
      <c r="J301" s="4">
        <f t="shared" si="318"/>
        <v>200</v>
      </c>
      <c r="K301" s="4">
        <f t="shared" si="319"/>
        <v>88</v>
      </c>
      <c r="L301" s="57">
        <f t="shared" si="320"/>
        <v>200</v>
      </c>
      <c r="M301" s="13"/>
      <c r="N301" s="14"/>
      <c r="O301" s="14"/>
      <c r="P301" s="14"/>
      <c r="Q301" s="4">
        <f t="shared" si="259"/>
        <v>0</v>
      </c>
      <c r="R301" s="5" t="str">
        <f t="shared" si="260"/>
        <v/>
      </c>
      <c r="S301" s="28">
        <f t="shared" si="261"/>
        <v>0</v>
      </c>
      <c r="T301" s="3">
        <f t="shared" si="262"/>
        <v>88</v>
      </c>
      <c r="U301" s="57">
        <f t="shared" si="263"/>
        <v>295</v>
      </c>
      <c r="V301" s="13"/>
      <c r="W301" s="14"/>
      <c r="X301" s="14"/>
      <c r="Y301" s="14"/>
      <c r="Z301" s="4"/>
      <c r="AA301" s="5"/>
      <c r="AB301" s="28"/>
      <c r="AC301" s="74"/>
      <c r="AD301" s="57"/>
      <c r="AE301" s="30"/>
      <c r="AF301" s="31"/>
      <c r="AG301" s="31"/>
      <c r="AH301" s="31"/>
      <c r="AI301" s="4">
        <f t="shared" si="302"/>
        <v>0</v>
      </c>
      <c r="AJ301" s="5" t="str">
        <f t="shared" si="303"/>
        <v/>
      </c>
      <c r="AK301" s="28">
        <f t="shared" si="304"/>
        <v>0</v>
      </c>
      <c r="AL301" s="3">
        <f t="shared" si="305"/>
        <v>0</v>
      </c>
      <c r="AM301" s="5" t="str">
        <f t="shared" si="306"/>
        <v/>
      </c>
      <c r="AN301" s="13"/>
      <c r="AO301" s="14"/>
      <c r="AP301" s="14"/>
      <c r="AQ301" s="14"/>
      <c r="AR301" s="5">
        <f t="shared" si="307"/>
        <v>0</v>
      </c>
      <c r="AS301" s="5" t="str">
        <f t="shared" si="308"/>
        <v/>
      </c>
      <c r="AT301" s="28">
        <f t="shared" si="309"/>
        <v>0</v>
      </c>
      <c r="AU301" s="3">
        <f t="shared" si="310"/>
        <v>0</v>
      </c>
      <c r="AV301" s="5" t="str">
        <f t="shared" si="311"/>
        <v/>
      </c>
      <c r="AW301" s="13"/>
      <c r="AX301" s="14"/>
      <c r="AY301" s="14"/>
      <c r="AZ301" s="14"/>
      <c r="BA301" s="5">
        <f t="shared" si="312"/>
        <v>0</v>
      </c>
      <c r="BB301" s="5" t="str">
        <f t="shared" si="313"/>
        <v/>
      </c>
      <c r="BC301" s="28">
        <f t="shared" si="314"/>
        <v>0</v>
      </c>
      <c r="BD301" s="3">
        <f t="shared" si="315"/>
        <v>0</v>
      </c>
      <c r="BE301" s="5" t="str">
        <f t="shared" si="316"/>
        <v/>
      </c>
      <c r="BF301" s="13"/>
      <c r="BG301" s="14"/>
      <c r="BH301" s="14"/>
      <c r="BI301" s="14"/>
      <c r="BJ301" s="5">
        <f t="shared" si="274"/>
        <v>0</v>
      </c>
      <c r="BK301" s="5" t="str">
        <f t="shared" si="321"/>
        <v/>
      </c>
      <c r="BL301" s="28">
        <f t="shared" si="275"/>
        <v>0</v>
      </c>
      <c r="BM301" s="3">
        <f t="shared" si="322"/>
        <v>0</v>
      </c>
      <c r="BN301" s="5" t="str">
        <f t="shared" si="323"/>
        <v/>
      </c>
      <c r="BO301" s="13"/>
      <c r="BP301" s="14"/>
      <c r="BQ301" s="14"/>
      <c r="BR301" s="14"/>
      <c r="BS301" s="5">
        <f t="shared" si="324"/>
        <v>0</v>
      </c>
      <c r="BT301" s="5" t="str">
        <f t="shared" si="325"/>
        <v/>
      </c>
      <c r="BU301" s="35">
        <f t="shared" si="326"/>
        <v>0</v>
      </c>
      <c r="BV301" s="3">
        <f t="shared" si="327"/>
        <v>0</v>
      </c>
      <c r="BW301" s="5" t="str">
        <f t="shared" si="328"/>
        <v/>
      </c>
    </row>
    <row r="302" spans="2:75">
      <c r="B302" s="36" t="s">
        <v>1267</v>
      </c>
      <c r="C302" s="41" t="s">
        <v>933</v>
      </c>
      <c r="D302" s="72" t="s">
        <v>1266</v>
      </c>
      <c r="E302" s="51"/>
      <c r="F302" s="4"/>
      <c r="G302" s="4"/>
      <c r="H302" s="4"/>
      <c r="I302" s="4"/>
      <c r="J302" s="4"/>
      <c r="K302" s="4"/>
      <c r="L302" s="57"/>
      <c r="M302" s="13" t="s">
        <v>1020</v>
      </c>
      <c r="N302" s="14">
        <v>10</v>
      </c>
      <c r="O302" s="14">
        <v>14</v>
      </c>
      <c r="P302" s="14">
        <v>11</v>
      </c>
      <c r="Q302" s="4">
        <f t="shared" si="259"/>
        <v>35</v>
      </c>
      <c r="R302" s="5">
        <f t="shared" si="260"/>
        <v>217</v>
      </c>
      <c r="S302" s="28">
        <f t="shared" si="261"/>
        <v>87</v>
      </c>
      <c r="T302" s="3">
        <f t="shared" si="262"/>
        <v>87</v>
      </c>
      <c r="U302" s="57">
        <f t="shared" si="263"/>
        <v>297</v>
      </c>
      <c r="V302" s="13"/>
      <c r="W302" s="14"/>
      <c r="X302" s="14"/>
      <c r="Y302" s="14"/>
      <c r="Z302" s="4">
        <f>SUM(W302:Y302)</f>
        <v>0</v>
      </c>
      <c r="AA302" s="5" t="str">
        <f>IF(V302="","",RANK(Z302,Z$6:Z$343))</f>
        <v/>
      </c>
      <c r="AB302" s="28">
        <f>IF(AA302="",0,Z$344+1-AA302)</f>
        <v>0</v>
      </c>
      <c r="AC302" s="74">
        <f>AB302+T302</f>
        <v>87</v>
      </c>
      <c r="AD302" s="57" t="e">
        <f>IF(AC302=0,"",RANK(AC302,AC$6:AC$343))</f>
        <v>#VALUE!</v>
      </c>
      <c r="AE302" s="30"/>
      <c r="AF302" s="31"/>
      <c r="AG302" s="31"/>
      <c r="AH302" s="31"/>
      <c r="AI302" s="4">
        <f t="shared" si="302"/>
        <v>0</v>
      </c>
      <c r="AJ302" s="5" t="str">
        <f t="shared" si="303"/>
        <v/>
      </c>
      <c r="AK302" s="28">
        <f t="shared" si="304"/>
        <v>0</v>
      </c>
      <c r="AL302" s="3">
        <f t="shared" si="305"/>
        <v>87</v>
      </c>
      <c r="AM302" s="5" t="e">
        <f t="shared" si="306"/>
        <v>#VALUE!</v>
      </c>
      <c r="AN302" s="13"/>
      <c r="AO302" s="14"/>
      <c r="AP302" s="14"/>
      <c r="AQ302" s="14"/>
      <c r="AR302" s="5">
        <f t="shared" si="307"/>
        <v>0</v>
      </c>
      <c r="AS302" s="5" t="str">
        <f t="shared" si="308"/>
        <v/>
      </c>
      <c r="AT302" s="28">
        <f t="shared" si="309"/>
        <v>0</v>
      </c>
      <c r="AU302" s="3">
        <f t="shared" si="310"/>
        <v>87</v>
      </c>
      <c r="AV302" s="5" t="e">
        <f t="shared" si="311"/>
        <v>#VALUE!</v>
      </c>
      <c r="AW302" s="13"/>
      <c r="AX302" s="14"/>
      <c r="AY302" s="14"/>
      <c r="AZ302" s="14"/>
      <c r="BA302" s="5">
        <f t="shared" si="312"/>
        <v>0</v>
      </c>
      <c r="BB302" s="5" t="str">
        <f t="shared" si="313"/>
        <v/>
      </c>
      <c r="BC302" s="28">
        <f t="shared" si="314"/>
        <v>0</v>
      </c>
      <c r="BD302" s="3">
        <f t="shared" si="315"/>
        <v>87</v>
      </c>
      <c r="BE302" s="5" t="e">
        <f t="shared" si="316"/>
        <v>#VALUE!</v>
      </c>
      <c r="BF302" s="13"/>
      <c r="BG302" s="14"/>
      <c r="BH302" s="14"/>
      <c r="BI302" s="14"/>
      <c r="BJ302" s="5">
        <f t="shared" si="274"/>
        <v>0</v>
      </c>
      <c r="BK302" s="5" t="str">
        <f t="shared" si="321"/>
        <v/>
      </c>
      <c r="BL302" s="28">
        <f t="shared" si="275"/>
        <v>0</v>
      </c>
      <c r="BM302" s="3">
        <f t="shared" si="322"/>
        <v>87</v>
      </c>
      <c r="BN302" s="5" t="e">
        <f t="shared" si="323"/>
        <v>#VALUE!</v>
      </c>
      <c r="BO302" s="13"/>
      <c r="BP302" s="14"/>
      <c r="BQ302" s="14"/>
      <c r="BR302" s="14"/>
      <c r="BS302" s="5">
        <f t="shared" si="324"/>
        <v>0</v>
      </c>
      <c r="BT302" s="5" t="str">
        <f t="shared" si="325"/>
        <v/>
      </c>
      <c r="BU302" s="35">
        <f t="shared" si="326"/>
        <v>0</v>
      </c>
      <c r="BV302" s="3">
        <f t="shared" si="327"/>
        <v>87</v>
      </c>
      <c r="BW302" s="5" t="e">
        <f t="shared" si="328"/>
        <v>#VALUE!</v>
      </c>
    </row>
    <row r="303" spans="2:75">
      <c r="B303" s="36" t="s">
        <v>1315</v>
      </c>
      <c r="C303" s="41" t="s">
        <v>946</v>
      </c>
      <c r="D303" s="72" t="s">
        <v>1314</v>
      </c>
      <c r="E303" s="51"/>
      <c r="F303" s="4"/>
      <c r="G303" s="4"/>
      <c r="H303" s="4"/>
      <c r="I303" s="4"/>
      <c r="J303" s="4"/>
      <c r="K303" s="4"/>
      <c r="L303" s="57"/>
      <c r="M303" s="13" t="s">
        <v>1201</v>
      </c>
      <c r="N303" s="14">
        <v>10</v>
      </c>
      <c r="O303" s="14">
        <v>13</v>
      </c>
      <c r="P303" s="14">
        <v>12</v>
      </c>
      <c r="Q303" s="4">
        <f t="shared" si="259"/>
        <v>35</v>
      </c>
      <c r="R303" s="5">
        <f t="shared" si="260"/>
        <v>217</v>
      </c>
      <c r="S303" s="28">
        <f t="shared" si="261"/>
        <v>87</v>
      </c>
      <c r="T303" s="3">
        <f t="shared" si="262"/>
        <v>87</v>
      </c>
      <c r="U303" s="57">
        <f t="shared" si="263"/>
        <v>297</v>
      </c>
      <c r="V303" s="13"/>
      <c r="W303" s="14"/>
      <c r="X303" s="14"/>
      <c r="Y303" s="14"/>
      <c r="Z303" s="4"/>
      <c r="AA303" s="5"/>
      <c r="AB303" s="28"/>
      <c r="AC303" s="74"/>
      <c r="AD303" s="57"/>
      <c r="AE303" s="30"/>
      <c r="AF303" s="31"/>
      <c r="AG303" s="31"/>
      <c r="AH303" s="31"/>
      <c r="AI303" s="4"/>
      <c r="AJ303" s="5"/>
      <c r="AK303" s="28"/>
      <c r="AL303" s="3"/>
      <c r="AM303" s="5"/>
      <c r="AN303" s="13"/>
      <c r="AO303" s="14"/>
      <c r="AP303" s="14"/>
      <c r="AQ303" s="14"/>
      <c r="AR303" s="5"/>
      <c r="AS303" s="5"/>
      <c r="AT303" s="28"/>
      <c r="AU303" s="3"/>
      <c r="AV303" s="5"/>
      <c r="AW303" s="13"/>
      <c r="AX303" s="14"/>
      <c r="AY303" s="14"/>
      <c r="AZ303" s="14"/>
      <c r="BA303" s="5"/>
      <c r="BB303" s="5"/>
      <c r="BC303" s="28"/>
      <c r="BD303" s="3"/>
      <c r="BE303" s="5"/>
      <c r="BF303" s="13"/>
      <c r="BG303" s="14"/>
      <c r="BH303" s="14"/>
      <c r="BI303" s="14"/>
      <c r="BJ303" s="5">
        <f t="shared" si="274"/>
        <v>0</v>
      </c>
      <c r="BK303" s="5" t="str">
        <f t="shared" si="321"/>
        <v/>
      </c>
      <c r="BL303" s="28">
        <f t="shared" si="275"/>
        <v>0</v>
      </c>
      <c r="BM303" s="3">
        <f t="shared" si="322"/>
        <v>0</v>
      </c>
      <c r="BN303" s="5" t="str">
        <f t="shared" si="323"/>
        <v/>
      </c>
      <c r="BO303" s="13"/>
      <c r="BP303" s="14"/>
      <c r="BQ303" s="14"/>
      <c r="BR303" s="14"/>
      <c r="BS303" s="5">
        <f t="shared" si="324"/>
        <v>0</v>
      </c>
      <c r="BT303" s="5" t="str">
        <f t="shared" si="325"/>
        <v/>
      </c>
      <c r="BU303" s="35">
        <f t="shared" si="326"/>
        <v>0</v>
      </c>
      <c r="BV303" s="3">
        <f t="shared" si="327"/>
        <v>0</v>
      </c>
      <c r="BW303" s="5" t="str">
        <f t="shared" si="328"/>
        <v/>
      </c>
    </row>
    <row r="304" spans="2:75">
      <c r="B304" s="36" t="s">
        <v>1333</v>
      </c>
      <c r="C304" s="41" t="s">
        <v>1332</v>
      </c>
      <c r="D304" s="72" t="s">
        <v>1331</v>
      </c>
      <c r="E304" s="51"/>
      <c r="F304" s="4"/>
      <c r="G304" s="4"/>
      <c r="H304" s="4"/>
      <c r="I304" s="4"/>
      <c r="J304" s="4"/>
      <c r="K304" s="4"/>
      <c r="L304" s="57"/>
      <c r="M304" s="13" t="s">
        <v>1241</v>
      </c>
      <c r="N304" s="14">
        <v>7</v>
      </c>
      <c r="O304" s="14">
        <v>15</v>
      </c>
      <c r="P304" s="14">
        <v>13</v>
      </c>
      <c r="Q304" s="4">
        <f t="shared" si="259"/>
        <v>35</v>
      </c>
      <c r="R304" s="5">
        <f t="shared" si="260"/>
        <v>217</v>
      </c>
      <c r="S304" s="28">
        <f t="shared" si="261"/>
        <v>87</v>
      </c>
      <c r="T304" s="3">
        <f t="shared" si="262"/>
        <v>87</v>
      </c>
      <c r="U304" s="57">
        <f t="shared" si="263"/>
        <v>297</v>
      </c>
      <c r="V304" s="13"/>
      <c r="W304" s="14"/>
      <c r="X304" s="14"/>
      <c r="Y304" s="14"/>
      <c r="Z304" s="4"/>
      <c r="AA304" s="5"/>
      <c r="AB304" s="28"/>
      <c r="AC304" s="74"/>
      <c r="AD304" s="57"/>
      <c r="AE304" s="30"/>
      <c r="AF304" s="31"/>
      <c r="AG304" s="31"/>
      <c r="AH304" s="31"/>
      <c r="AI304" s="4"/>
      <c r="AJ304" s="5"/>
      <c r="AK304" s="28"/>
      <c r="AL304" s="3"/>
      <c r="AM304" s="5"/>
      <c r="AN304" s="13"/>
      <c r="AO304" s="14"/>
      <c r="AP304" s="14"/>
      <c r="AQ304" s="14"/>
      <c r="AR304" s="5"/>
      <c r="AS304" s="5"/>
      <c r="AT304" s="28"/>
      <c r="AU304" s="3"/>
      <c r="AV304" s="5"/>
      <c r="AW304" s="13"/>
      <c r="AX304" s="14"/>
      <c r="AY304" s="14"/>
      <c r="AZ304" s="14"/>
      <c r="BA304" s="5">
        <f t="shared" ref="BA304:BA313" si="329">SUM(AX304:AZ304)</f>
        <v>0</v>
      </c>
      <c r="BB304" s="5" t="str">
        <f t="shared" ref="BB304:BB313" si="330">IF(AW304="","",RANK(BA304,BA$7:BA$343))</f>
        <v/>
      </c>
      <c r="BC304" s="28">
        <f t="shared" ref="BC304:BC313" si="331">IF(BB304="",0,BA$344+1-BB304)</f>
        <v>0</v>
      </c>
      <c r="BD304" s="3">
        <f t="shared" ref="BD304:BD313" si="332">BC304+AU304</f>
        <v>0</v>
      </c>
      <c r="BE304" s="5" t="str">
        <f t="shared" ref="BE304:BE313" si="333">IF(BD304=0,"",RANK(BD304,BD$6:BD$343))</f>
        <v/>
      </c>
      <c r="BF304" s="13"/>
      <c r="BG304" s="14"/>
      <c r="BH304" s="14"/>
      <c r="BI304" s="14"/>
      <c r="BJ304" s="5">
        <f t="shared" si="274"/>
        <v>0</v>
      </c>
      <c r="BK304" s="5" t="str">
        <f t="shared" si="321"/>
        <v/>
      </c>
      <c r="BL304" s="28">
        <f t="shared" si="275"/>
        <v>0</v>
      </c>
      <c r="BM304" s="3">
        <f t="shared" si="322"/>
        <v>0</v>
      </c>
      <c r="BN304" s="5" t="str">
        <f t="shared" si="323"/>
        <v/>
      </c>
      <c r="BO304" s="13"/>
      <c r="BP304" s="14"/>
      <c r="BQ304" s="14"/>
      <c r="BR304" s="14"/>
      <c r="BS304" s="5">
        <f t="shared" si="324"/>
        <v>0</v>
      </c>
      <c r="BT304" s="5" t="str">
        <f t="shared" si="325"/>
        <v/>
      </c>
      <c r="BU304" s="35">
        <f t="shared" si="326"/>
        <v>0</v>
      </c>
      <c r="BV304" s="3">
        <f t="shared" si="327"/>
        <v>0</v>
      </c>
      <c r="BW304" s="5" t="str">
        <f t="shared" si="328"/>
        <v/>
      </c>
    </row>
    <row r="305" spans="2:75">
      <c r="B305" s="36" t="s">
        <v>450</v>
      </c>
      <c r="C305" s="41" t="s">
        <v>935</v>
      </c>
      <c r="D305" s="72" t="s">
        <v>736</v>
      </c>
      <c r="E305" s="51" t="s">
        <v>173</v>
      </c>
      <c r="F305" s="4">
        <v>12</v>
      </c>
      <c r="G305" s="4">
        <v>13</v>
      </c>
      <c r="H305" s="4">
        <v>9</v>
      </c>
      <c r="I305" s="4">
        <f t="shared" ref="I305:I310" si="334">SUM(F305:H305)</f>
        <v>34</v>
      </c>
      <c r="J305" s="4">
        <f t="shared" ref="J305:J310" si="335">IF(E305="","",RANK(I305,I$6:I$342))</f>
        <v>221</v>
      </c>
      <c r="K305" s="4">
        <f t="shared" ref="K305:K310" si="336">IF(J305="",0,I$344+1-J305)</f>
        <v>67</v>
      </c>
      <c r="L305" s="57">
        <f t="shared" ref="L305:L310" si="337">IF(E305="","",RANK(K305,K$6:K$342))</f>
        <v>221</v>
      </c>
      <c r="M305" s="30" t="s">
        <v>1057</v>
      </c>
      <c r="N305" s="31">
        <v>6</v>
      </c>
      <c r="O305" s="31">
        <v>12</v>
      </c>
      <c r="P305" s="31">
        <v>11</v>
      </c>
      <c r="Q305" s="4">
        <f t="shared" si="259"/>
        <v>29</v>
      </c>
      <c r="R305" s="5">
        <f t="shared" si="260"/>
        <v>292</v>
      </c>
      <c r="S305" s="28">
        <f t="shared" si="261"/>
        <v>12</v>
      </c>
      <c r="T305" s="3">
        <f t="shared" si="262"/>
        <v>79</v>
      </c>
      <c r="U305" s="57">
        <f t="shared" si="263"/>
        <v>300</v>
      </c>
      <c r="V305" s="13"/>
      <c r="W305" s="14"/>
      <c r="X305" s="14"/>
      <c r="Y305" s="14"/>
      <c r="Z305" s="4">
        <f>SUM(W305:Y305)</f>
        <v>0</v>
      </c>
      <c r="AA305" s="5" t="str">
        <f>IF(V305="","",RANK(Z305,Z$6:Z$343))</f>
        <v/>
      </c>
      <c r="AB305" s="28">
        <f>IF(AA305="",0,Z$344+1-AA305)</f>
        <v>0</v>
      </c>
      <c r="AC305" s="74">
        <f>AB305+T305</f>
        <v>79</v>
      </c>
      <c r="AD305" s="57" t="e">
        <f>IF(AC305=0,"",RANK(AC305,AC$6:AC$343))</f>
        <v>#VALUE!</v>
      </c>
      <c r="AE305" s="30"/>
      <c r="AF305" s="31"/>
      <c r="AG305" s="31"/>
      <c r="AH305" s="31"/>
      <c r="AI305" s="4">
        <f>SUM(AF305:AH305)</f>
        <v>0</v>
      </c>
      <c r="AJ305" s="5" t="str">
        <f>IF(AE305="","",RANK(AI305,AI$6:AI$343))</f>
        <v/>
      </c>
      <c r="AK305" s="28">
        <f>IF(AJ305="",0,AI$344+1-AJ305)</f>
        <v>0</v>
      </c>
      <c r="AL305" s="3">
        <f>AK305+AC305</f>
        <v>79</v>
      </c>
      <c r="AM305" s="5" t="e">
        <f>IF(AL305=0,"",RANK(AL305,AL$6:AL$343))</f>
        <v>#VALUE!</v>
      </c>
      <c r="AN305" s="13"/>
      <c r="AO305" s="14"/>
      <c r="AP305" s="14"/>
      <c r="AQ305" s="14"/>
      <c r="AR305" s="5">
        <f>SUM(AO305:AQ305)</f>
        <v>0</v>
      </c>
      <c r="AS305" s="5" t="str">
        <f>IF(AN305="","",RANK(AR305,AR$7:AR$343))</f>
        <v/>
      </c>
      <c r="AT305" s="28">
        <f>IF(AS305="",0,AR$344+1-AS305)</f>
        <v>0</v>
      </c>
      <c r="AU305" s="3">
        <f>AT305+AL305</f>
        <v>79</v>
      </c>
      <c r="AV305" s="5" t="e">
        <f>IF(AU305=0,"",RANK(AU305,AU$6:AU$343))</f>
        <v>#VALUE!</v>
      </c>
      <c r="AW305" s="13"/>
      <c r="AX305" s="14"/>
      <c r="AY305" s="14"/>
      <c r="AZ305" s="14"/>
      <c r="BA305" s="5">
        <f t="shared" si="329"/>
        <v>0</v>
      </c>
      <c r="BB305" s="5" t="str">
        <f t="shared" si="330"/>
        <v/>
      </c>
      <c r="BC305" s="28">
        <f t="shared" si="331"/>
        <v>0</v>
      </c>
      <c r="BD305" s="3">
        <f t="shared" si="332"/>
        <v>79</v>
      </c>
      <c r="BE305" s="5" t="e">
        <f t="shared" si="333"/>
        <v>#VALUE!</v>
      </c>
      <c r="BF305" s="13"/>
      <c r="BG305" s="14"/>
      <c r="BH305" s="14"/>
      <c r="BI305" s="14"/>
      <c r="BJ305" s="5">
        <f t="shared" si="274"/>
        <v>0</v>
      </c>
      <c r="BK305" s="5" t="str">
        <f t="shared" si="321"/>
        <v/>
      </c>
      <c r="BL305" s="28">
        <f t="shared" si="275"/>
        <v>0</v>
      </c>
      <c r="BM305" s="3">
        <f t="shared" si="322"/>
        <v>79</v>
      </c>
      <c r="BN305" s="5" t="e">
        <f t="shared" si="323"/>
        <v>#VALUE!</v>
      </c>
      <c r="BO305" s="13"/>
      <c r="BP305" s="14"/>
      <c r="BQ305" s="14"/>
      <c r="BR305" s="14"/>
      <c r="BS305" s="5">
        <f t="shared" si="324"/>
        <v>0</v>
      </c>
      <c r="BT305" s="5" t="str">
        <f t="shared" si="325"/>
        <v/>
      </c>
      <c r="BU305" s="35">
        <f t="shared" si="326"/>
        <v>0</v>
      </c>
      <c r="BV305" s="3">
        <f t="shared" si="327"/>
        <v>79</v>
      </c>
      <c r="BW305" s="5" t="e">
        <f t="shared" si="328"/>
        <v>#VALUE!</v>
      </c>
    </row>
    <row r="306" spans="2:75">
      <c r="B306" s="36" t="s">
        <v>389</v>
      </c>
      <c r="C306" s="41" t="s">
        <v>930</v>
      </c>
      <c r="D306" s="72" t="s">
        <v>675</v>
      </c>
      <c r="E306" s="51" t="s">
        <v>116</v>
      </c>
      <c r="F306" s="4">
        <v>8</v>
      </c>
      <c r="G306" s="4">
        <v>8</v>
      </c>
      <c r="H306" s="4">
        <v>11</v>
      </c>
      <c r="I306" s="4">
        <f t="shared" si="334"/>
        <v>27</v>
      </c>
      <c r="J306" s="4">
        <f t="shared" si="335"/>
        <v>275</v>
      </c>
      <c r="K306" s="4">
        <f t="shared" si="336"/>
        <v>13</v>
      </c>
      <c r="L306" s="57">
        <f t="shared" si="337"/>
        <v>275</v>
      </c>
      <c r="M306" s="30" t="s">
        <v>991</v>
      </c>
      <c r="N306" s="31">
        <v>11</v>
      </c>
      <c r="O306" s="31">
        <v>12</v>
      </c>
      <c r="P306" s="31">
        <v>11</v>
      </c>
      <c r="Q306" s="4">
        <f t="shared" si="259"/>
        <v>34</v>
      </c>
      <c r="R306" s="5">
        <f t="shared" si="260"/>
        <v>241</v>
      </c>
      <c r="S306" s="28">
        <f t="shared" si="261"/>
        <v>63</v>
      </c>
      <c r="T306" s="3">
        <f t="shared" si="262"/>
        <v>76</v>
      </c>
      <c r="U306" s="57">
        <f t="shared" si="263"/>
        <v>301</v>
      </c>
      <c r="V306" s="13"/>
      <c r="W306" s="14"/>
      <c r="X306" s="14"/>
      <c r="Y306" s="14"/>
      <c r="Z306" s="4">
        <f>SUM(W306:Y306)</f>
        <v>0</v>
      </c>
      <c r="AA306" s="5" t="str">
        <f>IF(V306="","",RANK(Z306,Z$6:Z$343))</f>
        <v/>
      </c>
      <c r="AB306" s="28">
        <f>IF(AA306="",0,Z$344+1-AA306)</f>
        <v>0</v>
      </c>
      <c r="AC306" s="74">
        <f>AB306+T306</f>
        <v>76</v>
      </c>
      <c r="AD306" s="57" t="e">
        <f>IF(AC306=0,"",RANK(AC306,AC$6:AC$343))</f>
        <v>#VALUE!</v>
      </c>
      <c r="AE306" s="30"/>
      <c r="AF306" s="31"/>
      <c r="AG306" s="31"/>
      <c r="AH306" s="31"/>
      <c r="AI306" s="4">
        <f>SUM(AF306:AH306)</f>
        <v>0</v>
      </c>
      <c r="AJ306" s="5" t="str">
        <f>IF(AE306="","",RANK(AI306,AI$6:AI$343))</f>
        <v/>
      </c>
      <c r="AK306" s="28">
        <f>IF(AJ306="",0,AI$344+1-AJ306)</f>
        <v>0</v>
      </c>
      <c r="AL306" s="3">
        <f>AK306+AC306</f>
        <v>76</v>
      </c>
      <c r="AM306" s="5" t="e">
        <f>IF(AL306=0,"",RANK(AL306,AL$6:AL$343))</f>
        <v>#VALUE!</v>
      </c>
      <c r="AN306" s="13"/>
      <c r="AO306" s="14"/>
      <c r="AP306" s="14"/>
      <c r="AQ306" s="14"/>
      <c r="AR306" s="5">
        <f>SUM(AO306:AQ306)</f>
        <v>0</v>
      </c>
      <c r="AS306" s="5" t="str">
        <f>IF(AN306="","",RANK(AR306,AR$7:AR$343))</f>
        <v/>
      </c>
      <c r="AT306" s="28">
        <f>IF(AS306="",0,AR$344+1-AS306)</f>
        <v>0</v>
      </c>
      <c r="AU306" s="3">
        <f>AT306+AL306</f>
        <v>76</v>
      </c>
      <c r="AV306" s="5" t="e">
        <f>IF(AU306=0,"",RANK(AU306,AU$6:AU$343))</f>
        <v>#VALUE!</v>
      </c>
      <c r="AW306" s="13"/>
      <c r="AX306" s="14"/>
      <c r="AY306" s="14"/>
      <c r="AZ306" s="14"/>
      <c r="BA306" s="5">
        <f t="shared" si="329"/>
        <v>0</v>
      </c>
      <c r="BB306" s="5" t="str">
        <f t="shared" si="330"/>
        <v/>
      </c>
      <c r="BC306" s="28">
        <f t="shared" si="331"/>
        <v>0</v>
      </c>
      <c r="BD306" s="3">
        <f t="shared" si="332"/>
        <v>76</v>
      </c>
      <c r="BE306" s="5" t="e">
        <f t="shared" si="333"/>
        <v>#VALUE!</v>
      </c>
      <c r="BF306" s="13"/>
      <c r="BG306" s="14"/>
      <c r="BH306" s="14"/>
      <c r="BI306" s="14"/>
      <c r="BJ306" s="5">
        <f t="shared" si="274"/>
        <v>0</v>
      </c>
      <c r="BK306" s="5" t="str">
        <f t="shared" si="321"/>
        <v/>
      </c>
      <c r="BL306" s="28">
        <f t="shared" si="275"/>
        <v>0</v>
      </c>
      <c r="BM306" s="3">
        <f t="shared" si="322"/>
        <v>76</v>
      </c>
      <c r="BN306" s="5" t="e">
        <f t="shared" si="323"/>
        <v>#VALUE!</v>
      </c>
      <c r="BO306" s="13"/>
      <c r="BP306" s="14"/>
      <c r="BQ306" s="14"/>
      <c r="BR306" s="14"/>
      <c r="BS306" s="5">
        <f t="shared" si="324"/>
        <v>0</v>
      </c>
      <c r="BT306" s="5" t="str">
        <f t="shared" si="325"/>
        <v/>
      </c>
      <c r="BU306" s="35">
        <f t="shared" si="326"/>
        <v>0</v>
      </c>
      <c r="BV306" s="3">
        <f t="shared" si="327"/>
        <v>76</v>
      </c>
      <c r="BW306" s="5" t="e">
        <f t="shared" si="328"/>
        <v>#VALUE!</v>
      </c>
    </row>
    <row r="307" spans="2:75">
      <c r="B307" s="36" t="s">
        <v>436</v>
      </c>
      <c r="C307" s="41" t="s">
        <v>935</v>
      </c>
      <c r="D307" s="72" t="s">
        <v>722</v>
      </c>
      <c r="E307" s="51" t="s">
        <v>159</v>
      </c>
      <c r="F307" s="4">
        <v>10</v>
      </c>
      <c r="G307" s="4">
        <v>12</v>
      </c>
      <c r="H307" s="4">
        <v>11</v>
      </c>
      <c r="I307" s="4">
        <f t="shared" si="334"/>
        <v>33</v>
      </c>
      <c r="J307" s="4">
        <f t="shared" si="335"/>
        <v>233</v>
      </c>
      <c r="K307" s="4">
        <f t="shared" si="336"/>
        <v>55</v>
      </c>
      <c r="L307" s="57">
        <f t="shared" si="337"/>
        <v>233</v>
      </c>
      <c r="M307" s="30" t="s">
        <v>1041</v>
      </c>
      <c r="N307" s="31">
        <v>8</v>
      </c>
      <c r="O307" s="31">
        <v>14</v>
      </c>
      <c r="P307" s="31">
        <v>8</v>
      </c>
      <c r="Q307" s="4">
        <f t="shared" si="259"/>
        <v>30</v>
      </c>
      <c r="R307" s="5">
        <f t="shared" si="260"/>
        <v>286</v>
      </c>
      <c r="S307" s="28">
        <f t="shared" si="261"/>
        <v>18</v>
      </c>
      <c r="T307" s="3">
        <f t="shared" si="262"/>
        <v>73</v>
      </c>
      <c r="U307" s="57">
        <f t="shared" si="263"/>
        <v>302</v>
      </c>
      <c r="V307" s="13"/>
      <c r="W307" s="14"/>
      <c r="X307" s="14"/>
      <c r="Y307" s="14"/>
      <c r="Z307" s="4">
        <f>SUM(W307:Y307)</f>
        <v>0</v>
      </c>
      <c r="AA307" s="5" t="str">
        <f>IF(V307="","",RANK(Z307,Z$6:Z$343))</f>
        <v/>
      </c>
      <c r="AB307" s="28">
        <f>IF(AA307="",0,Z$344+1-AA307)</f>
        <v>0</v>
      </c>
      <c r="AC307" s="74">
        <f>AB307+T307</f>
        <v>73</v>
      </c>
      <c r="AD307" s="57" t="e">
        <f>IF(AC307=0,"",RANK(AC307,AC$6:AC$343))</f>
        <v>#VALUE!</v>
      </c>
      <c r="AE307" s="30"/>
      <c r="AF307" s="31"/>
      <c r="AG307" s="31"/>
      <c r="AH307" s="31"/>
      <c r="AI307" s="4">
        <f>SUM(AF307:AH307)</f>
        <v>0</v>
      </c>
      <c r="AJ307" s="5" t="str">
        <f>IF(AE307="","",RANK(AI307,AI$6:AI$343))</f>
        <v/>
      </c>
      <c r="AK307" s="28">
        <f>IF(AJ307="",0,AI$344+1-AJ307)</f>
        <v>0</v>
      </c>
      <c r="AL307" s="3">
        <f>AK307+AC307</f>
        <v>73</v>
      </c>
      <c r="AM307" s="5" t="e">
        <f>IF(AL307=0,"",RANK(AL307,AL$6:AL$343))</f>
        <v>#VALUE!</v>
      </c>
      <c r="AN307" s="13"/>
      <c r="AO307" s="14"/>
      <c r="AP307" s="14"/>
      <c r="AQ307" s="14"/>
      <c r="AR307" s="5">
        <f>SUM(AO307:AQ307)</f>
        <v>0</v>
      </c>
      <c r="AS307" s="5" t="str">
        <f>IF(AN307="","",RANK(AR307,AR$7:AR$343))</f>
        <v/>
      </c>
      <c r="AT307" s="28">
        <f>IF(AS307="",0,AR$344+1-AS307)</f>
        <v>0</v>
      </c>
      <c r="AU307" s="3">
        <f>AT307+AL307</f>
        <v>73</v>
      </c>
      <c r="AV307" s="5" t="e">
        <f>IF(AU307=0,"",RANK(AU307,AU$6:AU$343))</f>
        <v>#VALUE!</v>
      </c>
      <c r="AW307" s="13"/>
      <c r="AX307" s="14"/>
      <c r="AY307" s="14"/>
      <c r="AZ307" s="14"/>
      <c r="BA307" s="5">
        <f t="shared" si="329"/>
        <v>0</v>
      </c>
      <c r="BB307" s="5" t="str">
        <f t="shared" si="330"/>
        <v/>
      </c>
      <c r="BC307" s="28">
        <f t="shared" si="331"/>
        <v>0</v>
      </c>
      <c r="BD307" s="3">
        <f t="shared" si="332"/>
        <v>73</v>
      </c>
      <c r="BE307" s="5" t="e">
        <f t="shared" si="333"/>
        <v>#VALUE!</v>
      </c>
      <c r="BF307" s="13"/>
      <c r="BG307" s="14"/>
      <c r="BH307" s="14"/>
      <c r="BI307" s="14"/>
      <c r="BJ307" s="5">
        <f t="shared" si="274"/>
        <v>0</v>
      </c>
      <c r="BK307" s="5" t="str">
        <f t="shared" si="321"/>
        <v/>
      </c>
      <c r="BL307" s="28">
        <f t="shared" si="275"/>
        <v>0</v>
      </c>
      <c r="BM307" s="3">
        <f t="shared" si="322"/>
        <v>73</v>
      </c>
      <c r="BN307" s="5" t="e">
        <f t="shared" si="323"/>
        <v>#VALUE!</v>
      </c>
      <c r="BO307" s="13"/>
      <c r="BP307" s="14"/>
      <c r="BQ307" s="14"/>
      <c r="BR307" s="14"/>
      <c r="BS307" s="5">
        <f t="shared" si="324"/>
        <v>0</v>
      </c>
      <c r="BT307" s="5" t="str">
        <f t="shared" si="325"/>
        <v/>
      </c>
      <c r="BU307" s="35">
        <f t="shared" si="326"/>
        <v>0</v>
      </c>
      <c r="BV307" s="3">
        <f t="shared" si="327"/>
        <v>73</v>
      </c>
      <c r="BW307" s="5" t="e">
        <f t="shared" si="328"/>
        <v>#VALUE!</v>
      </c>
    </row>
    <row r="308" spans="2:75">
      <c r="B308" s="36" t="s">
        <v>520</v>
      </c>
      <c r="C308" s="41" t="s">
        <v>938</v>
      </c>
      <c r="D308" s="72" t="s">
        <v>806</v>
      </c>
      <c r="E308" s="51" t="s">
        <v>240</v>
      </c>
      <c r="F308" s="4">
        <v>7</v>
      </c>
      <c r="G308" s="4">
        <v>8</v>
      </c>
      <c r="H308" s="4">
        <v>10</v>
      </c>
      <c r="I308" s="4">
        <f t="shared" si="334"/>
        <v>25</v>
      </c>
      <c r="J308" s="4">
        <f t="shared" si="335"/>
        <v>281</v>
      </c>
      <c r="K308" s="4">
        <f t="shared" si="336"/>
        <v>7</v>
      </c>
      <c r="L308" s="57">
        <f t="shared" si="337"/>
        <v>281</v>
      </c>
      <c r="M308" s="30" t="s">
        <v>1123</v>
      </c>
      <c r="N308" s="31">
        <v>13</v>
      </c>
      <c r="O308" s="31">
        <v>11</v>
      </c>
      <c r="P308" s="31">
        <v>10</v>
      </c>
      <c r="Q308" s="4">
        <f t="shared" si="259"/>
        <v>34</v>
      </c>
      <c r="R308" s="5">
        <f t="shared" si="260"/>
        <v>241</v>
      </c>
      <c r="S308" s="28">
        <f t="shared" si="261"/>
        <v>63</v>
      </c>
      <c r="T308" s="3">
        <f t="shared" si="262"/>
        <v>70</v>
      </c>
      <c r="U308" s="57">
        <f t="shared" si="263"/>
        <v>303</v>
      </c>
      <c r="V308" s="13"/>
      <c r="W308" s="14"/>
      <c r="X308" s="14"/>
      <c r="Y308" s="14"/>
      <c r="Z308" s="4"/>
      <c r="AA308" s="5"/>
      <c r="AB308" s="28"/>
      <c r="AC308" s="74"/>
      <c r="AD308" s="57"/>
      <c r="AE308" s="30"/>
      <c r="AF308" s="31"/>
      <c r="AG308" s="31"/>
      <c r="AH308" s="31"/>
      <c r="AI308" s="4"/>
      <c r="AJ308" s="5"/>
      <c r="AK308" s="28"/>
      <c r="AL308" s="3"/>
      <c r="AM308" s="5"/>
      <c r="AN308" s="13"/>
      <c r="AO308" s="14"/>
      <c r="AP308" s="14"/>
      <c r="AQ308" s="14"/>
      <c r="AR308" s="5"/>
      <c r="AS308" s="5"/>
      <c r="AT308" s="28"/>
      <c r="AU308" s="3"/>
      <c r="AV308" s="5"/>
      <c r="AW308" s="13"/>
      <c r="AX308" s="14"/>
      <c r="AY308" s="14"/>
      <c r="AZ308" s="14"/>
      <c r="BA308" s="5"/>
      <c r="BB308" s="5"/>
      <c r="BC308" s="28"/>
      <c r="BD308" s="3"/>
      <c r="BE308" s="5"/>
      <c r="BF308" s="13"/>
      <c r="BG308" s="14"/>
      <c r="BH308" s="14"/>
      <c r="BI308" s="14"/>
      <c r="BJ308" s="5"/>
      <c r="BK308" s="5"/>
      <c r="BL308" s="28"/>
      <c r="BM308" s="3"/>
      <c r="BN308" s="5"/>
      <c r="BO308" s="13"/>
      <c r="BP308" s="14"/>
      <c r="BQ308" s="14"/>
      <c r="BR308" s="14"/>
      <c r="BS308" s="5"/>
      <c r="BT308" s="5"/>
      <c r="BU308" s="35"/>
      <c r="BV308" s="3"/>
      <c r="BW308" s="5"/>
    </row>
    <row r="309" spans="2:75">
      <c r="B309" s="36" t="s">
        <v>629</v>
      </c>
      <c r="C309" s="41" t="s">
        <v>950</v>
      </c>
      <c r="D309" s="72" t="s">
        <v>915</v>
      </c>
      <c r="E309" s="51" t="s">
        <v>344</v>
      </c>
      <c r="F309" s="4">
        <v>10</v>
      </c>
      <c r="G309" s="4">
        <v>11</v>
      </c>
      <c r="H309" s="4">
        <v>12</v>
      </c>
      <c r="I309" s="4">
        <f t="shared" si="334"/>
        <v>33</v>
      </c>
      <c r="J309" s="4">
        <f t="shared" si="335"/>
        <v>233</v>
      </c>
      <c r="K309" s="4">
        <f t="shared" si="336"/>
        <v>55</v>
      </c>
      <c r="L309" s="57">
        <f t="shared" si="337"/>
        <v>233</v>
      </c>
      <c r="M309" s="30" t="s">
        <v>1234</v>
      </c>
      <c r="N309" s="31">
        <v>8</v>
      </c>
      <c r="O309" s="31">
        <v>14</v>
      </c>
      <c r="P309" s="31">
        <v>7</v>
      </c>
      <c r="Q309" s="4">
        <f t="shared" si="259"/>
        <v>29</v>
      </c>
      <c r="R309" s="5">
        <f t="shared" si="260"/>
        <v>292</v>
      </c>
      <c r="S309" s="28">
        <f t="shared" si="261"/>
        <v>12</v>
      </c>
      <c r="T309" s="3">
        <f t="shared" si="262"/>
        <v>67</v>
      </c>
      <c r="U309" s="57">
        <f t="shared" si="263"/>
        <v>304</v>
      </c>
      <c r="V309" s="13"/>
      <c r="W309" s="14"/>
      <c r="X309" s="14"/>
      <c r="Y309" s="14"/>
      <c r="Z309" s="4"/>
      <c r="AA309" s="5"/>
      <c r="AB309" s="28"/>
      <c r="AC309" s="74"/>
      <c r="AD309" s="57"/>
      <c r="AE309" s="30"/>
      <c r="AF309" s="31"/>
      <c r="AG309" s="31"/>
      <c r="AH309" s="31"/>
      <c r="AI309" s="4"/>
      <c r="AJ309" s="5"/>
      <c r="AK309" s="28"/>
      <c r="AL309" s="3"/>
      <c r="AM309" s="5"/>
      <c r="AN309" s="13"/>
      <c r="AO309" s="14"/>
      <c r="AP309" s="14"/>
      <c r="AQ309" s="14"/>
      <c r="AR309" s="5"/>
      <c r="AS309" s="5"/>
      <c r="AT309" s="28"/>
      <c r="AU309" s="3"/>
      <c r="AV309" s="5"/>
      <c r="AW309" s="13"/>
      <c r="AX309" s="14"/>
      <c r="AY309" s="14"/>
      <c r="AZ309" s="14"/>
      <c r="BA309" s="5"/>
      <c r="BB309" s="5"/>
      <c r="BC309" s="28"/>
      <c r="BD309" s="3"/>
      <c r="BE309" s="5"/>
      <c r="BF309" s="13"/>
      <c r="BG309" s="14"/>
      <c r="BH309" s="14"/>
      <c r="BI309" s="14"/>
      <c r="BJ309" s="5"/>
      <c r="BK309" s="5"/>
      <c r="BL309" s="28"/>
      <c r="BM309" s="3"/>
      <c r="BN309" s="5"/>
      <c r="BO309" s="13"/>
      <c r="BP309" s="14"/>
      <c r="BQ309" s="14"/>
      <c r="BR309" s="14"/>
      <c r="BS309" s="5"/>
      <c r="BT309" s="5"/>
      <c r="BU309" s="35"/>
      <c r="BV309" s="3"/>
      <c r="BW309" s="5"/>
    </row>
    <row r="310" spans="2:75">
      <c r="B310" s="36" t="s">
        <v>401</v>
      </c>
      <c r="C310" s="41" t="s">
        <v>932</v>
      </c>
      <c r="D310" s="72" t="s">
        <v>687</v>
      </c>
      <c r="E310" s="51" t="s">
        <v>128</v>
      </c>
      <c r="F310" s="4">
        <v>9</v>
      </c>
      <c r="G310" s="4">
        <v>10</v>
      </c>
      <c r="H310" s="4">
        <v>12</v>
      </c>
      <c r="I310" s="4">
        <f t="shared" si="334"/>
        <v>31</v>
      </c>
      <c r="J310" s="4">
        <f t="shared" si="335"/>
        <v>258</v>
      </c>
      <c r="K310" s="4">
        <f t="shared" si="336"/>
        <v>30</v>
      </c>
      <c r="L310" s="57">
        <f t="shared" si="337"/>
        <v>258</v>
      </c>
      <c r="M310" s="30" t="s">
        <v>1006</v>
      </c>
      <c r="N310" s="31">
        <v>12</v>
      </c>
      <c r="O310" s="31">
        <v>12</v>
      </c>
      <c r="P310" s="31">
        <v>8</v>
      </c>
      <c r="Q310" s="4">
        <f t="shared" si="259"/>
        <v>32</v>
      </c>
      <c r="R310" s="5">
        <f t="shared" si="260"/>
        <v>271</v>
      </c>
      <c r="S310" s="28">
        <f t="shared" si="261"/>
        <v>33</v>
      </c>
      <c r="T310" s="3">
        <f t="shared" si="262"/>
        <v>63</v>
      </c>
      <c r="U310" s="57">
        <f t="shared" si="263"/>
        <v>305</v>
      </c>
      <c r="V310" s="13"/>
      <c r="W310" s="14"/>
      <c r="X310" s="14"/>
      <c r="Y310" s="14"/>
      <c r="Z310" s="4"/>
      <c r="AA310" s="5"/>
      <c r="AB310" s="28"/>
      <c r="AC310" s="74"/>
      <c r="AD310" s="57"/>
      <c r="AE310" s="30"/>
      <c r="AF310" s="31"/>
      <c r="AG310" s="31"/>
      <c r="AH310" s="31"/>
      <c r="AI310" s="4"/>
      <c r="AJ310" s="5"/>
      <c r="AK310" s="28"/>
      <c r="AL310" s="3"/>
      <c r="AM310" s="5"/>
      <c r="AN310" s="13"/>
      <c r="AO310" s="14"/>
      <c r="AP310" s="14"/>
      <c r="AQ310" s="14"/>
      <c r="AR310" s="5"/>
      <c r="AS310" s="5"/>
      <c r="AT310" s="28"/>
      <c r="AU310" s="3"/>
      <c r="AV310" s="5"/>
      <c r="AW310" s="13"/>
      <c r="AX310" s="14"/>
      <c r="AY310" s="14"/>
      <c r="AZ310" s="14"/>
      <c r="BA310" s="5"/>
      <c r="BB310" s="5"/>
      <c r="BC310" s="28"/>
      <c r="BD310" s="3"/>
      <c r="BE310" s="5"/>
      <c r="BF310" s="13"/>
      <c r="BG310" s="14"/>
      <c r="BH310" s="14"/>
      <c r="BI310" s="14"/>
      <c r="BJ310" s="5"/>
      <c r="BK310" s="5"/>
      <c r="BL310" s="28"/>
      <c r="BM310" s="3"/>
      <c r="BN310" s="5"/>
      <c r="BO310" s="13"/>
      <c r="BP310" s="14"/>
      <c r="BQ310" s="14"/>
      <c r="BR310" s="14"/>
      <c r="BS310" s="5"/>
      <c r="BT310" s="5"/>
      <c r="BU310" s="35"/>
      <c r="BV310" s="3"/>
      <c r="BW310" s="5"/>
    </row>
    <row r="311" spans="2:75">
      <c r="B311" s="36" t="s">
        <v>1269</v>
      </c>
      <c r="C311" s="41" t="s">
        <v>933</v>
      </c>
      <c r="D311" s="72" t="s">
        <v>1268</v>
      </c>
      <c r="E311" s="51"/>
      <c r="F311" s="4"/>
      <c r="G311" s="4"/>
      <c r="H311" s="4"/>
      <c r="I311" s="4"/>
      <c r="J311" s="4"/>
      <c r="K311" s="4"/>
      <c r="L311" s="57"/>
      <c r="M311" s="30" t="s">
        <v>1022</v>
      </c>
      <c r="N311" s="31">
        <v>10</v>
      </c>
      <c r="O311" s="31">
        <v>12</v>
      </c>
      <c r="P311" s="31">
        <v>12</v>
      </c>
      <c r="Q311" s="4">
        <f t="shared" si="259"/>
        <v>34</v>
      </c>
      <c r="R311" s="5">
        <f t="shared" si="260"/>
        <v>241</v>
      </c>
      <c r="S311" s="28">
        <f t="shared" si="261"/>
        <v>63</v>
      </c>
      <c r="T311" s="3">
        <f t="shared" si="262"/>
        <v>63</v>
      </c>
      <c r="U311" s="57">
        <f t="shared" si="263"/>
        <v>305</v>
      </c>
      <c r="V311" s="13"/>
      <c r="W311" s="14"/>
      <c r="X311" s="14"/>
      <c r="Y311" s="14"/>
      <c r="Z311" s="4"/>
      <c r="AA311" s="5"/>
      <c r="AB311" s="28"/>
      <c r="AC311" s="74"/>
      <c r="AD311" s="57"/>
      <c r="AE311" s="30"/>
      <c r="AF311" s="31"/>
      <c r="AG311" s="31"/>
      <c r="AH311" s="31"/>
      <c r="AI311" s="4"/>
      <c r="AJ311" s="5"/>
      <c r="AK311" s="28"/>
      <c r="AL311" s="3"/>
      <c r="AM311" s="5"/>
      <c r="AN311" s="13"/>
      <c r="AO311" s="14"/>
      <c r="AP311" s="14"/>
      <c r="AQ311" s="14"/>
      <c r="AR311" s="5"/>
      <c r="AS311" s="5"/>
      <c r="AT311" s="28"/>
      <c r="AU311" s="3"/>
      <c r="AV311" s="5"/>
      <c r="AW311" s="13"/>
      <c r="AX311" s="14"/>
      <c r="AY311" s="14"/>
      <c r="AZ311" s="14"/>
      <c r="BA311" s="5"/>
      <c r="BB311" s="5"/>
      <c r="BC311" s="28"/>
      <c r="BD311" s="3"/>
      <c r="BE311" s="5"/>
      <c r="BF311" s="13"/>
      <c r="BG311" s="14"/>
      <c r="BH311" s="14"/>
      <c r="BI311" s="14"/>
      <c r="BJ311" s="5"/>
      <c r="BK311" s="5"/>
      <c r="BL311" s="28"/>
      <c r="BM311" s="3"/>
      <c r="BN311" s="5"/>
      <c r="BO311" s="13"/>
      <c r="BP311" s="14"/>
      <c r="BQ311" s="14"/>
      <c r="BR311" s="14"/>
      <c r="BS311" s="5"/>
      <c r="BT311" s="5"/>
      <c r="BU311" s="35"/>
      <c r="BV311" s="3"/>
      <c r="BW311" s="5"/>
    </row>
    <row r="312" spans="2:75">
      <c r="B312" s="36" t="s">
        <v>1277</v>
      </c>
      <c r="C312" s="41" t="s">
        <v>935</v>
      </c>
      <c r="D312" s="72" t="s">
        <v>1276</v>
      </c>
      <c r="E312" s="51"/>
      <c r="F312" s="4"/>
      <c r="G312" s="4"/>
      <c r="H312" s="4"/>
      <c r="I312" s="4"/>
      <c r="J312" s="4"/>
      <c r="K312" s="4"/>
      <c r="L312" s="57"/>
      <c r="M312" s="30" t="s">
        <v>1052</v>
      </c>
      <c r="N312" s="31">
        <v>11</v>
      </c>
      <c r="O312" s="31">
        <v>12</v>
      </c>
      <c r="P312" s="31">
        <v>11</v>
      </c>
      <c r="Q312" s="4">
        <f t="shared" si="259"/>
        <v>34</v>
      </c>
      <c r="R312" s="5">
        <f t="shared" si="260"/>
        <v>241</v>
      </c>
      <c r="S312" s="28">
        <f t="shared" si="261"/>
        <v>63</v>
      </c>
      <c r="T312" s="3">
        <f t="shared" si="262"/>
        <v>63</v>
      </c>
      <c r="U312" s="57">
        <f t="shared" si="263"/>
        <v>305</v>
      </c>
      <c r="V312" s="13"/>
      <c r="W312" s="14"/>
      <c r="X312" s="14"/>
      <c r="Y312" s="14"/>
      <c r="Z312" s="4"/>
      <c r="AA312" s="5" t="str">
        <f>IF(V312="","",RANK(Z312,Z$6:Z$343))</f>
        <v/>
      </c>
      <c r="AB312" s="28">
        <f>IF(AA312="",0,Z$344+1-AA312)</f>
        <v>0</v>
      </c>
      <c r="AC312" s="74">
        <f>AB312+T312</f>
        <v>63</v>
      </c>
      <c r="AD312" s="57" t="e">
        <f>IF(AC312=0,"",RANK(AC312,AC$6:AC$343))</f>
        <v>#VALUE!</v>
      </c>
      <c r="AE312" s="30"/>
      <c r="AF312" s="31"/>
      <c r="AG312" s="31"/>
      <c r="AH312" s="31"/>
      <c r="AI312" s="4">
        <f>SUM(AF312:AH312)</f>
        <v>0</v>
      </c>
      <c r="AJ312" s="5" t="str">
        <f>IF(AE312="","",RANK(AI312,AI$6:AI$343))</f>
        <v/>
      </c>
      <c r="AK312" s="28">
        <f>IF(AJ312="",0,AI$344+1-AJ312)</f>
        <v>0</v>
      </c>
      <c r="AL312" s="3">
        <f>AK312+AC312</f>
        <v>63</v>
      </c>
      <c r="AM312" s="5" t="e">
        <f>IF(AL312=0,"",RANK(AL312,AL$6:AL$343))</f>
        <v>#VALUE!</v>
      </c>
      <c r="AN312" s="13"/>
      <c r="AO312" s="14"/>
      <c r="AP312" s="14"/>
      <c r="AQ312" s="14"/>
      <c r="AR312" s="5">
        <f>SUM(AO312:AQ312)</f>
        <v>0</v>
      </c>
      <c r="AS312" s="5" t="str">
        <f>IF(AN312="","",RANK(AR312,AR$7:AR$343))</f>
        <v/>
      </c>
      <c r="AT312" s="28">
        <f>IF(AS312="",0,AR$344+1-AS312)</f>
        <v>0</v>
      </c>
      <c r="AU312" s="3">
        <f>AT312+AL312</f>
        <v>63</v>
      </c>
      <c r="AV312" s="5" t="e">
        <f>IF(AU312=0,"",RANK(AU312,AU$6:AU$343))</f>
        <v>#VALUE!</v>
      </c>
      <c r="AW312" s="13"/>
      <c r="AX312" s="14"/>
      <c r="AY312" s="14"/>
      <c r="AZ312" s="14"/>
      <c r="BA312" s="5">
        <f t="shared" si="329"/>
        <v>0</v>
      </c>
      <c r="BB312" s="5" t="str">
        <f t="shared" si="330"/>
        <v/>
      </c>
      <c r="BC312" s="28">
        <f t="shared" si="331"/>
        <v>0</v>
      </c>
      <c r="BD312" s="3">
        <f t="shared" si="332"/>
        <v>63</v>
      </c>
      <c r="BE312" s="5" t="e">
        <f t="shared" si="333"/>
        <v>#VALUE!</v>
      </c>
      <c r="BF312" s="13"/>
      <c r="BG312" s="14"/>
      <c r="BH312" s="14"/>
      <c r="BI312" s="14"/>
      <c r="BJ312" s="5">
        <f t="shared" si="274"/>
        <v>0</v>
      </c>
      <c r="BK312" s="5" t="str">
        <f t="shared" si="321"/>
        <v/>
      </c>
      <c r="BL312" s="28">
        <f t="shared" si="275"/>
        <v>0</v>
      </c>
      <c r="BM312" s="3">
        <f t="shared" si="322"/>
        <v>63</v>
      </c>
      <c r="BN312" s="5" t="e">
        <f t="shared" si="323"/>
        <v>#VALUE!</v>
      </c>
      <c r="BO312" s="13"/>
      <c r="BP312" s="14"/>
      <c r="BQ312" s="14"/>
      <c r="BR312" s="14"/>
      <c r="BS312" s="5">
        <f t="shared" si="324"/>
        <v>0</v>
      </c>
      <c r="BT312" s="5" t="str">
        <f t="shared" si="325"/>
        <v/>
      </c>
      <c r="BU312" s="35">
        <f t="shared" si="326"/>
        <v>0</v>
      </c>
      <c r="BV312" s="3">
        <f t="shared" si="327"/>
        <v>63</v>
      </c>
      <c r="BW312" s="5" t="e">
        <f t="shared" si="328"/>
        <v>#VALUE!</v>
      </c>
    </row>
    <row r="313" spans="2:75">
      <c r="B313" s="36" t="s">
        <v>1322</v>
      </c>
      <c r="C313" s="41" t="s">
        <v>948</v>
      </c>
      <c r="D313" s="72" t="s">
        <v>1318</v>
      </c>
      <c r="E313" s="51"/>
      <c r="F313" s="4"/>
      <c r="G313" s="4"/>
      <c r="H313" s="4"/>
      <c r="I313" s="4"/>
      <c r="J313" s="4"/>
      <c r="K313" s="4"/>
      <c r="L313" s="57"/>
      <c r="M313" s="30" t="s">
        <v>1224</v>
      </c>
      <c r="N313" s="31">
        <v>10</v>
      </c>
      <c r="O313" s="31">
        <v>13</v>
      </c>
      <c r="P313" s="31">
        <v>11</v>
      </c>
      <c r="Q313" s="4">
        <f t="shared" si="259"/>
        <v>34</v>
      </c>
      <c r="R313" s="5">
        <f t="shared" si="260"/>
        <v>241</v>
      </c>
      <c r="S313" s="28">
        <f t="shared" si="261"/>
        <v>63</v>
      </c>
      <c r="T313" s="3">
        <f t="shared" si="262"/>
        <v>63</v>
      </c>
      <c r="U313" s="57">
        <f t="shared" si="263"/>
        <v>305</v>
      </c>
      <c r="V313" s="13"/>
      <c r="W313" s="14"/>
      <c r="X313" s="14"/>
      <c r="Y313" s="14"/>
      <c r="Z313" s="4">
        <f>SUM(W313:Y313)</f>
        <v>0</v>
      </c>
      <c r="AA313" s="5" t="str">
        <f>IF(V313="","",RANK(Z313,Z$6:Z$343))</f>
        <v/>
      </c>
      <c r="AB313" s="28">
        <f>IF(AA313="",0,Z$344+1-AA313)</f>
        <v>0</v>
      </c>
      <c r="AC313" s="74">
        <f>AB313+T313</f>
        <v>63</v>
      </c>
      <c r="AD313" s="57" t="e">
        <f>IF(AC313=0,"",RANK(AC313,AC$6:AC$343))</f>
        <v>#VALUE!</v>
      </c>
      <c r="AE313" s="30"/>
      <c r="AF313" s="31"/>
      <c r="AG313" s="31"/>
      <c r="AH313" s="31"/>
      <c r="AI313" s="4">
        <f>SUM(AF313:AH313)</f>
        <v>0</v>
      </c>
      <c r="AJ313" s="5" t="str">
        <f>IF(AE313="","",RANK(AI313,AI$6:AI$343))</f>
        <v/>
      </c>
      <c r="AK313" s="28">
        <f>IF(AJ313="",0,AI$344+1-AJ313)</f>
        <v>0</v>
      </c>
      <c r="AL313" s="3">
        <f>AK313+AC313</f>
        <v>63</v>
      </c>
      <c r="AM313" s="5" t="e">
        <f>IF(AL313=0,"",RANK(AL313,AL$6:AL$343))</f>
        <v>#VALUE!</v>
      </c>
      <c r="AN313" s="13"/>
      <c r="AO313" s="14"/>
      <c r="AP313" s="14"/>
      <c r="AQ313" s="14"/>
      <c r="AR313" s="5">
        <f>SUM(AO313:AQ313)</f>
        <v>0</v>
      </c>
      <c r="AS313" s="5" t="str">
        <f>IF(AN313="","",RANK(AR313,AR$7:AR$343))</f>
        <v/>
      </c>
      <c r="AT313" s="28">
        <f>IF(AS313="",0,AR$344+1-AS313)</f>
        <v>0</v>
      </c>
      <c r="AU313" s="3">
        <f>AT313+AL313</f>
        <v>63</v>
      </c>
      <c r="AV313" s="5" t="e">
        <f>IF(AU313=0,"",RANK(AU313,AU$6:AU$343))</f>
        <v>#VALUE!</v>
      </c>
      <c r="AW313" s="13"/>
      <c r="AX313" s="14"/>
      <c r="AY313" s="14"/>
      <c r="AZ313" s="14"/>
      <c r="BA313" s="5">
        <f t="shared" si="329"/>
        <v>0</v>
      </c>
      <c r="BB313" s="5" t="str">
        <f t="shared" si="330"/>
        <v/>
      </c>
      <c r="BC313" s="28">
        <f t="shared" si="331"/>
        <v>0</v>
      </c>
      <c r="BD313" s="3">
        <f t="shared" si="332"/>
        <v>63</v>
      </c>
      <c r="BE313" s="5" t="e">
        <f t="shared" si="333"/>
        <v>#VALUE!</v>
      </c>
      <c r="BF313" s="13"/>
      <c r="BG313" s="14"/>
      <c r="BH313" s="14"/>
      <c r="BI313" s="14"/>
      <c r="BJ313" s="5">
        <f t="shared" si="274"/>
        <v>0</v>
      </c>
      <c r="BK313" s="5" t="str">
        <f t="shared" si="321"/>
        <v/>
      </c>
      <c r="BL313" s="28">
        <f t="shared" si="275"/>
        <v>0</v>
      </c>
      <c r="BM313" s="3">
        <f t="shared" si="322"/>
        <v>63</v>
      </c>
      <c r="BN313" s="5" t="e">
        <f t="shared" si="323"/>
        <v>#VALUE!</v>
      </c>
      <c r="BO313" s="13"/>
      <c r="BP313" s="14"/>
      <c r="BQ313" s="14"/>
      <c r="BR313" s="14"/>
      <c r="BS313" s="5">
        <f t="shared" si="324"/>
        <v>0</v>
      </c>
      <c r="BT313" s="5" t="str">
        <f t="shared" si="325"/>
        <v/>
      </c>
      <c r="BU313" s="35">
        <f t="shared" si="326"/>
        <v>0</v>
      </c>
      <c r="BV313" s="3">
        <f t="shared" si="327"/>
        <v>63</v>
      </c>
      <c r="BW313" s="5" t="e">
        <f t="shared" si="328"/>
        <v>#VALUE!</v>
      </c>
    </row>
    <row r="314" spans="2:75">
      <c r="B314" s="36" t="s">
        <v>479</v>
      </c>
      <c r="C314" s="41" t="s">
        <v>936</v>
      </c>
      <c r="D314" s="72" t="s">
        <v>765</v>
      </c>
      <c r="E314" s="51" t="s">
        <v>200</v>
      </c>
      <c r="F314" s="4">
        <v>10</v>
      </c>
      <c r="G314" s="4">
        <v>10</v>
      </c>
      <c r="H314" s="4">
        <v>13</v>
      </c>
      <c r="I314" s="4">
        <f>SUM(F314:H314)</f>
        <v>33</v>
      </c>
      <c r="J314" s="4">
        <f>IF(E314="","",RANK(I314,I$6:I$342))</f>
        <v>233</v>
      </c>
      <c r="K314" s="4">
        <f>IF(J314="",0,I$344+1-J314)</f>
        <v>55</v>
      </c>
      <c r="L314" s="57">
        <f>IF(E314="","",RANK(K314,K$6:K$342))</f>
        <v>233</v>
      </c>
      <c r="M314" s="30"/>
      <c r="N314" s="31"/>
      <c r="O314" s="31"/>
      <c r="P314" s="31"/>
      <c r="Q314" s="4">
        <f t="shared" si="259"/>
        <v>0</v>
      </c>
      <c r="R314" s="5" t="str">
        <f t="shared" si="260"/>
        <v/>
      </c>
      <c r="S314" s="28">
        <f t="shared" si="261"/>
        <v>0</v>
      </c>
      <c r="T314" s="3">
        <f t="shared" si="262"/>
        <v>55</v>
      </c>
      <c r="U314" s="57">
        <f t="shared" si="263"/>
        <v>309</v>
      </c>
      <c r="V314" s="13"/>
      <c r="W314" s="14"/>
      <c r="X314" s="14"/>
      <c r="Y314" s="14"/>
      <c r="Z314" s="4"/>
      <c r="AA314" s="5"/>
      <c r="AB314" s="28"/>
      <c r="AC314" s="74"/>
      <c r="AD314" s="57"/>
      <c r="AE314" s="30"/>
      <c r="AF314" s="31"/>
      <c r="AG314" s="31"/>
      <c r="AH314" s="31"/>
      <c r="AI314" s="4"/>
      <c r="AJ314" s="5"/>
      <c r="AK314" s="28"/>
      <c r="AL314" s="3"/>
      <c r="AM314" s="5"/>
      <c r="AN314" s="13"/>
      <c r="AO314" s="14"/>
      <c r="AP314" s="14"/>
      <c r="AQ314" s="14"/>
      <c r="AR314" s="5"/>
      <c r="AS314" s="5"/>
      <c r="AT314" s="28"/>
      <c r="AU314" s="3"/>
      <c r="AV314" s="5"/>
      <c r="AW314" s="13"/>
      <c r="AX314" s="14"/>
      <c r="AY314" s="14"/>
      <c r="AZ314" s="14"/>
      <c r="BA314" s="5"/>
      <c r="BB314" s="5"/>
      <c r="BC314" s="28"/>
      <c r="BD314" s="3"/>
      <c r="BE314" s="5"/>
      <c r="BF314" s="13"/>
      <c r="BG314" s="14"/>
      <c r="BH314" s="14"/>
      <c r="BI314" s="14"/>
      <c r="BJ314" s="5"/>
      <c r="BK314" s="5"/>
      <c r="BL314" s="28"/>
      <c r="BM314" s="3"/>
      <c r="BN314" s="5"/>
      <c r="BO314" s="13"/>
      <c r="BP314" s="14"/>
      <c r="BQ314" s="14"/>
      <c r="BR314" s="14"/>
      <c r="BS314" s="5">
        <f t="shared" si="324"/>
        <v>0</v>
      </c>
      <c r="BT314" s="5" t="str">
        <f t="shared" si="325"/>
        <v/>
      </c>
      <c r="BU314" s="35">
        <f t="shared" si="326"/>
        <v>0</v>
      </c>
      <c r="BV314" s="3">
        <f t="shared" si="327"/>
        <v>0</v>
      </c>
      <c r="BW314" s="5" t="str">
        <f t="shared" si="328"/>
        <v/>
      </c>
    </row>
    <row r="315" spans="2:75">
      <c r="B315" s="36" t="s">
        <v>493</v>
      </c>
      <c r="C315" s="41" t="s">
        <v>936</v>
      </c>
      <c r="D315" s="72" t="s">
        <v>779</v>
      </c>
      <c r="E315" s="51" t="s">
        <v>214</v>
      </c>
      <c r="F315" s="4">
        <v>8</v>
      </c>
      <c r="G315" s="4">
        <v>8</v>
      </c>
      <c r="H315" s="4">
        <v>9</v>
      </c>
      <c r="I315" s="4">
        <f>SUM(F315:H315)</f>
        <v>25</v>
      </c>
      <c r="J315" s="4">
        <f>IF(E315="","",RANK(I315,I$6:I$342))</f>
        <v>281</v>
      </c>
      <c r="K315" s="4">
        <f>IF(J315="",0,I$344+1-J315)</f>
        <v>7</v>
      </c>
      <c r="L315" s="57">
        <f>IF(E315="","",RANK(K315,K$6:K$342))</f>
        <v>281</v>
      </c>
      <c r="M315" s="30" t="s">
        <v>1097</v>
      </c>
      <c r="N315" s="31">
        <v>9</v>
      </c>
      <c r="O315" s="31">
        <v>11</v>
      </c>
      <c r="P315" s="31">
        <v>13</v>
      </c>
      <c r="Q315" s="4">
        <f t="shared" si="259"/>
        <v>33</v>
      </c>
      <c r="R315" s="5">
        <f t="shared" si="260"/>
        <v>262</v>
      </c>
      <c r="S315" s="28">
        <f t="shared" si="261"/>
        <v>42</v>
      </c>
      <c r="T315" s="3">
        <f t="shared" si="262"/>
        <v>49</v>
      </c>
      <c r="U315" s="57">
        <f t="shared" si="263"/>
        <v>310</v>
      </c>
      <c r="V315" s="13"/>
      <c r="W315" s="14"/>
      <c r="X315" s="14"/>
      <c r="Y315" s="14"/>
      <c r="Z315" s="4"/>
      <c r="AA315" s="5"/>
      <c r="AB315" s="28"/>
      <c r="AC315" s="74"/>
      <c r="AD315" s="57"/>
      <c r="AE315" s="30"/>
      <c r="AF315" s="31"/>
      <c r="AG315" s="31"/>
      <c r="AH315" s="31"/>
      <c r="AI315" s="4">
        <f>SUM(AF315:AH315)</f>
        <v>0</v>
      </c>
      <c r="AJ315" s="5" t="str">
        <f>IF(AE315="","",RANK(AI315,AI$6:AI$343))</f>
        <v/>
      </c>
      <c r="AK315" s="28">
        <f>IF(AJ315="",0,AI$344+1-AJ315)</f>
        <v>0</v>
      </c>
      <c r="AL315" s="3">
        <f>AK315+AC315</f>
        <v>0</v>
      </c>
      <c r="AM315" s="5" t="str">
        <f>IF(AL315=0,"",RANK(AL315,AL$6:AL$343))</f>
        <v/>
      </c>
      <c r="AN315" s="13"/>
      <c r="AO315" s="14"/>
      <c r="AP315" s="14"/>
      <c r="AQ315" s="14"/>
      <c r="AR315" s="5">
        <f>SUM(AO315:AQ315)</f>
        <v>0</v>
      </c>
      <c r="AS315" s="5" t="str">
        <f>IF(AN315="","",RANK(AR315,AR$7:AR$343))</f>
        <v/>
      </c>
      <c r="AT315" s="28">
        <f>IF(AS315="",0,AR$344+1-AS315)</f>
        <v>0</v>
      </c>
      <c r="AU315" s="3">
        <f>AT315+AL315</f>
        <v>0</v>
      </c>
      <c r="AV315" s="5" t="str">
        <f>IF(AU315=0,"",RANK(AU315,AU$6:AU$343))</f>
        <v/>
      </c>
      <c r="AW315" s="13"/>
      <c r="AX315" s="14"/>
      <c r="AY315" s="14"/>
      <c r="AZ315" s="14"/>
      <c r="BA315" s="5">
        <f>SUM(AX315:AZ315)</f>
        <v>0</v>
      </c>
      <c r="BB315" s="5" t="str">
        <f>IF(AW315="","",RANK(BA315,BA$7:BA$343))</f>
        <v/>
      </c>
      <c r="BC315" s="28">
        <f>IF(BB315="",0,BA$344+1-BB315)</f>
        <v>0</v>
      </c>
      <c r="BD315" s="3">
        <f>BC315+AU315</f>
        <v>0</v>
      </c>
      <c r="BE315" s="5" t="str">
        <f>IF(BD315=0,"",RANK(BD315,BD$6:BD$343))</f>
        <v/>
      </c>
      <c r="BF315" s="13"/>
      <c r="BG315" s="14"/>
      <c r="BH315" s="14"/>
      <c r="BI315" s="14"/>
      <c r="BJ315" s="5">
        <f t="shared" ref="BJ315:BJ325" si="338">SUM(BG315:BI315)</f>
        <v>0</v>
      </c>
      <c r="BK315" s="5" t="str">
        <f t="shared" ref="BK315:BK325" si="339">IF(BF315="","",RANK(BJ315,BJ$6:BJ$343))</f>
        <v/>
      </c>
      <c r="BL315" s="28">
        <f t="shared" ref="BL315:BL325" si="340">IF(BK315="",0,BJ$344+1-BK315)</f>
        <v>0</v>
      </c>
      <c r="BM315" s="3">
        <f t="shared" ref="BM315:BM325" si="341">BL315+BD315</f>
        <v>0</v>
      </c>
      <c r="BN315" s="5" t="str">
        <f t="shared" ref="BN315:BN325" si="342">IF(BM315=0,"",RANK(BM315,BM$6:BM$343))</f>
        <v/>
      </c>
      <c r="BO315" s="13"/>
      <c r="BP315" s="14"/>
      <c r="BQ315" s="14"/>
      <c r="BR315" s="14"/>
      <c r="BS315" s="5">
        <f t="shared" si="324"/>
        <v>0</v>
      </c>
      <c r="BT315" s="5" t="str">
        <f t="shared" si="325"/>
        <v/>
      </c>
      <c r="BU315" s="35">
        <f t="shared" si="326"/>
        <v>0</v>
      </c>
      <c r="BV315" s="3">
        <f t="shared" si="327"/>
        <v>0</v>
      </c>
      <c r="BW315" s="5" t="str">
        <f t="shared" si="328"/>
        <v/>
      </c>
    </row>
    <row r="316" spans="2:75">
      <c r="B316" s="36" t="s">
        <v>1287</v>
      </c>
      <c r="C316" s="41" t="s">
        <v>937</v>
      </c>
      <c r="D316" s="72" t="s">
        <v>1286</v>
      </c>
      <c r="E316" s="51"/>
      <c r="F316" s="4"/>
      <c r="G316" s="4"/>
      <c r="H316" s="4"/>
      <c r="I316" s="4"/>
      <c r="J316" s="4"/>
      <c r="K316" s="4"/>
      <c r="L316" s="57"/>
      <c r="M316" s="13" t="s">
        <v>1114</v>
      </c>
      <c r="N316" s="14">
        <v>11</v>
      </c>
      <c r="O316" s="14">
        <v>12</v>
      </c>
      <c r="P316" s="14">
        <v>10</v>
      </c>
      <c r="Q316" s="4">
        <f t="shared" si="259"/>
        <v>33</v>
      </c>
      <c r="R316" s="5">
        <f t="shared" si="260"/>
        <v>262</v>
      </c>
      <c r="S316" s="28">
        <f t="shared" si="261"/>
        <v>42</v>
      </c>
      <c r="T316" s="3">
        <f t="shared" si="262"/>
        <v>42</v>
      </c>
      <c r="U316" s="57">
        <f t="shared" si="263"/>
        <v>311</v>
      </c>
      <c r="V316" s="13"/>
      <c r="W316" s="14"/>
      <c r="X316" s="14"/>
      <c r="Y316" s="14"/>
      <c r="Z316" s="4"/>
      <c r="AA316" s="5" t="str">
        <f>IF(V316="","",RANK(Z316,Z$6:Z$343))</f>
        <v/>
      </c>
      <c r="AB316" s="28">
        <f>IF(AA316="",0,Z$344+1-AA316)</f>
        <v>0</v>
      </c>
      <c r="AC316" s="74">
        <f>AB316+T316</f>
        <v>42</v>
      </c>
      <c r="AD316" s="57" t="e">
        <f>IF(AC316=0,"",RANK(AC316,AC$6:AC$343))</f>
        <v>#VALUE!</v>
      </c>
      <c r="AE316" s="30"/>
      <c r="AF316" s="31"/>
      <c r="AG316" s="31"/>
      <c r="AH316" s="31"/>
      <c r="AI316" s="4">
        <f>SUM(AF316:AH316)</f>
        <v>0</v>
      </c>
      <c r="AJ316" s="5" t="str">
        <f>IF(AE316="","",RANK(AI316,AI$6:AI$343))</f>
        <v/>
      </c>
      <c r="AK316" s="28">
        <f>IF(AJ316="",0,AI$344+1-AJ316)</f>
        <v>0</v>
      </c>
      <c r="AL316" s="3">
        <f>AK316+AC316</f>
        <v>42</v>
      </c>
      <c r="AM316" s="5" t="e">
        <f>IF(AL316=0,"",RANK(AL316,AL$6:AL$343))</f>
        <v>#VALUE!</v>
      </c>
      <c r="AN316" s="13"/>
      <c r="AO316" s="14"/>
      <c r="AP316" s="14"/>
      <c r="AQ316" s="14"/>
      <c r="AR316" s="5">
        <f>SUM(AO316:AQ316)</f>
        <v>0</v>
      </c>
      <c r="AS316" s="5" t="str">
        <f>IF(AN316="","",RANK(AR316,AR$7:AR$343))</f>
        <v/>
      </c>
      <c r="AT316" s="28">
        <f>IF(AS316="",0,AR$344+1-AS316)</f>
        <v>0</v>
      </c>
      <c r="AU316" s="3">
        <f>AT316+AL316</f>
        <v>42</v>
      </c>
      <c r="AV316" s="5" t="e">
        <f>IF(AU316=0,"",RANK(AU316,AU$6:AU$343))</f>
        <v>#VALUE!</v>
      </c>
      <c r="AW316" s="13"/>
      <c r="AX316" s="14"/>
      <c r="AY316" s="14"/>
      <c r="AZ316" s="14"/>
      <c r="BA316" s="5">
        <f>SUM(AX316:AZ316)</f>
        <v>0</v>
      </c>
      <c r="BB316" s="5" t="str">
        <f>IF(AW316="","",RANK(BA316,BA$7:BA$343))</f>
        <v/>
      </c>
      <c r="BC316" s="28">
        <f>IF(BB316="",0,BA$344+1-BB316)</f>
        <v>0</v>
      </c>
      <c r="BD316" s="3">
        <f>BC316+AU316</f>
        <v>42</v>
      </c>
      <c r="BE316" s="5" t="e">
        <f>IF(BD316=0,"",RANK(BD316,BD$6:BD$343))</f>
        <v>#VALUE!</v>
      </c>
      <c r="BF316" s="13"/>
      <c r="BG316" s="14"/>
      <c r="BH316" s="14"/>
      <c r="BI316" s="14"/>
      <c r="BJ316" s="5">
        <f t="shared" si="338"/>
        <v>0</v>
      </c>
      <c r="BK316" s="5" t="str">
        <f t="shared" si="339"/>
        <v/>
      </c>
      <c r="BL316" s="28">
        <f t="shared" si="340"/>
        <v>0</v>
      </c>
      <c r="BM316" s="3">
        <f t="shared" si="341"/>
        <v>42</v>
      </c>
      <c r="BN316" s="5" t="e">
        <f t="shared" si="342"/>
        <v>#VALUE!</v>
      </c>
      <c r="BO316" s="13"/>
      <c r="BP316" s="14"/>
      <c r="BQ316" s="14"/>
      <c r="BR316" s="14"/>
      <c r="BS316" s="5">
        <f t="shared" si="324"/>
        <v>0</v>
      </c>
      <c r="BT316" s="5" t="str">
        <f t="shared" si="325"/>
        <v/>
      </c>
      <c r="BU316" s="35">
        <f t="shared" si="326"/>
        <v>0</v>
      </c>
      <c r="BV316" s="3">
        <f t="shared" si="327"/>
        <v>42</v>
      </c>
      <c r="BW316" s="5" t="e">
        <f t="shared" si="328"/>
        <v>#VALUE!</v>
      </c>
    </row>
    <row r="317" spans="2:75">
      <c r="B317" s="36" t="s">
        <v>428</v>
      </c>
      <c r="C317" s="41" t="s">
        <v>934</v>
      </c>
      <c r="D317" s="72" t="s">
        <v>714</v>
      </c>
      <c r="E317" s="51" t="s">
        <v>152</v>
      </c>
      <c r="F317" s="4">
        <v>11</v>
      </c>
      <c r="G317" s="4">
        <v>11</v>
      </c>
      <c r="H317" s="4">
        <v>10</v>
      </c>
      <c r="I317" s="4">
        <f>SUM(F317:H317)</f>
        <v>32</v>
      </c>
      <c r="J317" s="4">
        <f>IF(E317="","",RANK(I317,I$6:I$342))</f>
        <v>250</v>
      </c>
      <c r="K317" s="4">
        <f>IF(J317="",0,I$344+1-J317)</f>
        <v>38</v>
      </c>
      <c r="L317" s="57">
        <f>IF(E317="","",RANK(K317,K$6:K$342))</f>
        <v>250</v>
      </c>
      <c r="M317" s="13"/>
      <c r="N317" s="14"/>
      <c r="O317" s="14"/>
      <c r="P317" s="14"/>
      <c r="Q317" s="4">
        <f t="shared" si="259"/>
        <v>0</v>
      </c>
      <c r="R317" s="5" t="str">
        <f t="shared" si="260"/>
        <v/>
      </c>
      <c r="S317" s="28">
        <f t="shared" si="261"/>
        <v>0</v>
      </c>
      <c r="T317" s="3">
        <f t="shared" si="262"/>
        <v>38</v>
      </c>
      <c r="U317" s="57">
        <f t="shared" si="263"/>
        <v>312</v>
      </c>
      <c r="V317" s="13"/>
      <c r="W317" s="14"/>
      <c r="X317" s="14"/>
      <c r="Y317" s="14"/>
      <c r="Z317" s="4"/>
      <c r="AA317" s="5"/>
      <c r="AB317" s="28"/>
      <c r="AC317" s="74"/>
      <c r="AD317" s="57"/>
      <c r="AE317" s="30"/>
      <c r="AF317" s="31"/>
      <c r="AG317" s="31"/>
      <c r="AH317" s="31"/>
      <c r="AI317" s="4"/>
      <c r="AJ317" s="5"/>
      <c r="AK317" s="28"/>
      <c r="AL317" s="3"/>
      <c r="AM317" s="5"/>
      <c r="AN317" s="13"/>
      <c r="AO317" s="14"/>
      <c r="AP317" s="14"/>
      <c r="AQ317" s="14"/>
      <c r="AR317" s="5"/>
      <c r="AS317" s="5"/>
      <c r="AT317" s="28"/>
      <c r="AU317" s="3"/>
      <c r="AV317" s="5"/>
      <c r="AW317" s="13"/>
      <c r="AX317" s="14"/>
      <c r="AY317" s="14"/>
      <c r="AZ317" s="14"/>
      <c r="BA317" s="5"/>
      <c r="BB317" s="5"/>
      <c r="BC317" s="28"/>
      <c r="BD317" s="3"/>
      <c r="BE317" s="5"/>
      <c r="BF317" s="13"/>
      <c r="BG317" s="14"/>
      <c r="BH317" s="14"/>
      <c r="BI317" s="14"/>
      <c r="BJ317" s="5">
        <f t="shared" si="338"/>
        <v>0</v>
      </c>
      <c r="BK317" s="5" t="str">
        <f t="shared" si="339"/>
        <v/>
      </c>
      <c r="BL317" s="28">
        <f t="shared" si="340"/>
        <v>0</v>
      </c>
      <c r="BM317" s="3">
        <f t="shared" si="341"/>
        <v>0</v>
      </c>
      <c r="BN317" s="5" t="str">
        <f t="shared" si="342"/>
        <v/>
      </c>
      <c r="BO317" s="13"/>
      <c r="BP317" s="14"/>
      <c r="BQ317" s="14"/>
      <c r="BR317" s="14"/>
      <c r="BS317" s="5">
        <f t="shared" si="324"/>
        <v>0</v>
      </c>
      <c r="BT317" s="5" t="str">
        <f t="shared" si="325"/>
        <v/>
      </c>
      <c r="BU317" s="35">
        <f t="shared" si="326"/>
        <v>0</v>
      </c>
      <c r="BV317" s="3">
        <f t="shared" si="327"/>
        <v>0</v>
      </c>
      <c r="BW317" s="5" t="str">
        <f t="shared" si="328"/>
        <v/>
      </c>
    </row>
    <row r="318" spans="2:75">
      <c r="B318" s="36" t="s">
        <v>373</v>
      </c>
      <c r="C318" s="41" t="s">
        <v>928</v>
      </c>
      <c r="D318" s="72" t="s">
        <v>659</v>
      </c>
      <c r="E318" s="51" t="s">
        <v>101</v>
      </c>
      <c r="F318" s="4">
        <v>7</v>
      </c>
      <c r="G318" s="4">
        <v>12</v>
      </c>
      <c r="H318" s="4">
        <v>9</v>
      </c>
      <c r="I318" s="4">
        <f>SUM(F318:H318)</f>
        <v>28</v>
      </c>
      <c r="J318" s="4">
        <f>IF(E318="","",RANK(I318,I$6:I$342))</f>
        <v>272</v>
      </c>
      <c r="K318" s="4">
        <f>IF(J318="",0,I$344+1-J318)</f>
        <v>16</v>
      </c>
      <c r="L318" s="57">
        <f>IF(E318="","",RANK(K318,K$6:K$342))</f>
        <v>272</v>
      </c>
      <c r="M318" s="13" t="s">
        <v>974</v>
      </c>
      <c r="N318" s="14">
        <v>7</v>
      </c>
      <c r="O318" s="14">
        <v>10</v>
      </c>
      <c r="P318" s="14">
        <v>13</v>
      </c>
      <c r="Q318" s="4">
        <f t="shared" si="259"/>
        <v>30</v>
      </c>
      <c r="R318" s="5">
        <f t="shared" si="260"/>
        <v>286</v>
      </c>
      <c r="S318" s="28">
        <f t="shared" si="261"/>
        <v>18</v>
      </c>
      <c r="T318" s="3">
        <f t="shared" si="262"/>
        <v>34</v>
      </c>
      <c r="U318" s="57">
        <f t="shared" si="263"/>
        <v>313</v>
      </c>
      <c r="V318" s="13"/>
      <c r="W318" s="14"/>
      <c r="X318" s="14"/>
      <c r="Y318" s="14"/>
      <c r="Z318" s="4"/>
      <c r="AA318" s="5" t="str">
        <f>IF(V318="","",RANK(Z318,Z$6:Z$343))</f>
        <v/>
      </c>
      <c r="AB318" s="28">
        <f>IF(AA318="",0,Z$344+1-AA318)</f>
        <v>0</v>
      </c>
      <c r="AC318" s="74">
        <f>AB318+T318</f>
        <v>34</v>
      </c>
      <c r="AD318" s="57" t="e">
        <f>IF(AC318=0,"",RANK(AC318,AC$6:AC$343))</f>
        <v>#VALUE!</v>
      </c>
      <c r="AE318" s="30"/>
      <c r="AF318" s="31"/>
      <c r="AG318" s="31"/>
      <c r="AH318" s="31"/>
      <c r="AI318" s="4">
        <f>SUM(AF318:AH318)</f>
        <v>0</v>
      </c>
      <c r="AJ318" s="5" t="str">
        <f>IF(AE318="","",RANK(AI318,AI$6:AI$343))</f>
        <v/>
      </c>
      <c r="AK318" s="28">
        <f>IF(AJ318="",0,AI$344+1-AJ318)</f>
        <v>0</v>
      </c>
      <c r="AL318" s="3">
        <f>AK318+AC318</f>
        <v>34</v>
      </c>
      <c r="AM318" s="5" t="e">
        <f>IF(AL318=0,"",RANK(AL318,AL$6:AL$343))</f>
        <v>#VALUE!</v>
      </c>
      <c r="AN318" s="13"/>
      <c r="AO318" s="14"/>
      <c r="AP318" s="14"/>
      <c r="AQ318" s="14"/>
      <c r="AR318" s="5">
        <f>SUM(AO318:AQ318)</f>
        <v>0</v>
      </c>
      <c r="AS318" s="5" t="str">
        <f>IF(AN318="","",RANK(AR318,AR$7:AR$343))</f>
        <v/>
      </c>
      <c r="AT318" s="28">
        <f>IF(AS318="",0,AR$344+1-AS318)</f>
        <v>0</v>
      </c>
      <c r="AU318" s="3">
        <f>AT318+AL318</f>
        <v>34</v>
      </c>
      <c r="AV318" s="5" t="e">
        <f>IF(AU318=0,"",RANK(AU318,AU$6:AU$343))</f>
        <v>#VALUE!</v>
      </c>
      <c r="AW318" s="13"/>
      <c r="AX318" s="14"/>
      <c r="AY318" s="14"/>
      <c r="AZ318" s="14"/>
      <c r="BA318" s="5">
        <f>SUM(AX318:AZ318)</f>
        <v>0</v>
      </c>
      <c r="BB318" s="5" t="str">
        <f>IF(AW318="","",RANK(BA318,BA$7:BA$343))</f>
        <v/>
      </c>
      <c r="BC318" s="28">
        <f>IF(BB318="",0,BA$344+1-BB318)</f>
        <v>0</v>
      </c>
      <c r="BD318" s="3">
        <f>BC318+AU318</f>
        <v>34</v>
      </c>
      <c r="BE318" s="5" t="e">
        <f>IF(BD318=0,"",RANK(BD318,BD$6:BD$343))</f>
        <v>#VALUE!</v>
      </c>
      <c r="BF318" s="13"/>
      <c r="BG318" s="14"/>
      <c r="BH318" s="14"/>
      <c r="BI318" s="14"/>
      <c r="BJ318" s="5">
        <f t="shared" si="338"/>
        <v>0</v>
      </c>
      <c r="BK318" s="5" t="str">
        <f t="shared" si="339"/>
        <v/>
      </c>
      <c r="BL318" s="28">
        <f t="shared" si="340"/>
        <v>0</v>
      </c>
      <c r="BM318" s="3">
        <f t="shared" si="341"/>
        <v>34</v>
      </c>
      <c r="BN318" s="5" t="e">
        <f t="shared" si="342"/>
        <v>#VALUE!</v>
      </c>
      <c r="BO318" s="13"/>
      <c r="BP318" s="14"/>
      <c r="BQ318" s="14"/>
      <c r="BR318" s="14"/>
      <c r="BS318" s="5">
        <f t="shared" si="324"/>
        <v>0</v>
      </c>
      <c r="BT318" s="5" t="str">
        <f t="shared" si="325"/>
        <v/>
      </c>
      <c r="BU318" s="35">
        <f t="shared" si="326"/>
        <v>0</v>
      </c>
      <c r="BV318" s="3">
        <f t="shared" si="327"/>
        <v>34</v>
      </c>
      <c r="BW318" s="5" t="e">
        <f t="shared" si="328"/>
        <v>#VALUE!</v>
      </c>
    </row>
    <row r="319" spans="2:75">
      <c r="B319" s="48" t="s">
        <v>1271</v>
      </c>
      <c r="C319" s="41" t="s">
        <v>933</v>
      </c>
      <c r="D319" s="72" t="s">
        <v>1270</v>
      </c>
      <c r="E319" s="51"/>
      <c r="F319" s="4"/>
      <c r="G319" s="4"/>
      <c r="H319" s="4"/>
      <c r="I319" s="4"/>
      <c r="J319" s="4"/>
      <c r="K319" s="4"/>
      <c r="L319" s="57"/>
      <c r="M319" s="13" t="s">
        <v>1024</v>
      </c>
      <c r="N319" s="14">
        <v>11</v>
      </c>
      <c r="O319" s="14">
        <v>10</v>
      </c>
      <c r="P319" s="14">
        <v>11</v>
      </c>
      <c r="Q319" s="4">
        <f t="shared" si="259"/>
        <v>32</v>
      </c>
      <c r="R319" s="5">
        <f t="shared" si="260"/>
        <v>271</v>
      </c>
      <c r="S319" s="28">
        <f t="shared" si="261"/>
        <v>33</v>
      </c>
      <c r="T319" s="3">
        <f t="shared" si="262"/>
        <v>33</v>
      </c>
      <c r="U319" s="57">
        <f t="shared" si="263"/>
        <v>314</v>
      </c>
      <c r="V319" s="13"/>
      <c r="W319" s="14"/>
      <c r="X319" s="14"/>
      <c r="Y319" s="14"/>
      <c r="Z319" s="4"/>
      <c r="AA319" s="5"/>
      <c r="AB319" s="28"/>
      <c r="AC319" s="74"/>
      <c r="AD319" s="57"/>
      <c r="AE319" s="30"/>
      <c r="AF319" s="31"/>
      <c r="AG319" s="31"/>
      <c r="AH319" s="31"/>
      <c r="AI319" s="4"/>
      <c r="AJ319" s="5"/>
      <c r="AK319" s="28"/>
      <c r="AL319" s="3"/>
      <c r="AM319" s="5"/>
      <c r="AN319" s="13"/>
      <c r="AO319" s="14"/>
      <c r="AP319" s="14"/>
      <c r="AQ319" s="14"/>
      <c r="AR319" s="5">
        <f>SUM(AO319:AQ319)</f>
        <v>0</v>
      </c>
      <c r="AS319" s="5" t="str">
        <f>IF(AN319="","",RANK(AR319,AR$7:AR$343))</f>
        <v/>
      </c>
      <c r="AT319" s="28">
        <f>IF(AS319="",0,AR$344+1-AS319)</f>
        <v>0</v>
      </c>
      <c r="AU319" s="3">
        <f>AT319+AL319</f>
        <v>0</v>
      </c>
      <c r="AV319" s="5" t="str">
        <f>IF(AU319=0,"",RANK(AU319,AU$6:AU$343))</f>
        <v/>
      </c>
      <c r="AW319" s="13"/>
      <c r="AX319" s="14"/>
      <c r="AY319" s="14"/>
      <c r="AZ319" s="14"/>
      <c r="BA319" s="5">
        <f>SUM(AX319:AZ319)</f>
        <v>0</v>
      </c>
      <c r="BB319" s="5" t="str">
        <f>IF(AW319="","",RANK(BA319,BA$7:BA$343))</f>
        <v/>
      </c>
      <c r="BC319" s="28">
        <f>IF(BB319="",0,BA$344+1-BB319)</f>
        <v>0</v>
      </c>
      <c r="BD319" s="3">
        <f>BC319+AU319</f>
        <v>0</v>
      </c>
      <c r="BE319" s="5" t="str">
        <f>IF(BD319=0,"",RANK(BD319,BD$6:BD$343))</f>
        <v/>
      </c>
      <c r="BF319" s="13"/>
      <c r="BG319" s="14"/>
      <c r="BH319" s="14"/>
      <c r="BI319" s="14"/>
      <c r="BJ319" s="5">
        <f t="shared" si="338"/>
        <v>0</v>
      </c>
      <c r="BK319" s="5" t="str">
        <f t="shared" si="339"/>
        <v/>
      </c>
      <c r="BL319" s="28">
        <f t="shared" si="340"/>
        <v>0</v>
      </c>
      <c r="BM319" s="3">
        <f t="shared" si="341"/>
        <v>0</v>
      </c>
      <c r="BN319" s="5" t="str">
        <f t="shared" si="342"/>
        <v/>
      </c>
      <c r="BO319" s="13"/>
      <c r="BP319" s="14"/>
      <c r="BQ319" s="14"/>
      <c r="BR319" s="14"/>
      <c r="BS319" s="5">
        <f t="shared" si="324"/>
        <v>0</v>
      </c>
      <c r="BT319" s="5" t="str">
        <f t="shared" si="325"/>
        <v/>
      </c>
      <c r="BU319" s="35">
        <f t="shared" si="326"/>
        <v>0</v>
      </c>
      <c r="BV319" s="3">
        <f t="shared" si="327"/>
        <v>0</v>
      </c>
      <c r="BW319" s="5" t="str">
        <f t="shared" si="328"/>
        <v/>
      </c>
    </row>
    <row r="320" spans="2:75">
      <c r="B320" s="36" t="s">
        <v>1273</v>
      </c>
      <c r="C320" s="41" t="s">
        <v>934</v>
      </c>
      <c r="D320" s="72" t="s">
        <v>1272</v>
      </c>
      <c r="E320" s="51"/>
      <c r="F320" s="4"/>
      <c r="G320" s="4"/>
      <c r="H320" s="4"/>
      <c r="I320" s="4"/>
      <c r="J320" s="4"/>
      <c r="K320" s="4"/>
      <c r="L320" s="57"/>
      <c r="M320" s="13" t="s">
        <v>1037</v>
      </c>
      <c r="N320" s="14">
        <v>10</v>
      </c>
      <c r="O320" s="14">
        <v>14</v>
      </c>
      <c r="P320" s="14">
        <v>8</v>
      </c>
      <c r="Q320" s="4">
        <f t="shared" si="259"/>
        <v>32</v>
      </c>
      <c r="R320" s="5">
        <f t="shared" si="260"/>
        <v>271</v>
      </c>
      <c r="S320" s="28">
        <f t="shared" si="261"/>
        <v>33</v>
      </c>
      <c r="T320" s="3">
        <f t="shared" si="262"/>
        <v>33</v>
      </c>
      <c r="U320" s="57">
        <f t="shared" si="263"/>
        <v>314</v>
      </c>
      <c r="V320" s="13"/>
      <c r="W320" s="14"/>
      <c r="X320" s="14"/>
      <c r="Y320" s="14"/>
      <c r="Z320" s="4"/>
      <c r="AA320" s="5"/>
      <c r="AB320" s="28"/>
      <c r="AC320" s="74"/>
      <c r="AD320" s="57"/>
      <c r="AE320" s="30"/>
      <c r="AF320" s="31"/>
      <c r="AG320" s="31"/>
      <c r="AH320" s="31"/>
      <c r="AI320" s="4"/>
      <c r="AJ320" s="5"/>
      <c r="AK320" s="28"/>
      <c r="AL320" s="3"/>
      <c r="AM320" s="5"/>
      <c r="AN320" s="13"/>
      <c r="AO320" s="14"/>
      <c r="AP320" s="14"/>
      <c r="AQ320" s="14"/>
      <c r="AR320" s="5"/>
      <c r="AS320" s="5"/>
      <c r="AT320" s="28"/>
      <c r="AU320" s="3"/>
      <c r="AV320" s="5"/>
      <c r="AW320" s="13"/>
      <c r="AX320" s="14"/>
      <c r="AY320" s="14"/>
      <c r="AZ320" s="14"/>
      <c r="BA320" s="5"/>
      <c r="BB320" s="5"/>
      <c r="BC320" s="28"/>
      <c r="BD320" s="3"/>
      <c r="BE320" s="5"/>
      <c r="BF320" s="13"/>
      <c r="BG320" s="14"/>
      <c r="BH320" s="14"/>
      <c r="BI320" s="14"/>
      <c r="BJ320" s="5"/>
      <c r="BK320" s="5"/>
      <c r="BL320" s="28"/>
      <c r="BM320" s="3"/>
      <c r="BN320" s="5"/>
      <c r="BO320" s="13"/>
      <c r="BP320" s="14"/>
      <c r="BQ320" s="14"/>
      <c r="BR320" s="14"/>
      <c r="BS320" s="5"/>
      <c r="BT320" s="5"/>
      <c r="BU320" s="35"/>
      <c r="BV320" s="3"/>
      <c r="BW320" s="5"/>
    </row>
    <row r="321" spans="2:75">
      <c r="B321" s="36" t="s">
        <v>1291</v>
      </c>
      <c r="C321" s="41" t="s">
        <v>938</v>
      </c>
      <c r="D321" s="72" t="s">
        <v>1290</v>
      </c>
      <c r="E321" s="51"/>
      <c r="F321" s="4"/>
      <c r="G321" s="4"/>
      <c r="H321" s="4"/>
      <c r="I321" s="4"/>
      <c r="J321" s="4"/>
      <c r="K321" s="4"/>
      <c r="L321" s="57"/>
      <c r="M321" s="13" t="s">
        <v>1119</v>
      </c>
      <c r="N321" s="14">
        <v>9</v>
      </c>
      <c r="O321" s="14">
        <v>12</v>
      </c>
      <c r="P321" s="14">
        <v>11</v>
      </c>
      <c r="Q321" s="4">
        <f t="shared" si="259"/>
        <v>32</v>
      </c>
      <c r="R321" s="5">
        <f t="shared" si="260"/>
        <v>271</v>
      </c>
      <c r="S321" s="28">
        <f t="shared" si="261"/>
        <v>33</v>
      </c>
      <c r="T321" s="3">
        <f t="shared" si="262"/>
        <v>33</v>
      </c>
      <c r="U321" s="57">
        <f t="shared" si="263"/>
        <v>314</v>
      </c>
      <c r="V321" s="13"/>
      <c r="W321" s="14"/>
      <c r="X321" s="14"/>
      <c r="Y321" s="14"/>
      <c r="Z321" s="4">
        <f>SUM(W321:Y321)</f>
        <v>0</v>
      </c>
      <c r="AA321" s="5" t="str">
        <f>IF(V321="","",RANK(Z321,Z$6:Z$343))</f>
        <v/>
      </c>
      <c r="AB321" s="28">
        <f>IF(AA321="",0,Z$344+1-AA321)</f>
        <v>0</v>
      </c>
      <c r="AC321" s="74">
        <f>AB321+T321</f>
        <v>33</v>
      </c>
      <c r="AD321" s="57" t="e">
        <f>IF(AC321=0,"",RANK(AC321,AC$6:AC$343))</f>
        <v>#VALUE!</v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IF(AE321="","",RANK(AI321,AI$6:AI$343))</f>
        <v/>
      </c>
      <c r="AK321" s="28">
        <f>IF(AJ321="",0,AI$344+1-AJ321)</f>
        <v>0</v>
      </c>
      <c r="AL321" s="3">
        <f>AK321+AC321</f>
        <v>33</v>
      </c>
      <c r="AM321" s="5" t="e">
        <f>IF(AL321=0,"",RANK(AL321,AL$6:AL$343))</f>
        <v>#VALUE!</v>
      </c>
      <c r="AN321" s="13"/>
      <c r="AO321" s="14"/>
      <c r="AP321" s="14"/>
      <c r="AQ321" s="14"/>
      <c r="AR321" s="5">
        <f>SUM(AO321:AQ321)</f>
        <v>0</v>
      </c>
      <c r="AS321" s="5" t="str">
        <f>IF(AN321="","",RANK(AR321,AR$7:AR$343))</f>
        <v/>
      </c>
      <c r="AT321" s="28">
        <f>IF(AS321="",0,AR$344+1-AS321)</f>
        <v>0</v>
      </c>
      <c r="AU321" s="3">
        <f>AT321+AL321</f>
        <v>33</v>
      </c>
      <c r="AV321" s="5" t="e">
        <f>IF(AU321=0,"",RANK(AU321,AU$6:AU$343))</f>
        <v>#VALUE!</v>
      </c>
      <c r="AW321" s="13"/>
      <c r="AX321" s="14"/>
      <c r="AY321" s="14"/>
      <c r="AZ321" s="14"/>
      <c r="BA321" s="5">
        <f>SUM(AX321:AZ321)</f>
        <v>0</v>
      </c>
      <c r="BB321" s="5" t="str">
        <f>IF(AW321="","",RANK(BA321,BA$7:BA$343))</f>
        <v/>
      </c>
      <c r="BC321" s="28">
        <f>IF(BB321="",0,BA$344+1-BB321)</f>
        <v>0</v>
      </c>
      <c r="BD321" s="3">
        <f>BC321+AU321</f>
        <v>33</v>
      </c>
      <c r="BE321" s="5" t="e">
        <f>IF(BD321=0,"",RANK(BD321,BD$6:BD$343))</f>
        <v>#VALUE!</v>
      </c>
      <c r="BF321" s="13"/>
      <c r="BG321" s="14"/>
      <c r="BH321" s="14"/>
      <c r="BI321" s="14"/>
      <c r="BJ321" s="5">
        <f t="shared" si="338"/>
        <v>0</v>
      </c>
      <c r="BK321" s="5" t="str">
        <f t="shared" si="339"/>
        <v/>
      </c>
      <c r="BL321" s="28">
        <f t="shared" si="340"/>
        <v>0</v>
      </c>
      <c r="BM321" s="3">
        <f t="shared" si="341"/>
        <v>33</v>
      </c>
      <c r="BN321" s="5" t="e">
        <f t="shared" si="342"/>
        <v>#VALUE!</v>
      </c>
      <c r="BO321" s="13"/>
      <c r="BP321" s="14"/>
      <c r="BQ321" s="14"/>
      <c r="BR321" s="14"/>
      <c r="BS321" s="5">
        <f t="shared" si="324"/>
        <v>0</v>
      </c>
      <c r="BT321" s="5" t="str">
        <f t="shared" si="325"/>
        <v/>
      </c>
      <c r="BU321" s="35">
        <f t="shared" si="326"/>
        <v>0</v>
      </c>
      <c r="BV321" s="3">
        <f t="shared" si="327"/>
        <v>33</v>
      </c>
      <c r="BW321" s="5" t="e">
        <f t="shared" si="328"/>
        <v>#VALUE!</v>
      </c>
    </row>
    <row r="322" spans="2:75">
      <c r="B322" s="36" t="s">
        <v>1307</v>
      </c>
      <c r="C322" s="41" t="s">
        <v>943</v>
      </c>
      <c r="D322" s="72" t="s">
        <v>1306</v>
      </c>
      <c r="E322" s="51"/>
      <c r="F322" s="4"/>
      <c r="G322" s="4"/>
      <c r="H322" s="4"/>
      <c r="I322" s="4"/>
      <c r="J322" s="4"/>
      <c r="K322" s="4"/>
      <c r="L322" s="57"/>
      <c r="M322" s="13" t="s">
        <v>1167</v>
      </c>
      <c r="N322" s="14">
        <v>9</v>
      </c>
      <c r="O322" s="14">
        <v>11</v>
      </c>
      <c r="P322" s="14">
        <v>12</v>
      </c>
      <c r="Q322" s="4">
        <f t="shared" si="259"/>
        <v>32</v>
      </c>
      <c r="R322" s="5">
        <f t="shared" si="260"/>
        <v>271</v>
      </c>
      <c r="S322" s="28">
        <f t="shared" si="261"/>
        <v>33</v>
      </c>
      <c r="T322" s="3">
        <f t="shared" si="262"/>
        <v>33</v>
      </c>
      <c r="U322" s="57">
        <f t="shared" si="263"/>
        <v>314</v>
      </c>
      <c r="V322" s="13"/>
      <c r="W322" s="14"/>
      <c r="X322" s="14"/>
      <c r="Y322" s="14"/>
      <c r="Z322" s="4">
        <f>SUM(W322:Y322)</f>
        <v>0</v>
      </c>
      <c r="AA322" s="5" t="str">
        <f>IF(V322="","",RANK(Z322,Z$6:Z$343))</f>
        <v/>
      </c>
      <c r="AB322" s="28">
        <f>IF(AA322="",0,Z$344+1-AA322)</f>
        <v>0</v>
      </c>
      <c r="AC322" s="74">
        <f>AB322+T322</f>
        <v>33</v>
      </c>
      <c r="AD322" s="57" t="e">
        <f>IF(AC322=0,"",RANK(AC322,AC$6:AC$343))</f>
        <v>#VALUE!</v>
      </c>
      <c r="AE322" s="30"/>
      <c r="AF322" s="31"/>
      <c r="AG322" s="31"/>
      <c r="AH322" s="31"/>
      <c r="AI322" s="4">
        <f>SUM(AF322:AH322)</f>
        <v>0</v>
      </c>
      <c r="AJ322" s="5" t="str">
        <f>IF(AE322="","",RANK(AI322,AI$6:AI$343))</f>
        <v/>
      </c>
      <c r="AK322" s="28">
        <f>IF(AJ322="",0,AI$344+1-AJ322)</f>
        <v>0</v>
      </c>
      <c r="AL322" s="3">
        <f>AK322+AC322</f>
        <v>33</v>
      </c>
      <c r="AM322" s="5" t="e">
        <f>IF(AL322=0,"",RANK(AL322,AL$6:AL$343))</f>
        <v>#VALUE!</v>
      </c>
      <c r="AN322" s="13"/>
      <c r="AO322" s="14"/>
      <c r="AP322" s="14"/>
      <c r="AQ322" s="14"/>
      <c r="AR322" s="5">
        <f>SUM(AO322:AQ322)</f>
        <v>0</v>
      </c>
      <c r="AS322" s="5" t="str">
        <f>IF(AN322="","",RANK(AR322,AR$7:AR$343))</f>
        <v/>
      </c>
      <c r="AT322" s="28">
        <f>IF(AS322="",0,AR$344+1-AS322)</f>
        <v>0</v>
      </c>
      <c r="AU322" s="3">
        <f>AT322+AL322</f>
        <v>33</v>
      </c>
      <c r="AV322" s="5" t="e">
        <f>IF(AU322=0,"",RANK(AU322,AU$6:AU$343))</f>
        <v>#VALUE!</v>
      </c>
      <c r="AW322" s="13"/>
      <c r="AX322" s="14"/>
      <c r="AY322" s="14"/>
      <c r="AZ322" s="14"/>
      <c r="BA322" s="5">
        <f>SUM(AX322:AZ322)</f>
        <v>0</v>
      </c>
      <c r="BB322" s="5" t="str">
        <f>IF(AW322="","",RANK(BA322,BA$7:BA$343))</f>
        <v/>
      </c>
      <c r="BC322" s="28">
        <f>IF(BB322="",0,BA$344+1-BB322)</f>
        <v>0</v>
      </c>
      <c r="BD322" s="3">
        <f>BC322+AU322</f>
        <v>33</v>
      </c>
      <c r="BE322" s="5" t="e">
        <f>IF(BD322=0,"",RANK(BD322,BD$6:BD$343))</f>
        <v>#VALUE!</v>
      </c>
      <c r="BF322" s="13"/>
      <c r="BG322" s="14"/>
      <c r="BH322" s="14"/>
      <c r="BI322" s="14"/>
      <c r="BJ322" s="5">
        <f t="shared" si="338"/>
        <v>0</v>
      </c>
      <c r="BK322" s="5" t="str">
        <f t="shared" si="339"/>
        <v/>
      </c>
      <c r="BL322" s="28">
        <f t="shared" si="340"/>
        <v>0</v>
      </c>
      <c r="BM322" s="3">
        <f t="shared" si="341"/>
        <v>33</v>
      </c>
      <c r="BN322" s="5" t="e">
        <f t="shared" si="342"/>
        <v>#VALUE!</v>
      </c>
      <c r="BO322" s="13"/>
      <c r="BP322" s="14"/>
      <c r="BQ322" s="14"/>
      <c r="BR322" s="14"/>
      <c r="BS322" s="5">
        <f t="shared" si="324"/>
        <v>0</v>
      </c>
      <c r="BT322" s="5" t="str">
        <f t="shared" si="325"/>
        <v/>
      </c>
      <c r="BU322" s="35">
        <f t="shared" si="326"/>
        <v>0</v>
      </c>
      <c r="BV322" s="3">
        <f t="shared" si="327"/>
        <v>33</v>
      </c>
      <c r="BW322" s="5" t="e">
        <f t="shared" si="328"/>
        <v>#VALUE!</v>
      </c>
    </row>
    <row r="323" spans="2:75">
      <c r="B323" s="36" t="s">
        <v>366</v>
      </c>
      <c r="C323" s="41" t="s">
        <v>928</v>
      </c>
      <c r="D323" s="72" t="s">
        <v>652</v>
      </c>
      <c r="E323" s="51" t="s">
        <v>95</v>
      </c>
      <c r="F323" s="4">
        <v>6</v>
      </c>
      <c r="G323" s="4">
        <v>8</v>
      </c>
      <c r="H323" s="4">
        <v>11</v>
      </c>
      <c r="I323" s="4">
        <f>SUM(F323:H323)</f>
        <v>25</v>
      </c>
      <c r="J323" s="4">
        <f>IF(E323="","",RANK(I323,I$6:I$342))</f>
        <v>281</v>
      </c>
      <c r="K323" s="4">
        <f>IF(J323="",0,I$344+1-J323)</f>
        <v>7</v>
      </c>
      <c r="L323" s="57">
        <f>IF(E323="","",RANK(K323,K$6:K$342))</f>
        <v>281</v>
      </c>
      <c r="M323" s="13" t="s">
        <v>968</v>
      </c>
      <c r="N323" s="14">
        <v>10</v>
      </c>
      <c r="O323" s="14">
        <v>12</v>
      </c>
      <c r="P323" s="14">
        <v>9</v>
      </c>
      <c r="Q323" s="4">
        <f t="shared" si="259"/>
        <v>31</v>
      </c>
      <c r="R323" s="5">
        <f t="shared" si="260"/>
        <v>281</v>
      </c>
      <c r="S323" s="28">
        <f t="shared" si="261"/>
        <v>23</v>
      </c>
      <c r="T323" s="3">
        <f t="shared" si="262"/>
        <v>30</v>
      </c>
      <c r="U323" s="57">
        <f t="shared" si="263"/>
        <v>318</v>
      </c>
      <c r="V323" s="13"/>
      <c r="W323" s="14"/>
      <c r="X323" s="14"/>
      <c r="Y323" s="14"/>
      <c r="Z323" s="4"/>
      <c r="AA323" s="5"/>
      <c r="AB323" s="28"/>
      <c r="AC323" s="74"/>
      <c r="AD323" s="57"/>
      <c r="AE323" s="30"/>
      <c r="AF323" s="31"/>
      <c r="AG323" s="31"/>
      <c r="AH323" s="31"/>
      <c r="AI323" s="4"/>
      <c r="AJ323" s="5"/>
      <c r="AK323" s="28"/>
      <c r="AL323" s="3"/>
      <c r="AM323" s="5"/>
      <c r="AN323" s="13"/>
      <c r="AO323" s="14"/>
      <c r="AP323" s="14"/>
      <c r="AQ323" s="14"/>
      <c r="AR323" s="5"/>
      <c r="AS323" s="5"/>
      <c r="AT323" s="28"/>
      <c r="AU323" s="3"/>
      <c r="AV323" s="5"/>
      <c r="AW323" s="13"/>
      <c r="AX323" s="14"/>
      <c r="AY323" s="14"/>
      <c r="AZ323" s="14"/>
      <c r="BA323" s="5"/>
      <c r="BB323" s="5"/>
      <c r="BC323" s="28"/>
      <c r="BD323" s="3"/>
      <c r="BE323" s="5"/>
      <c r="BF323" s="13"/>
      <c r="BG323" s="14"/>
      <c r="BH323" s="14"/>
      <c r="BI323" s="14"/>
      <c r="BJ323" s="5">
        <f t="shared" si="338"/>
        <v>0</v>
      </c>
      <c r="BK323" s="5" t="str">
        <f t="shared" si="339"/>
        <v/>
      </c>
      <c r="BL323" s="28">
        <f t="shared" si="340"/>
        <v>0</v>
      </c>
      <c r="BM323" s="3">
        <f t="shared" si="341"/>
        <v>0</v>
      </c>
      <c r="BN323" s="5" t="str">
        <f t="shared" si="342"/>
        <v/>
      </c>
      <c r="BO323" s="13"/>
      <c r="BP323" s="14"/>
      <c r="BQ323" s="14"/>
      <c r="BR323" s="14"/>
      <c r="BS323" s="5">
        <f t="shared" si="324"/>
        <v>0</v>
      </c>
      <c r="BT323" s="5" t="str">
        <f t="shared" si="325"/>
        <v/>
      </c>
      <c r="BU323" s="35">
        <f t="shared" si="326"/>
        <v>0</v>
      </c>
      <c r="BV323" s="3">
        <f t="shared" si="327"/>
        <v>0</v>
      </c>
      <c r="BW323" s="5" t="str">
        <f t="shared" si="328"/>
        <v/>
      </c>
    </row>
    <row r="324" spans="2:75">
      <c r="B324" s="36" t="s">
        <v>420</v>
      </c>
      <c r="C324" s="41" t="s">
        <v>933</v>
      </c>
      <c r="D324" s="72" t="s">
        <v>706</v>
      </c>
      <c r="E324" s="51" t="s">
        <v>144</v>
      </c>
      <c r="F324" s="4">
        <v>9</v>
      </c>
      <c r="G324" s="4">
        <v>9</v>
      </c>
      <c r="H324" s="4">
        <v>12</v>
      </c>
      <c r="I324" s="4">
        <f>SUM(F324:H324)</f>
        <v>30</v>
      </c>
      <c r="J324" s="4">
        <f>IF(E324="","",RANK(I324,I$6:I$342))</f>
        <v>262</v>
      </c>
      <c r="K324" s="4">
        <f>IF(J324="",0,I$344+1-J324)</f>
        <v>26</v>
      </c>
      <c r="L324" s="57">
        <f>IF(E324="","",RANK(K324,K$6:K$342))</f>
        <v>262</v>
      </c>
      <c r="M324" s="13" t="s">
        <v>1023</v>
      </c>
      <c r="N324" s="14">
        <v>6</v>
      </c>
      <c r="O324" s="14">
        <v>7</v>
      </c>
      <c r="P324" s="14">
        <v>6</v>
      </c>
      <c r="Q324" s="4">
        <f t="shared" si="259"/>
        <v>19</v>
      </c>
      <c r="R324" s="5">
        <f t="shared" si="260"/>
        <v>303</v>
      </c>
      <c r="S324" s="28">
        <f t="shared" si="261"/>
        <v>1</v>
      </c>
      <c r="T324" s="3">
        <f t="shared" si="262"/>
        <v>27</v>
      </c>
      <c r="U324" s="57">
        <f t="shared" si="263"/>
        <v>319</v>
      </c>
      <c r="V324" s="13"/>
      <c r="W324" s="14"/>
      <c r="X324" s="14"/>
      <c r="Y324" s="14"/>
      <c r="Z324" s="4">
        <f>SUM(W324:Y324)</f>
        <v>0</v>
      </c>
      <c r="AA324" s="5" t="str">
        <f>IF(V324="","",RANK(Z324,Z$6:Z$343))</f>
        <v/>
      </c>
      <c r="AB324" s="28">
        <f>IF(AA324="",0,Z$344+1-AA324)</f>
        <v>0</v>
      </c>
      <c r="AC324" s="74">
        <f>AB324+T324</f>
        <v>27</v>
      </c>
      <c r="AD324" s="57" t="e">
        <f>IF(AC324=0,"",RANK(AC324,AC$6:AC$343))</f>
        <v>#VALUE!</v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IF(AE324="","",RANK(AI324,AI$6:AI$343))</f>
        <v/>
      </c>
      <c r="AK324" s="28">
        <f>IF(AJ324="",0,AI$344+1-AJ324)</f>
        <v>0</v>
      </c>
      <c r="AL324" s="3">
        <f>AK324+AC324</f>
        <v>27</v>
      </c>
      <c r="AM324" s="5" t="e">
        <f>IF(AL324=0,"",RANK(AL324,AL$6:AL$343))</f>
        <v>#VALUE!</v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IF(AN324="","",RANK(AR324,AR$7:AR$343))</f>
        <v/>
      </c>
      <c r="AT324" s="28">
        <f>IF(AS324="",0,AR$344+1-AS324)</f>
        <v>0</v>
      </c>
      <c r="AU324" s="3">
        <f>AT324+AL324</f>
        <v>27</v>
      </c>
      <c r="AV324" s="5" t="e">
        <f>IF(AU324=0,"",RANK(AU324,AU$6:AU$343))</f>
        <v>#VALUE!</v>
      </c>
      <c r="AW324" s="13"/>
      <c r="AX324" s="14"/>
      <c r="AY324" s="14"/>
      <c r="AZ324" s="14"/>
      <c r="BA324" s="5">
        <f>SUM(AX324:AZ324)</f>
        <v>0</v>
      </c>
      <c r="BB324" s="5" t="str">
        <f>IF(AW324="","",RANK(BA324,BA$7:BA$343))</f>
        <v/>
      </c>
      <c r="BC324" s="28">
        <f>IF(BB324="",0,BA$344+1-BB324)</f>
        <v>0</v>
      </c>
      <c r="BD324" s="3">
        <f>BC324+AU324</f>
        <v>27</v>
      </c>
      <c r="BE324" s="5" t="e">
        <f>IF(BD324=0,"",RANK(BD324,BD$6:BD$343))</f>
        <v>#VALUE!</v>
      </c>
      <c r="BF324" s="13"/>
      <c r="BG324" s="14"/>
      <c r="BH324" s="14"/>
      <c r="BI324" s="14"/>
      <c r="BJ324" s="5">
        <f t="shared" si="338"/>
        <v>0</v>
      </c>
      <c r="BK324" s="5" t="str">
        <f t="shared" si="339"/>
        <v/>
      </c>
      <c r="BL324" s="28">
        <f t="shared" si="340"/>
        <v>0</v>
      </c>
      <c r="BM324" s="3">
        <f t="shared" si="341"/>
        <v>27</v>
      </c>
      <c r="BN324" s="5" t="e">
        <f t="shared" si="342"/>
        <v>#VALUE!</v>
      </c>
      <c r="BO324" s="13"/>
      <c r="BP324" s="14"/>
      <c r="BQ324" s="14"/>
      <c r="BR324" s="14"/>
      <c r="BS324" s="5">
        <f t="shared" si="324"/>
        <v>0</v>
      </c>
      <c r="BT324" s="5" t="str">
        <f t="shared" si="325"/>
        <v/>
      </c>
      <c r="BU324" s="35">
        <f t="shared" si="326"/>
        <v>0</v>
      </c>
      <c r="BV324" s="3">
        <f t="shared" si="327"/>
        <v>27</v>
      </c>
      <c r="BW324" s="5" t="e">
        <f t="shared" si="328"/>
        <v>#VALUE!</v>
      </c>
    </row>
    <row r="325" spans="2:75">
      <c r="B325" s="36" t="s">
        <v>517</v>
      </c>
      <c r="C325" s="41" t="s">
        <v>938</v>
      </c>
      <c r="D325" s="72" t="s">
        <v>803</v>
      </c>
      <c r="E325" s="51" t="s">
        <v>237</v>
      </c>
      <c r="F325" s="4">
        <v>10</v>
      </c>
      <c r="G325" s="4">
        <v>10</v>
      </c>
      <c r="H325" s="4">
        <v>10</v>
      </c>
      <c r="I325" s="4">
        <f>SUM(F325:H325)</f>
        <v>30</v>
      </c>
      <c r="J325" s="4">
        <f>IF(E325="","",RANK(I325,I$6:I$342))</f>
        <v>262</v>
      </c>
      <c r="K325" s="4">
        <f>IF(J325="",0,I$344+1-J325)</f>
        <v>26</v>
      </c>
      <c r="L325" s="57">
        <f>IF(E325="","",RANK(K325,K$6:K$342))</f>
        <v>262</v>
      </c>
      <c r="M325" s="13"/>
      <c r="N325" s="14"/>
      <c r="O325" s="14"/>
      <c r="P325" s="14"/>
      <c r="Q325" s="4">
        <f t="shared" si="259"/>
        <v>0</v>
      </c>
      <c r="R325" s="5" t="str">
        <f t="shared" si="260"/>
        <v/>
      </c>
      <c r="S325" s="28">
        <f t="shared" si="261"/>
        <v>0</v>
      </c>
      <c r="T325" s="3">
        <f t="shared" si="262"/>
        <v>26</v>
      </c>
      <c r="U325" s="57">
        <f t="shared" si="263"/>
        <v>320</v>
      </c>
      <c r="V325" s="13"/>
      <c r="W325" s="14"/>
      <c r="X325" s="14"/>
      <c r="Y325" s="14"/>
      <c r="Z325" s="5"/>
      <c r="AA325" s="5" t="str">
        <f>IF(V325="","",RANK(Z325,Z$6:Z$343))</f>
        <v/>
      </c>
      <c r="AB325" s="28">
        <f>IF(AA325="",0,Z$344+1-AA325)</f>
        <v>0</v>
      </c>
      <c r="AC325" s="74">
        <f>AB325+T325</f>
        <v>26</v>
      </c>
      <c r="AD325" s="57" t="e">
        <f>IF(AC325=0,"",RANK(AC325,AC$6:AC$343))</f>
        <v>#VALUE!</v>
      </c>
      <c r="AE325" s="30"/>
      <c r="AF325" s="31"/>
      <c r="AG325" s="31"/>
      <c r="AH325" s="31"/>
      <c r="AI325" s="4">
        <f>SUM(AF325:AH325)</f>
        <v>0</v>
      </c>
      <c r="AJ325" s="5" t="str">
        <f>IF(AE325="","",RANK(AI325,AI$6:AI$343))</f>
        <v/>
      </c>
      <c r="AK325" s="28">
        <f>IF(AJ325="",0,AI$344+1-AJ325)</f>
        <v>0</v>
      </c>
      <c r="AL325" s="3">
        <f>AK325+AC325</f>
        <v>26</v>
      </c>
      <c r="AM325" s="5" t="e">
        <f>IF(AL325=0,"",RANK(AL325,AL$6:AL$343))</f>
        <v>#VALUE!</v>
      </c>
      <c r="AN325" s="13"/>
      <c r="AO325" s="14"/>
      <c r="AP325" s="14"/>
      <c r="AQ325" s="14"/>
      <c r="AR325" s="5">
        <f>SUM(AO325:AQ325)</f>
        <v>0</v>
      </c>
      <c r="AS325" s="5" t="str">
        <f>IF(AN325="","",RANK(AR325,AR$7:AR$343))</f>
        <v/>
      </c>
      <c r="AT325" s="28">
        <f>IF(AS325="",0,AR$344+1-AS325)</f>
        <v>0</v>
      </c>
      <c r="AU325" s="3">
        <f>AT325+AL325</f>
        <v>26</v>
      </c>
      <c r="AV325" s="5" t="e">
        <f>IF(AU325=0,"",RANK(AU325,AU$6:AU$343))</f>
        <v>#VALUE!</v>
      </c>
      <c r="AW325" s="13"/>
      <c r="AX325" s="14"/>
      <c r="AY325" s="14"/>
      <c r="AZ325" s="14"/>
      <c r="BA325" s="5">
        <f>SUM(AX325:AZ325)</f>
        <v>0</v>
      </c>
      <c r="BB325" s="5" t="str">
        <f>IF(AW325="","",RANK(BA325,BA$7:BA$343))</f>
        <v/>
      </c>
      <c r="BC325" s="28">
        <f>IF(BB325="",0,BA$344+1-BB325)</f>
        <v>0</v>
      </c>
      <c r="BD325" s="3">
        <f>BC325+AU325</f>
        <v>26</v>
      </c>
      <c r="BE325" s="5" t="e">
        <f>IF(BD325=0,"",RANK(BD325,BD$6:BD$343))</f>
        <v>#VALUE!</v>
      </c>
      <c r="BF325" s="13"/>
      <c r="BG325" s="14"/>
      <c r="BH325" s="14"/>
      <c r="BI325" s="14"/>
      <c r="BJ325" s="5">
        <f t="shared" si="338"/>
        <v>0</v>
      </c>
      <c r="BK325" s="5" t="str">
        <f t="shared" si="339"/>
        <v/>
      </c>
      <c r="BL325" s="28">
        <f t="shared" si="340"/>
        <v>0</v>
      </c>
      <c r="BM325" s="3">
        <f t="shared" si="341"/>
        <v>26</v>
      </c>
      <c r="BN325" s="5" t="e">
        <f t="shared" si="342"/>
        <v>#VALUE!</v>
      </c>
      <c r="BO325" s="13"/>
      <c r="BP325" s="14"/>
      <c r="BQ325" s="14"/>
      <c r="BR325" s="14"/>
      <c r="BS325" s="5">
        <f t="shared" si="324"/>
        <v>0</v>
      </c>
      <c r="BT325" s="5" t="str">
        <f t="shared" si="325"/>
        <v/>
      </c>
      <c r="BU325" s="35">
        <f t="shared" si="326"/>
        <v>0</v>
      </c>
      <c r="BV325" s="3">
        <f t="shared" si="327"/>
        <v>26</v>
      </c>
      <c r="BW325" s="5" t="e">
        <f t="shared" si="328"/>
        <v>#VALUE!</v>
      </c>
    </row>
    <row r="326" spans="2:75">
      <c r="B326" s="36" t="s">
        <v>1328</v>
      </c>
      <c r="C326" s="41" t="s">
        <v>950</v>
      </c>
      <c r="D326" s="72" t="s">
        <v>1327</v>
      </c>
      <c r="E326" s="51"/>
      <c r="F326" s="4"/>
      <c r="G326" s="4"/>
      <c r="H326" s="4"/>
      <c r="I326" s="4"/>
      <c r="J326" s="4"/>
      <c r="K326" s="4"/>
      <c r="L326" s="57"/>
      <c r="M326" s="13" t="s">
        <v>1235</v>
      </c>
      <c r="N326" s="14">
        <v>8</v>
      </c>
      <c r="O326" s="14">
        <v>11</v>
      </c>
      <c r="P326" s="14">
        <v>12</v>
      </c>
      <c r="Q326" s="4">
        <f t="shared" ref="Q326:Q389" si="343">SUM(N326:P326)</f>
        <v>31</v>
      </c>
      <c r="R326" s="5">
        <f t="shared" ref="R326:R389" si="344">IF(M326="","",RANK(Q326,Q$6:Q$343))</f>
        <v>281</v>
      </c>
      <c r="S326" s="28">
        <f t="shared" ref="S326:S389" si="345">IF(R326="",0,Q$344+1-R326)</f>
        <v>23</v>
      </c>
      <c r="T326" s="3">
        <f t="shared" ref="T326:T389" si="346">S326+K326</f>
        <v>23</v>
      </c>
      <c r="U326" s="57">
        <f t="shared" ref="U326:U389" si="347">IF(T326=0,"",RANK(T326,T$6:T$343))</f>
        <v>321</v>
      </c>
      <c r="V326" s="13"/>
      <c r="W326" s="14"/>
      <c r="X326" s="14"/>
      <c r="Y326" s="14"/>
      <c r="Z326" s="5"/>
      <c r="AA326" s="5"/>
      <c r="AB326" s="28"/>
      <c r="AC326" s="74"/>
      <c r="AD326" s="57"/>
      <c r="AE326" s="30"/>
      <c r="AF326" s="31"/>
      <c r="AG326" s="31"/>
      <c r="AH326" s="31"/>
      <c r="AI326" s="4"/>
      <c r="AJ326" s="5"/>
      <c r="AK326" s="28"/>
      <c r="AL326" s="3"/>
      <c r="AM326" s="5"/>
      <c r="AN326" s="13"/>
      <c r="AO326" s="14"/>
      <c r="AP326" s="14"/>
      <c r="AQ326" s="14"/>
      <c r="AR326" s="5"/>
      <c r="AS326" s="5"/>
      <c r="AT326" s="28"/>
      <c r="AU326" s="3"/>
      <c r="AV326" s="5"/>
      <c r="AW326" s="13"/>
      <c r="AX326" s="14"/>
      <c r="AY326" s="14"/>
      <c r="AZ326" s="14"/>
      <c r="BA326" s="5"/>
      <c r="BB326" s="5"/>
      <c r="BC326" s="28"/>
      <c r="BD326" s="3"/>
      <c r="BE326" s="5"/>
      <c r="BF326" s="13"/>
      <c r="BG326" s="14"/>
      <c r="BH326" s="14"/>
      <c r="BI326" s="14"/>
      <c r="BJ326" s="5"/>
      <c r="BK326" s="5"/>
      <c r="BL326" s="28"/>
      <c r="BM326" s="3"/>
      <c r="BN326" s="5"/>
      <c r="BO326" s="13"/>
      <c r="BP326" s="14"/>
      <c r="BQ326" s="14"/>
      <c r="BR326" s="14"/>
      <c r="BS326" s="5"/>
      <c r="BT326" s="5"/>
      <c r="BU326" s="35"/>
      <c r="BV326" s="3"/>
      <c r="BW326" s="5"/>
    </row>
    <row r="327" spans="2:75">
      <c r="B327" s="36" t="s">
        <v>611</v>
      </c>
      <c r="C327" s="41" t="s">
        <v>947</v>
      </c>
      <c r="D327" s="72" t="s">
        <v>897</v>
      </c>
      <c r="E327" s="51" t="s">
        <v>326</v>
      </c>
      <c r="F327" s="4">
        <v>9</v>
      </c>
      <c r="G327" s="4">
        <v>9</v>
      </c>
      <c r="H327" s="4">
        <v>10</v>
      </c>
      <c r="I327" s="4">
        <f>SUM(F327:H327)</f>
        <v>28</v>
      </c>
      <c r="J327" s="4">
        <f>IF(E327="","",RANK(I327,I$6:I$342))</f>
        <v>272</v>
      </c>
      <c r="K327" s="4">
        <f>IF(J327="",0,I$344+1-J327)</f>
        <v>16</v>
      </c>
      <c r="L327" s="57">
        <f>IF(E327="","",RANK(K327,K$6:K$342))</f>
        <v>272</v>
      </c>
      <c r="M327" s="13" t="s">
        <v>1214</v>
      </c>
      <c r="N327" s="14">
        <v>7</v>
      </c>
      <c r="O327" s="14">
        <v>12</v>
      </c>
      <c r="P327" s="14">
        <v>8</v>
      </c>
      <c r="Q327" s="4">
        <f t="shared" si="343"/>
        <v>27</v>
      </c>
      <c r="R327" s="5">
        <f t="shared" si="344"/>
        <v>300</v>
      </c>
      <c r="S327" s="28">
        <f t="shared" si="345"/>
        <v>4</v>
      </c>
      <c r="T327" s="3">
        <f t="shared" si="346"/>
        <v>20</v>
      </c>
      <c r="U327" s="57">
        <f t="shared" si="347"/>
        <v>322</v>
      </c>
      <c r="V327" s="13"/>
      <c r="W327" s="14"/>
      <c r="X327" s="14"/>
      <c r="Y327" s="14"/>
      <c r="Z327" s="5"/>
      <c r="AA327" s="5"/>
      <c r="AB327" s="28"/>
      <c r="AC327" s="74"/>
      <c r="AD327" s="57"/>
      <c r="AE327" s="30"/>
      <c r="AF327" s="31"/>
      <c r="AG327" s="31"/>
      <c r="AH327" s="31"/>
      <c r="AI327" s="4"/>
      <c r="AJ327" s="5"/>
      <c r="AK327" s="28"/>
      <c r="AL327" s="3"/>
      <c r="AM327" s="5"/>
      <c r="AN327" s="13"/>
      <c r="AO327" s="14"/>
      <c r="AP327" s="14"/>
      <c r="AQ327" s="14"/>
      <c r="AR327" s="5"/>
      <c r="AS327" s="5"/>
      <c r="AT327" s="28"/>
      <c r="AU327" s="3"/>
      <c r="AV327" s="5"/>
      <c r="AW327" s="13"/>
      <c r="AX327" s="14"/>
      <c r="AY327" s="14"/>
      <c r="AZ327" s="14"/>
      <c r="BA327" s="5"/>
      <c r="BB327" s="5"/>
      <c r="BC327" s="28"/>
      <c r="BD327" s="3"/>
      <c r="BE327" s="5"/>
      <c r="BF327" s="13"/>
      <c r="BG327" s="14"/>
      <c r="BH327" s="14"/>
      <c r="BI327" s="14"/>
      <c r="BJ327" s="5"/>
      <c r="BK327" s="5"/>
      <c r="BL327" s="28"/>
      <c r="BM327" s="3"/>
      <c r="BN327" s="5"/>
      <c r="BO327" s="13"/>
      <c r="BP327" s="14"/>
      <c r="BQ327" s="14"/>
      <c r="BR327" s="14"/>
      <c r="BS327" s="5">
        <f t="shared" si="324"/>
        <v>0</v>
      </c>
      <c r="BT327" s="5" t="str">
        <f t="shared" si="325"/>
        <v/>
      </c>
      <c r="BU327" s="35">
        <f t="shared" si="326"/>
        <v>0</v>
      </c>
      <c r="BV327" s="3">
        <f t="shared" si="327"/>
        <v>0</v>
      </c>
      <c r="BW327" s="5" t="str">
        <f t="shared" si="328"/>
        <v/>
      </c>
    </row>
    <row r="328" spans="2:75">
      <c r="B328" s="36" t="s">
        <v>410</v>
      </c>
      <c r="C328" s="41" t="s">
        <v>932</v>
      </c>
      <c r="D328" s="72" t="s">
        <v>696</v>
      </c>
      <c r="E328" s="51" t="s">
        <v>137</v>
      </c>
      <c r="F328" s="4">
        <v>9</v>
      </c>
      <c r="G328" s="4">
        <v>11</v>
      </c>
      <c r="H328" s="4">
        <v>9</v>
      </c>
      <c r="I328" s="4">
        <f>SUM(F328:H328)</f>
        <v>29</v>
      </c>
      <c r="J328" s="4">
        <f>IF(E328="","",RANK(I328,I$6:I$342))</f>
        <v>270</v>
      </c>
      <c r="K328" s="4">
        <f>IF(J328="",0,I$344+1-J328)</f>
        <v>18</v>
      </c>
      <c r="L328" s="57">
        <f>IF(E328="","",RANK(K328,K$6:K$342))</f>
        <v>270</v>
      </c>
      <c r="M328" s="13"/>
      <c r="N328" s="14"/>
      <c r="O328" s="14"/>
      <c r="P328" s="14"/>
      <c r="Q328" s="4"/>
      <c r="R328" s="5"/>
      <c r="S328" s="28"/>
      <c r="T328" s="3">
        <f t="shared" si="346"/>
        <v>18</v>
      </c>
      <c r="U328" s="57">
        <f t="shared" si="347"/>
        <v>323</v>
      </c>
      <c r="V328" s="13"/>
      <c r="W328" s="14"/>
      <c r="X328" s="14"/>
      <c r="Y328" s="14"/>
      <c r="Z328" s="5"/>
      <c r="AA328" s="5"/>
      <c r="AB328" s="28"/>
      <c r="AC328" s="74"/>
      <c r="AD328" s="57"/>
      <c r="AE328" s="30"/>
      <c r="AF328" s="31"/>
      <c r="AG328" s="31"/>
      <c r="AH328" s="31"/>
      <c r="AI328" s="4"/>
      <c r="AJ328" s="5"/>
      <c r="AK328" s="28"/>
      <c r="AL328" s="3"/>
      <c r="AM328" s="5"/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/>
      <c r="BT328" s="5"/>
      <c r="BU328" s="35"/>
      <c r="BV328" s="3"/>
      <c r="BW328" s="5"/>
    </row>
    <row r="329" spans="2:75">
      <c r="B329" s="36" t="s">
        <v>449</v>
      </c>
      <c r="C329" s="41" t="s">
        <v>935</v>
      </c>
      <c r="D329" s="72" t="s">
        <v>735</v>
      </c>
      <c r="E329" s="51" t="s">
        <v>172</v>
      </c>
      <c r="F329" s="4">
        <v>8</v>
      </c>
      <c r="G329" s="4">
        <v>9</v>
      </c>
      <c r="H329" s="4">
        <v>10</v>
      </c>
      <c r="I329" s="4">
        <f>SUM(F329:H329)</f>
        <v>27</v>
      </c>
      <c r="J329" s="4">
        <f>IF(E329="","",RANK(I329,I$6:I$342))</f>
        <v>275</v>
      </c>
      <c r="K329" s="4">
        <f>IF(J329="",0,I$344+1-J329)</f>
        <v>13</v>
      </c>
      <c r="L329" s="57">
        <f>IF(E329="","",RANK(K329,K$6:K$342))</f>
        <v>275</v>
      </c>
      <c r="M329" s="13"/>
      <c r="N329" s="14"/>
      <c r="O329" s="14"/>
      <c r="P329" s="14"/>
      <c r="Q329" s="4">
        <f t="shared" ref="Q329:Q334" si="348">SUM(N329:P329)</f>
        <v>0</v>
      </c>
      <c r="R329" s="5" t="str">
        <f t="shared" ref="R329:R334" si="349">IF(M329="","",RANK(Q329,Q$6:Q$343))</f>
        <v/>
      </c>
      <c r="S329" s="28">
        <f t="shared" ref="S329:S334" si="350">IF(R329="",0,Q$344+1-R329)</f>
        <v>0</v>
      </c>
      <c r="T329" s="3">
        <f t="shared" si="346"/>
        <v>13</v>
      </c>
      <c r="U329" s="57">
        <f t="shared" si="347"/>
        <v>324</v>
      </c>
      <c r="V329" s="13"/>
      <c r="W329" s="14"/>
      <c r="X329" s="14"/>
      <c r="Y329" s="14"/>
      <c r="Z329" s="5">
        <f>SUM(W329:Y329)</f>
        <v>0</v>
      </c>
      <c r="AA329" s="5" t="str">
        <f>IF(V329="","",RANK(Z329,Z$6:Z$343))</f>
        <v/>
      </c>
      <c r="AB329" s="28">
        <f>IF(AA329="",0,Z$344+1-AA329)</f>
        <v>0</v>
      </c>
      <c r="AC329" s="74">
        <f>AB329+T329</f>
        <v>13</v>
      </c>
      <c r="AD329" s="57" t="e">
        <f>IF(AC329=0,"",RANK(AC329,AC$6:AC$343))</f>
        <v>#VALUE!</v>
      </c>
      <c r="AE329" s="30"/>
      <c r="AF329" s="31"/>
      <c r="AG329" s="31"/>
      <c r="AH329" s="31"/>
      <c r="AI329" s="4">
        <f>SUM(AF329:AH329)</f>
        <v>0</v>
      </c>
      <c r="AJ329" s="5" t="str">
        <f>IF(AE329="","",RANK(AI329,AI$6:AI$343))</f>
        <v/>
      </c>
      <c r="AK329" s="28">
        <f>IF(AJ329="",0,AI$344+1-AJ329)</f>
        <v>0</v>
      </c>
      <c r="AL329" s="3">
        <f>AK329+AC329</f>
        <v>13</v>
      </c>
      <c r="AM329" s="5" t="e">
        <f>IF(AL329=0,"",RANK(AL329,AL$6:AL$343))</f>
        <v>#VALUE!</v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IF(AN329="","",RANK(AR329,AR$7:AR$343))</f>
        <v/>
      </c>
      <c r="AT329" s="28">
        <f>IF(AS329="",0,AR$344+1-AS329)</f>
        <v>0</v>
      </c>
      <c r="AU329" s="3">
        <f>AT329+AL329</f>
        <v>13</v>
      </c>
      <c r="AV329" s="5" t="e">
        <f>IF(AU329=0,"",RANK(AU329,AU$6:AU$343))</f>
        <v>#VALUE!</v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IF(AW329="","",RANK(BA329,BA$7:BA$343))</f>
        <v/>
      </c>
      <c r="BC329" s="28">
        <f>IF(BB329="",0,BA$344+1-BB329)</f>
        <v>0</v>
      </c>
      <c r="BD329" s="3">
        <f>BC329+AU329</f>
        <v>13</v>
      </c>
      <c r="BE329" s="5" t="e">
        <f>IF(BD329=0,"",RANK(BD329,BD$6:BD$343))</f>
        <v>#VALUE!</v>
      </c>
      <c r="BF329" s="13"/>
      <c r="BG329" s="14"/>
      <c r="BH329" s="14"/>
      <c r="BI329" s="14"/>
      <c r="BJ329" s="5">
        <f t="shared" ref="BJ329:BJ343" si="351">SUM(BG329:BI329)</f>
        <v>0</v>
      </c>
      <c r="BK329" s="5" t="str">
        <f t="shared" ref="BK329:BK343" si="352">IF(BF329="","",RANK(BJ329,BJ$6:BJ$343))</f>
        <v/>
      </c>
      <c r="BL329" s="28">
        <f t="shared" ref="BL329:BL343" si="353">IF(BK329="",0,BJ$344+1-BK329)</f>
        <v>0</v>
      </c>
      <c r="BM329" s="3">
        <f t="shared" ref="BM329:BM343" si="354">BL329+BD329</f>
        <v>13</v>
      </c>
      <c r="BN329" s="5" t="e">
        <f t="shared" ref="BN329:BN342" si="355">IF(BM329=0,"",RANK(BM329,BM$6:BM$343))</f>
        <v>#VALUE!</v>
      </c>
      <c r="BO329" s="13"/>
      <c r="BP329" s="14"/>
      <c r="BQ329" s="14"/>
      <c r="BR329" s="14"/>
      <c r="BS329" s="5">
        <f t="shared" si="324"/>
        <v>0</v>
      </c>
      <c r="BT329" s="5" t="str">
        <f t="shared" si="325"/>
        <v/>
      </c>
      <c r="BU329" s="35">
        <f t="shared" si="326"/>
        <v>0</v>
      </c>
      <c r="BV329" s="3">
        <f t="shared" si="327"/>
        <v>13</v>
      </c>
      <c r="BW329" s="5" t="e">
        <f t="shared" si="328"/>
        <v>#VALUE!</v>
      </c>
    </row>
    <row r="330" spans="2:75">
      <c r="B330" s="36" t="s">
        <v>513</v>
      </c>
      <c r="C330" s="41" t="s">
        <v>938</v>
      </c>
      <c r="D330" s="72" t="s">
        <v>799</v>
      </c>
      <c r="E330" s="51" t="s">
        <v>233</v>
      </c>
      <c r="F330" s="4">
        <v>7</v>
      </c>
      <c r="G330" s="4">
        <v>10</v>
      </c>
      <c r="H330" s="4">
        <v>10</v>
      </c>
      <c r="I330" s="4">
        <f>SUM(F330:H330)</f>
        <v>27</v>
      </c>
      <c r="J330" s="4">
        <f>IF(E330="","",RANK(I330,I$6:I$342))</f>
        <v>275</v>
      </c>
      <c r="K330" s="4">
        <f>IF(J330="",0,I$344+1-J330)</f>
        <v>13</v>
      </c>
      <c r="L330" s="57">
        <f>IF(E330="","",RANK(K330,K$6:K$342))</f>
        <v>275</v>
      </c>
      <c r="M330" s="13"/>
      <c r="N330" s="14"/>
      <c r="O330" s="14"/>
      <c r="P330" s="14"/>
      <c r="Q330" s="4">
        <f t="shared" si="348"/>
        <v>0</v>
      </c>
      <c r="R330" s="5" t="str">
        <f t="shared" si="349"/>
        <v/>
      </c>
      <c r="S330" s="28">
        <f t="shared" si="350"/>
        <v>0</v>
      </c>
      <c r="T330" s="3">
        <f t="shared" si="346"/>
        <v>13</v>
      </c>
      <c r="U330" s="57">
        <f t="shared" si="347"/>
        <v>324</v>
      </c>
      <c r="V330" s="13"/>
      <c r="W330" s="14"/>
      <c r="X330" s="14"/>
      <c r="Y330" s="14"/>
      <c r="Z330" s="5">
        <f>SUM(W330:Y330)</f>
        <v>0</v>
      </c>
      <c r="AA330" s="5" t="str">
        <f>IF(V330="","",RANK(Z330,Z$6:Z$343))</f>
        <v/>
      </c>
      <c r="AB330" s="28">
        <f>IF(AA330="",0,Z$344+1-AA330)</f>
        <v>0</v>
      </c>
      <c r="AC330" s="74">
        <f>AB330+T330</f>
        <v>13</v>
      </c>
      <c r="AD330" s="57" t="e">
        <f>IF(AC330=0,"",RANK(AC330,AC$6:AC$343))</f>
        <v>#VALUE!</v>
      </c>
      <c r="AE330" s="30"/>
      <c r="AF330" s="31"/>
      <c r="AG330" s="31"/>
      <c r="AH330" s="31"/>
      <c r="AI330" s="4">
        <f>SUM(AF330:AH330)</f>
        <v>0</v>
      </c>
      <c r="AJ330" s="5" t="str">
        <f>IF(AE330="","",RANK(AI330,AI$6:AI$343))</f>
        <v/>
      </c>
      <c r="AK330" s="28">
        <f>IF(AJ330="",0,AI$344+1-AJ330)</f>
        <v>0</v>
      </c>
      <c r="AL330" s="3">
        <f>AK330+AC330</f>
        <v>13</v>
      </c>
      <c r="AM330" s="5" t="e">
        <f>IF(AL330=0,"",RANK(AL330,AL$6:AL$343))</f>
        <v>#VALUE!</v>
      </c>
      <c r="AN330" s="13"/>
      <c r="AO330" s="14"/>
      <c r="AP330" s="14"/>
      <c r="AQ330" s="14"/>
      <c r="AR330" s="5">
        <f>SUM(AO330:AQ330)</f>
        <v>0</v>
      </c>
      <c r="AS330" s="5" t="str">
        <f>IF(AN330="","",RANK(AR330,AR$7:AR$343))</f>
        <v/>
      </c>
      <c r="AT330" s="28">
        <f>IF(AS330="",0,AR$344+1-AS330)</f>
        <v>0</v>
      </c>
      <c r="AU330" s="3">
        <f>AT330+AL330</f>
        <v>13</v>
      </c>
      <c r="AV330" s="5" t="e">
        <f>IF(AU330=0,"",RANK(AU330,AU$6:AU$343))</f>
        <v>#VALUE!</v>
      </c>
      <c r="AW330" s="13"/>
      <c r="AX330" s="14"/>
      <c r="AY330" s="14"/>
      <c r="AZ330" s="14"/>
      <c r="BA330" s="5">
        <f>SUM(AX330:AZ330)</f>
        <v>0</v>
      </c>
      <c r="BB330" s="5" t="str">
        <f>IF(AW330="","",RANK(BA330,BA$7:BA$343))</f>
        <v/>
      </c>
      <c r="BC330" s="28">
        <f>IF(BB330="",0,BA$344+1-BB330)</f>
        <v>0</v>
      </c>
      <c r="BD330" s="3">
        <f>BC330+AU330</f>
        <v>13</v>
      </c>
      <c r="BE330" s="5" t="e">
        <f>IF(BD330=0,"",RANK(BD330,BD$6:BD$343))</f>
        <v>#VALUE!</v>
      </c>
      <c r="BF330" s="13"/>
      <c r="BG330" s="14"/>
      <c r="BH330" s="14"/>
      <c r="BI330" s="14"/>
      <c r="BJ330" s="5">
        <f t="shared" si="351"/>
        <v>0</v>
      </c>
      <c r="BK330" s="5" t="str">
        <f t="shared" si="352"/>
        <v/>
      </c>
      <c r="BL330" s="28">
        <f t="shared" si="353"/>
        <v>0</v>
      </c>
      <c r="BM330" s="3">
        <f t="shared" si="354"/>
        <v>13</v>
      </c>
      <c r="BN330" s="5" t="e">
        <f t="shared" si="355"/>
        <v>#VALUE!</v>
      </c>
      <c r="BO330" s="13"/>
      <c r="BP330" s="14"/>
      <c r="BQ330" s="14"/>
      <c r="BR330" s="14"/>
      <c r="BS330" s="5">
        <f t="shared" si="324"/>
        <v>0</v>
      </c>
      <c r="BT330" s="5" t="str">
        <f t="shared" si="325"/>
        <v/>
      </c>
      <c r="BU330" s="35">
        <f t="shared" si="326"/>
        <v>0</v>
      </c>
      <c r="BV330" s="3">
        <f t="shared" si="327"/>
        <v>13</v>
      </c>
      <c r="BW330" s="5" t="e">
        <f t="shared" si="328"/>
        <v>#VALUE!</v>
      </c>
    </row>
    <row r="331" spans="2:75">
      <c r="B331" s="36" t="s">
        <v>512</v>
      </c>
      <c r="C331" s="41" t="s">
        <v>937</v>
      </c>
      <c r="D331" s="72" t="s">
        <v>798</v>
      </c>
      <c r="E331" s="51" t="s">
        <v>232</v>
      </c>
      <c r="F331" s="4">
        <v>8</v>
      </c>
      <c r="G331" s="4">
        <v>9</v>
      </c>
      <c r="H331" s="4">
        <v>9</v>
      </c>
      <c r="I331" s="4">
        <f>SUM(F331:H331)</f>
        <v>26</v>
      </c>
      <c r="J331" s="4">
        <f>IF(E331="","",RANK(I331,I$6:I$342))</f>
        <v>280</v>
      </c>
      <c r="K331" s="4">
        <f>IF(J331="",0,I$344+1-J331)</f>
        <v>8</v>
      </c>
      <c r="L331" s="57">
        <f>IF(E331="","",RANK(K331,K$6:K$342))</f>
        <v>280</v>
      </c>
      <c r="M331" s="13"/>
      <c r="N331" s="14"/>
      <c r="O331" s="14"/>
      <c r="P331" s="14"/>
      <c r="Q331" s="4">
        <f t="shared" si="348"/>
        <v>0</v>
      </c>
      <c r="R331" s="5" t="str">
        <f t="shared" si="349"/>
        <v/>
      </c>
      <c r="S331" s="28">
        <f t="shared" si="350"/>
        <v>0</v>
      </c>
      <c r="T331" s="3">
        <f t="shared" si="346"/>
        <v>8</v>
      </c>
      <c r="U331" s="57">
        <f t="shared" si="347"/>
        <v>326</v>
      </c>
      <c r="V331" s="13"/>
      <c r="W331" s="14"/>
      <c r="X331" s="14"/>
      <c r="Y331" s="14"/>
      <c r="Z331" s="4"/>
      <c r="AA331" s="5"/>
      <c r="AB331" s="28"/>
      <c r="AC331" s="74"/>
      <c r="AD331" s="57"/>
      <c r="AE331" s="30"/>
      <c r="AF331" s="31"/>
      <c r="AG331" s="31"/>
      <c r="AH331" s="31"/>
      <c r="AI331" s="4">
        <f>SUM(AF331:AH331)</f>
        <v>0</v>
      </c>
      <c r="AJ331" s="5" t="str">
        <f>IF(AE331="","",RANK(AI331,AI$6:AI$343))</f>
        <v/>
      </c>
      <c r="AK331" s="28">
        <f>IF(AJ331="",0,AI$344+1-AJ331)</f>
        <v>0</v>
      </c>
      <c r="AL331" s="3">
        <f>AK331+AC331</f>
        <v>0</v>
      </c>
      <c r="AM331" s="5" t="str">
        <f>IF(AL331=0,"",RANK(AL331,AL$6:AL$343))</f>
        <v/>
      </c>
      <c r="AN331" s="13"/>
      <c r="AO331" s="14"/>
      <c r="AP331" s="14"/>
      <c r="AQ331" s="14"/>
      <c r="AR331" s="5">
        <f>SUM(AO331:AQ331)</f>
        <v>0</v>
      </c>
      <c r="AS331" s="5" t="str">
        <f>IF(AN331="","",RANK(AR331,AR$7:AR$343))</f>
        <v/>
      </c>
      <c r="AT331" s="28">
        <f>IF(AS331="",0,AR$344+1-AS331)</f>
        <v>0</v>
      </c>
      <c r="AU331" s="3">
        <f>AT331+AL331</f>
        <v>0</v>
      </c>
      <c r="AV331" s="5" t="str">
        <f>IF(AU331=0,"",RANK(AU331,AU$6:AU$343))</f>
        <v/>
      </c>
      <c r="AW331" s="13"/>
      <c r="AX331" s="14"/>
      <c r="AY331" s="14"/>
      <c r="AZ331" s="14"/>
      <c r="BA331" s="5">
        <f>SUM(AX331:AZ331)</f>
        <v>0</v>
      </c>
      <c r="BB331" s="5" t="str">
        <f>IF(AW331="","",RANK(BA331,BA$7:BA$343))</f>
        <v/>
      </c>
      <c r="BC331" s="28">
        <f>IF(BB331="",0,BA$344+1-BB331)</f>
        <v>0</v>
      </c>
      <c r="BD331" s="3">
        <f>BC331+AU331</f>
        <v>0</v>
      </c>
      <c r="BE331" s="5" t="str">
        <f>IF(BD331=0,"",RANK(BD331,BD$6:BD$343))</f>
        <v/>
      </c>
      <c r="BF331" s="13"/>
      <c r="BG331" s="14"/>
      <c r="BH331" s="14"/>
      <c r="BI331" s="14"/>
      <c r="BJ331" s="5">
        <f t="shared" si="351"/>
        <v>0</v>
      </c>
      <c r="BK331" s="5" t="str">
        <f t="shared" si="352"/>
        <v/>
      </c>
      <c r="BL331" s="28">
        <f t="shared" si="353"/>
        <v>0</v>
      </c>
      <c r="BM331" s="3">
        <f t="shared" si="354"/>
        <v>0</v>
      </c>
      <c r="BN331" s="5" t="str">
        <f t="shared" si="355"/>
        <v/>
      </c>
      <c r="BO331" s="13"/>
      <c r="BP331" s="14"/>
      <c r="BQ331" s="14"/>
      <c r="BR331" s="14"/>
      <c r="BS331" s="5">
        <f t="shared" si="324"/>
        <v>0</v>
      </c>
      <c r="BT331" s="5" t="str">
        <f t="shared" si="325"/>
        <v/>
      </c>
      <c r="BU331" s="35">
        <f t="shared" si="326"/>
        <v>0</v>
      </c>
      <c r="BV331" s="3">
        <f t="shared" si="327"/>
        <v>0</v>
      </c>
      <c r="BW331" s="5" t="str">
        <f t="shared" si="328"/>
        <v/>
      </c>
    </row>
    <row r="332" spans="2:75">
      <c r="B332" s="36" t="s">
        <v>1330</v>
      </c>
      <c r="C332" s="41" t="s">
        <v>951</v>
      </c>
      <c r="D332" s="72" t="s">
        <v>1329</v>
      </c>
      <c r="E332" s="51"/>
      <c r="F332" s="4"/>
      <c r="G332" s="4"/>
      <c r="H332" s="4"/>
      <c r="I332" s="4"/>
      <c r="J332" s="4"/>
      <c r="K332" s="4"/>
      <c r="L332" s="57"/>
      <c r="M332" s="13" t="s">
        <v>1240</v>
      </c>
      <c r="N332" s="14">
        <v>11</v>
      </c>
      <c r="O332" s="14">
        <v>10</v>
      </c>
      <c r="P332" s="14">
        <v>7</v>
      </c>
      <c r="Q332" s="4">
        <f t="shared" si="348"/>
        <v>28</v>
      </c>
      <c r="R332" s="5">
        <f t="shared" si="349"/>
        <v>298</v>
      </c>
      <c r="S332" s="28">
        <f t="shared" si="350"/>
        <v>6</v>
      </c>
      <c r="T332" s="3">
        <f t="shared" si="346"/>
        <v>6</v>
      </c>
      <c r="U332" s="57">
        <f t="shared" si="347"/>
        <v>327</v>
      </c>
      <c r="V332" s="13"/>
      <c r="W332" s="14"/>
      <c r="X332" s="14"/>
      <c r="Y332" s="14"/>
      <c r="Z332" s="4"/>
      <c r="AA332" s="5"/>
      <c r="AB332" s="28"/>
      <c r="AC332" s="74"/>
      <c r="AD332" s="57"/>
      <c r="AE332" s="30"/>
      <c r="AF332" s="31"/>
      <c r="AG332" s="31"/>
      <c r="AH332" s="31"/>
      <c r="AI332" s="4"/>
      <c r="AJ332" s="5"/>
      <c r="AK332" s="28"/>
      <c r="AL332" s="3"/>
      <c r="AM332" s="5"/>
      <c r="AN332" s="13"/>
      <c r="AO332" s="14"/>
      <c r="AP332" s="14"/>
      <c r="AQ332" s="14"/>
      <c r="AR332" s="5"/>
      <c r="AS332" s="5"/>
      <c r="AT332" s="28"/>
      <c r="AU332" s="3"/>
      <c r="AV332" s="5"/>
      <c r="AW332" s="13"/>
      <c r="AX332" s="14"/>
      <c r="AY332" s="14"/>
      <c r="AZ332" s="14"/>
      <c r="BA332" s="5"/>
      <c r="BB332" s="5"/>
      <c r="BC332" s="28"/>
      <c r="BD332" s="3"/>
      <c r="BE332" s="5"/>
      <c r="BF332" s="13"/>
      <c r="BG332" s="14"/>
      <c r="BH332" s="14"/>
      <c r="BI332" s="14"/>
      <c r="BJ332" s="5">
        <f t="shared" si="351"/>
        <v>0</v>
      </c>
      <c r="BK332" s="5" t="str">
        <f t="shared" si="352"/>
        <v/>
      </c>
      <c r="BL332" s="28">
        <f t="shared" si="353"/>
        <v>0</v>
      </c>
      <c r="BM332" s="3">
        <f t="shared" si="354"/>
        <v>0</v>
      </c>
      <c r="BN332" s="5" t="str">
        <f t="shared" si="355"/>
        <v/>
      </c>
      <c r="BO332" s="13"/>
      <c r="BP332" s="14"/>
      <c r="BQ332" s="14"/>
      <c r="BR332" s="14"/>
      <c r="BS332" s="5">
        <f t="shared" si="324"/>
        <v>0</v>
      </c>
      <c r="BT332" s="5" t="str">
        <f t="shared" si="325"/>
        <v/>
      </c>
      <c r="BU332" s="35">
        <f t="shared" si="326"/>
        <v>0</v>
      </c>
      <c r="BV332" s="3">
        <f t="shared" si="327"/>
        <v>0</v>
      </c>
      <c r="BW332" s="5" t="str">
        <f t="shared" si="328"/>
        <v/>
      </c>
    </row>
    <row r="333" spans="2:75">
      <c r="B333" s="36" t="s">
        <v>635</v>
      </c>
      <c r="C333" s="41" t="s">
        <v>951</v>
      </c>
      <c r="D333" s="72" t="s">
        <v>921</v>
      </c>
      <c r="E333" s="51" t="s">
        <v>348</v>
      </c>
      <c r="F333" s="4">
        <v>7</v>
      </c>
      <c r="G333" s="4">
        <v>8</v>
      </c>
      <c r="H333" s="4">
        <v>9</v>
      </c>
      <c r="I333" s="4">
        <f>SUM(F333:H333)</f>
        <v>24</v>
      </c>
      <c r="J333" s="4">
        <f>IF(E333="","",RANK(I333,I$6:I$342))</f>
        <v>284</v>
      </c>
      <c r="K333" s="4">
        <f>IF(J333="",0,I$344+1-J333)</f>
        <v>4</v>
      </c>
      <c r="L333" s="57">
        <f>IF(E333="","",RANK(K333,K$6:K$342))</f>
        <v>284</v>
      </c>
      <c r="M333" s="13"/>
      <c r="N333" s="14"/>
      <c r="O333" s="14"/>
      <c r="P333" s="14"/>
      <c r="Q333" s="4">
        <f t="shared" si="348"/>
        <v>0</v>
      </c>
      <c r="R333" s="5" t="str">
        <f t="shared" si="349"/>
        <v/>
      </c>
      <c r="S333" s="28">
        <f t="shared" si="350"/>
        <v>0</v>
      </c>
      <c r="T333" s="3">
        <f t="shared" si="346"/>
        <v>4</v>
      </c>
      <c r="U333" s="57">
        <f t="shared" si="347"/>
        <v>328</v>
      </c>
      <c r="V333" s="13"/>
      <c r="W333" s="14"/>
      <c r="X333" s="14"/>
      <c r="Y333" s="14"/>
      <c r="Z333" s="4"/>
      <c r="AA333" s="5"/>
      <c r="AB333" s="28"/>
      <c r="AC333" s="74"/>
      <c r="AD333" s="57"/>
      <c r="AE333" s="30"/>
      <c r="AF333" s="31"/>
      <c r="AG333" s="31"/>
      <c r="AH333" s="31"/>
      <c r="AI333" s="4"/>
      <c r="AJ333" s="5"/>
      <c r="AK333" s="28"/>
      <c r="AL333" s="3"/>
      <c r="AM333" s="5"/>
      <c r="AN333" s="13"/>
      <c r="AO333" s="14"/>
      <c r="AP333" s="14"/>
      <c r="AQ333" s="14"/>
      <c r="AR333" s="5"/>
      <c r="AS333" s="5"/>
      <c r="AT333" s="28"/>
      <c r="AU333" s="3"/>
      <c r="AV333" s="5"/>
      <c r="AW333" s="13"/>
      <c r="AX333" s="14"/>
      <c r="AY333" s="14"/>
      <c r="AZ333" s="14"/>
      <c r="BA333" s="5"/>
      <c r="BB333" s="5"/>
      <c r="BC333" s="28"/>
      <c r="BD333" s="3"/>
      <c r="BE333" s="5"/>
      <c r="BF333" s="13"/>
      <c r="BG333" s="14"/>
      <c r="BH333" s="14"/>
      <c r="BI333" s="14"/>
      <c r="BJ333" s="5">
        <f t="shared" si="351"/>
        <v>0</v>
      </c>
      <c r="BK333" s="5" t="str">
        <f t="shared" si="352"/>
        <v/>
      </c>
      <c r="BL333" s="28">
        <f t="shared" si="353"/>
        <v>0</v>
      </c>
      <c r="BM333" s="3">
        <f t="shared" si="354"/>
        <v>0</v>
      </c>
      <c r="BN333" s="5" t="str">
        <f t="shared" si="355"/>
        <v/>
      </c>
      <c r="BO333" s="13"/>
      <c r="BP333" s="14"/>
      <c r="BQ333" s="14"/>
      <c r="BR333" s="14"/>
      <c r="BS333" s="5">
        <f t="shared" si="324"/>
        <v>0</v>
      </c>
      <c r="BT333" s="5" t="str">
        <f t="shared" si="325"/>
        <v/>
      </c>
      <c r="BU333" s="35">
        <f t="shared" si="326"/>
        <v>0</v>
      </c>
      <c r="BV333" s="3">
        <f t="shared" si="327"/>
        <v>0</v>
      </c>
      <c r="BW333" s="5" t="str">
        <f t="shared" si="328"/>
        <v/>
      </c>
    </row>
    <row r="334" spans="2:75">
      <c r="B334" s="36" t="s">
        <v>1324</v>
      </c>
      <c r="C334" s="41" t="s">
        <v>1326</v>
      </c>
      <c r="D334" s="72" t="s">
        <v>1320</v>
      </c>
      <c r="E334" s="51"/>
      <c r="F334" s="4"/>
      <c r="G334" s="4"/>
      <c r="H334" s="4"/>
      <c r="I334" s="4"/>
      <c r="J334" s="4"/>
      <c r="K334" s="4"/>
      <c r="L334" s="57"/>
      <c r="M334" s="13" t="s">
        <v>1226</v>
      </c>
      <c r="N334" s="14">
        <v>8</v>
      </c>
      <c r="O334" s="14">
        <v>11</v>
      </c>
      <c r="P334" s="14">
        <v>7</v>
      </c>
      <c r="Q334" s="4">
        <f t="shared" si="348"/>
        <v>26</v>
      </c>
      <c r="R334" s="5">
        <f t="shared" si="349"/>
        <v>301</v>
      </c>
      <c r="S334" s="28">
        <f t="shared" si="350"/>
        <v>3</v>
      </c>
      <c r="T334" s="3">
        <f t="shared" si="346"/>
        <v>3</v>
      </c>
      <c r="U334" s="57">
        <f t="shared" si="347"/>
        <v>329</v>
      </c>
      <c r="V334" s="13"/>
      <c r="W334" s="14"/>
      <c r="X334" s="14"/>
      <c r="Y334" s="14"/>
      <c r="Z334" s="4">
        <f>SUM(W334:Y334)</f>
        <v>0</v>
      </c>
      <c r="AA334" s="5" t="str">
        <f>IF(V334="","",RANK(Z334,Z$6:Z$343))</f>
        <v/>
      </c>
      <c r="AB334" s="28">
        <f>IF(AA334="",0,Z$344+1-AA334)</f>
        <v>0</v>
      </c>
      <c r="AC334" s="74">
        <f>AB334+T334</f>
        <v>3</v>
      </c>
      <c r="AD334" s="57" t="e">
        <f>IF(AC334=0,"",RANK(AC334,AC$6:AC$343))</f>
        <v>#VALUE!</v>
      </c>
      <c r="AE334" s="30"/>
      <c r="AF334" s="31"/>
      <c r="AG334" s="31"/>
      <c r="AH334" s="31"/>
      <c r="AI334" s="4">
        <f>SUM(AF334:AH334)</f>
        <v>0</v>
      </c>
      <c r="AJ334" s="5" t="str">
        <f>IF(AE334="","",RANK(AI334,AI$6:AI$343))</f>
        <v/>
      </c>
      <c r="AK334" s="28">
        <f>IF(AJ334="",0,AI$344+1-AJ334)</f>
        <v>0</v>
      </c>
      <c r="AL334" s="3">
        <f>AK334+AC334</f>
        <v>3</v>
      </c>
      <c r="AM334" s="5" t="e">
        <f>IF(AL334=0,"",RANK(AL334,AL$6:AL$343))</f>
        <v>#VALUE!</v>
      </c>
      <c r="AN334" s="13"/>
      <c r="AO334" s="14"/>
      <c r="AP334" s="14"/>
      <c r="AQ334" s="14"/>
      <c r="AR334" s="5">
        <f>SUM(AO334:AQ334)</f>
        <v>0</v>
      </c>
      <c r="AS334" s="5" t="str">
        <f>IF(AN334="","",RANK(AR334,AR$7:AR$343))</f>
        <v/>
      </c>
      <c r="AT334" s="28">
        <f>IF(AS334="",0,AR$344+1-AS334)</f>
        <v>0</v>
      </c>
      <c r="AU334" s="3">
        <f>AT334+AL334</f>
        <v>3</v>
      </c>
      <c r="AV334" s="5" t="e">
        <f>IF(AU334=0,"",RANK(AU334,AU$6:AU$343))</f>
        <v>#VALUE!</v>
      </c>
      <c r="AW334" s="13"/>
      <c r="AX334" s="14"/>
      <c r="AY334" s="14"/>
      <c r="AZ334" s="14"/>
      <c r="BA334" s="5">
        <f t="shared" ref="BA334:BA343" si="356">SUM(AX334:AZ334)</f>
        <v>0</v>
      </c>
      <c r="BB334" s="5" t="str">
        <f t="shared" ref="BB334:BB343" si="357">IF(AW334="","",RANK(BA334,BA$7:BA$343))</f>
        <v/>
      </c>
      <c r="BC334" s="28">
        <f t="shared" ref="BC334:BC343" si="358">IF(BB334="",0,BA$344+1-BB334)</f>
        <v>0</v>
      </c>
      <c r="BD334" s="3">
        <f t="shared" ref="BD334:BD343" si="359">BC334+AU334</f>
        <v>3</v>
      </c>
      <c r="BE334" s="5" t="e">
        <f t="shared" ref="BE334:BE341" si="360">IF(BD334=0,"",RANK(BD334,BD$6:BD$343))</f>
        <v>#VALUE!</v>
      </c>
      <c r="BF334" s="13"/>
      <c r="BG334" s="14"/>
      <c r="BH334" s="14"/>
      <c r="BI334" s="14"/>
      <c r="BJ334" s="5">
        <f t="shared" si="351"/>
        <v>0</v>
      </c>
      <c r="BK334" s="5" t="str">
        <f t="shared" si="352"/>
        <v/>
      </c>
      <c r="BL334" s="28">
        <f t="shared" si="353"/>
        <v>0</v>
      </c>
      <c r="BM334" s="3">
        <f t="shared" si="354"/>
        <v>3</v>
      </c>
      <c r="BN334" s="5" t="e">
        <f t="shared" si="355"/>
        <v>#VALUE!</v>
      </c>
      <c r="BO334" s="13"/>
      <c r="BP334" s="14"/>
      <c r="BQ334" s="14"/>
      <c r="BR334" s="14"/>
      <c r="BS334" s="5">
        <f t="shared" si="324"/>
        <v>0</v>
      </c>
      <c r="BT334" s="5" t="str">
        <f t="shared" si="325"/>
        <v/>
      </c>
      <c r="BU334" s="35">
        <f t="shared" si="326"/>
        <v>0</v>
      </c>
      <c r="BV334" s="3">
        <f t="shared" si="327"/>
        <v>3</v>
      </c>
      <c r="BW334" s="5" t="e">
        <f t="shared" si="328"/>
        <v>#VALUE!</v>
      </c>
    </row>
    <row r="335" spans="2:75">
      <c r="B335" s="36"/>
      <c r="C335" s="41"/>
      <c r="D335" s="72"/>
      <c r="E335" s="51"/>
      <c r="F335" s="4"/>
      <c r="G335" s="4"/>
      <c r="H335" s="4"/>
      <c r="I335" s="4">
        <f>SUM(F335:H335)</f>
        <v>0</v>
      </c>
      <c r="J335" s="4" t="str">
        <f>IF(E335="","",RANK(I335,I$6:I$342))</f>
        <v/>
      </c>
      <c r="K335" s="4">
        <f>IF(J335="",0,I$344+1-J335)</f>
        <v>0</v>
      </c>
      <c r="L335" s="57" t="str">
        <f>IF(E335="","",RANK(K335,K$6:K$342))</f>
        <v/>
      </c>
      <c r="M335" s="13"/>
      <c r="N335" s="14"/>
      <c r="O335" s="14"/>
      <c r="P335" s="14"/>
      <c r="Q335" s="4">
        <f t="shared" ref="Q335" si="361">SUM(N335:P335)</f>
        <v>0</v>
      </c>
      <c r="R335" s="5" t="str">
        <f t="shared" ref="R335" si="362">IF(M335="","",RANK(Q335,Q$6:Q$343))</f>
        <v/>
      </c>
      <c r="S335" s="28">
        <f t="shared" ref="S335" si="363">IF(R335="",0,Q$344+1-R335)</f>
        <v>0</v>
      </c>
      <c r="T335" s="3">
        <f t="shared" ref="T335" si="364">S335+K335</f>
        <v>0</v>
      </c>
      <c r="U335" s="57" t="str">
        <f t="shared" ref="U335" si="365">IF(T335=0,"",RANK(T335,T$6:T$343))</f>
        <v/>
      </c>
      <c r="V335" s="13"/>
      <c r="W335" s="14"/>
      <c r="X335" s="14"/>
      <c r="Y335" s="14"/>
      <c r="Z335" s="4">
        <f>SUM(W335:Y335)</f>
        <v>0</v>
      </c>
      <c r="AA335" s="5" t="str">
        <f>IF(V335="","",RANK(Z335,Z$6:Z$343))</f>
        <v/>
      </c>
      <c r="AB335" s="28">
        <f>IF(AA335="",0,Z$344+1-AA335)</f>
        <v>0</v>
      </c>
      <c r="AC335" s="74">
        <f>AB335+T335</f>
        <v>0</v>
      </c>
      <c r="AD335" s="57" t="str">
        <f>IF(AC335=0,"",RANK(AC335,AC$6:AC$343))</f>
        <v/>
      </c>
      <c r="AE335" s="30"/>
      <c r="AF335" s="31"/>
      <c r="AG335" s="31"/>
      <c r="AH335" s="31"/>
      <c r="AI335" s="4">
        <f>SUM(AF335:AH335)</f>
        <v>0</v>
      </c>
      <c r="AJ335" s="5" t="str">
        <f>IF(AE335="","",RANK(AI335,AI$6:AI$343))</f>
        <v/>
      </c>
      <c r="AK335" s="28">
        <f>IF(AJ335="",0,AI$344+1-AJ335)</f>
        <v>0</v>
      </c>
      <c r="AL335" s="3">
        <f>AK335+AC335</f>
        <v>0</v>
      </c>
      <c r="AM335" s="5" t="str">
        <f>IF(AL335=0,"",RANK(AL335,AL$6:AL$343))</f>
        <v/>
      </c>
      <c r="AN335" s="13"/>
      <c r="AO335" s="14"/>
      <c r="AP335" s="14"/>
      <c r="AQ335" s="14"/>
      <c r="AR335" s="5">
        <f>SUM(AO335:AQ335)</f>
        <v>0</v>
      </c>
      <c r="AS335" s="5" t="str">
        <f>IF(AN335="","",RANK(AR335,AR$7:AR$343))</f>
        <v/>
      </c>
      <c r="AT335" s="28">
        <f>IF(AS335="",0,AR$344+1-AS335)</f>
        <v>0</v>
      </c>
      <c r="AU335" s="3">
        <f>AT335+AL335</f>
        <v>0</v>
      </c>
      <c r="AV335" s="5" t="str">
        <f>IF(AU335=0,"",RANK(AU335,AU$6:AU$343))</f>
        <v/>
      </c>
      <c r="AW335" s="13"/>
      <c r="AX335" s="14"/>
      <c r="AY335" s="14"/>
      <c r="AZ335" s="14"/>
      <c r="BA335" s="5">
        <f t="shared" si="356"/>
        <v>0</v>
      </c>
      <c r="BB335" s="5" t="str">
        <f t="shared" si="357"/>
        <v/>
      </c>
      <c r="BC335" s="28">
        <f t="shared" si="358"/>
        <v>0</v>
      </c>
      <c r="BD335" s="3">
        <f t="shared" si="359"/>
        <v>0</v>
      </c>
      <c r="BE335" s="5" t="str">
        <f t="shared" si="360"/>
        <v/>
      </c>
      <c r="BF335" s="13"/>
      <c r="BG335" s="14"/>
      <c r="BH335" s="14"/>
      <c r="BI335" s="14"/>
      <c r="BJ335" s="5">
        <f t="shared" si="351"/>
        <v>0</v>
      </c>
      <c r="BK335" s="5" t="str">
        <f t="shared" si="352"/>
        <v/>
      </c>
      <c r="BL335" s="28">
        <f t="shared" si="353"/>
        <v>0</v>
      </c>
      <c r="BM335" s="3">
        <f t="shared" si="354"/>
        <v>0</v>
      </c>
      <c r="BN335" s="5" t="str">
        <f t="shared" si="355"/>
        <v/>
      </c>
      <c r="BO335" s="13"/>
      <c r="BP335" s="14"/>
      <c r="BQ335" s="14"/>
      <c r="BR335" s="14"/>
      <c r="BS335" s="5">
        <f t="shared" si="324"/>
        <v>0</v>
      </c>
      <c r="BT335" s="5" t="str">
        <f t="shared" si="325"/>
        <v/>
      </c>
      <c r="BU335" s="35">
        <f t="shared" si="326"/>
        <v>0</v>
      </c>
      <c r="BV335" s="3">
        <f t="shared" si="327"/>
        <v>0</v>
      </c>
      <c r="BW335" s="5" t="str">
        <f t="shared" si="328"/>
        <v/>
      </c>
    </row>
    <row r="336" spans="2:75">
      <c r="B336" s="36"/>
      <c r="C336" s="41"/>
      <c r="D336" s="44"/>
      <c r="E336" s="51"/>
      <c r="F336" s="4"/>
      <c r="G336" s="4"/>
      <c r="H336" s="4"/>
      <c r="I336" s="4">
        <f>SUM(F336:H336)</f>
        <v>0</v>
      </c>
      <c r="J336" s="4" t="str">
        <f>IF(E336="","",RANK(I336,I$7:I$342))</f>
        <v/>
      </c>
      <c r="K336" s="4">
        <f>IF(J336="",0,I$344+1-J336)</f>
        <v>0</v>
      </c>
      <c r="L336" s="57" t="str">
        <f>IF(E336="","",RANK(K336,K$7:K$342))</f>
        <v/>
      </c>
      <c r="M336" s="13"/>
      <c r="N336" s="14"/>
      <c r="O336" s="14"/>
      <c r="P336" s="14"/>
      <c r="Q336" s="4">
        <f>SUM(N336:P336)</f>
        <v>0</v>
      </c>
      <c r="R336" s="5" t="str">
        <f>IF(M336="","",RANK(Q336,Q$6:Q$343))</f>
        <v/>
      </c>
      <c r="S336" s="28">
        <f>IF(R336="",0,Q$344+1-R336)</f>
        <v>0</v>
      </c>
      <c r="T336" s="3">
        <f>S336+K336</f>
        <v>0</v>
      </c>
      <c r="U336" s="57" t="str">
        <f>IF(T336=0,"",RANK(T336,T$6:T$343))</f>
        <v/>
      </c>
      <c r="V336" s="13"/>
      <c r="W336" s="14"/>
      <c r="X336" s="14"/>
      <c r="Y336" s="14"/>
      <c r="Z336" s="4">
        <f>SUM(W336:Y336)</f>
        <v>0</v>
      </c>
      <c r="AA336" s="5" t="str">
        <f>IF(V336="","",RANK(Z336,Z$6:Z$343))</f>
        <v/>
      </c>
      <c r="AB336" s="28">
        <f>IF(AA336="",0,Z$344+1-AA336)</f>
        <v>0</v>
      </c>
      <c r="AC336" s="74">
        <f>AB336+T336</f>
        <v>0</v>
      </c>
      <c r="AD336" s="57" t="str">
        <f>IF(AC336=0,"",RANK(AC336,AC$6:AC$343))</f>
        <v/>
      </c>
      <c r="AE336" s="30"/>
      <c r="AF336" s="31"/>
      <c r="AG336" s="31"/>
      <c r="AH336" s="31"/>
      <c r="AI336" s="4">
        <f>SUM(AF336:AH336)</f>
        <v>0</v>
      </c>
      <c r="AJ336" s="5" t="str">
        <f>IF(AE336="","",RANK(AI336,AI$6:AI$343))</f>
        <v/>
      </c>
      <c r="AK336" s="28">
        <f>IF(AJ336="",0,AI$344+1-AJ336)</f>
        <v>0</v>
      </c>
      <c r="AL336" s="3">
        <f>AK336+AC336</f>
        <v>0</v>
      </c>
      <c r="AM336" s="5" t="str">
        <f>IF(AL336=0,"",RANK(AL336,AL$6:AL$343))</f>
        <v/>
      </c>
      <c r="AN336" s="13"/>
      <c r="AO336" s="14"/>
      <c r="AP336" s="14"/>
      <c r="AQ336" s="14"/>
      <c r="AR336" s="5">
        <f>SUM(AO336:AQ336)</f>
        <v>0</v>
      </c>
      <c r="AS336" s="5" t="str">
        <f>IF(AN336="","",RANK(AR336,AR$7:AR$343))</f>
        <v/>
      </c>
      <c r="AT336" s="28">
        <f>IF(AS336="",0,AR$344+1-AS336)</f>
        <v>0</v>
      </c>
      <c r="AU336" s="3">
        <f>AT336+AL336</f>
        <v>0</v>
      </c>
      <c r="AV336" s="5" t="str">
        <f>IF(AU336=0,"",RANK(AU336,AU$6:AU$343))</f>
        <v/>
      </c>
      <c r="AW336" s="13"/>
      <c r="AX336" s="14"/>
      <c r="AY336" s="14"/>
      <c r="AZ336" s="14"/>
      <c r="BA336" s="5">
        <f t="shared" si="356"/>
        <v>0</v>
      </c>
      <c r="BB336" s="5" t="str">
        <f t="shared" si="357"/>
        <v/>
      </c>
      <c r="BC336" s="28">
        <f t="shared" si="358"/>
        <v>0</v>
      </c>
      <c r="BD336" s="3">
        <f t="shared" si="359"/>
        <v>0</v>
      </c>
      <c r="BE336" s="5" t="str">
        <f t="shared" si="360"/>
        <v/>
      </c>
      <c r="BF336" s="13"/>
      <c r="BG336" s="14"/>
      <c r="BH336" s="14"/>
      <c r="BI336" s="14"/>
      <c r="BJ336" s="5">
        <f t="shared" si="351"/>
        <v>0</v>
      </c>
      <c r="BK336" s="5" t="str">
        <f t="shared" si="352"/>
        <v/>
      </c>
      <c r="BL336" s="28">
        <f t="shared" si="353"/>
        <v>0</v>
      </c>
      <c r="BM336" s="3">
        <f t="shared" si="354"/>
        <v>0</v>
      </c>
      <c r="BN336" s="5" t="str">
        <f t="shared" si="355"/>
        <v/>
      </c>
      <c r="BO336" s="13"/>
      <c r="BP336" s="14"/>
      <c r="BQ336" s="14"/>
      <c r="BR336" s="14"/>
      <c r="BS336" s="5">
        <f t="shared" si="324"/>
        <v>0</v>
      </c>
      <c r="BT336" s="5" t="str">
        <f t="shared" si="325"/>
        <v/>
      </c>
      <c r="BU336" s="35">
        <f t="shared" si="326"/>
        <v>0</v>
      </c>
      <c r="BV336" s="3">
        <f t="shared" si="327"/>
        <v>0</v>
      </c>
      <c r="BW336" s="5" t="str">
        <f t="shared" si="328"/>
        <v/>
      </c>
    </row>
    <row r="337" spans="2:75">
      <c r="B337" s="36"/>
      <c r="C337" s="41"/>
      <c r="D337" s="72"/>
      <c r="E337" s="51"/>
      <c r="F337" s="4"/>
      <c r="G337" s="4"/>
      <c r="H337" s="4"/>
      <c r="I337" s="4"/>
      <c r="J337" s="4"/>
      <c r="K337" s="4"/>
      <c r="L337" s="57"/>
      <c r="M337" s="13"/>
      <c r="N337" s="14"/>
      <c r="O337" s="14"/>
      <c r="P337" s="14"/>
      <c r="Q337" s="4"/>
      <c r="R337" s="5"/>
      <c r="S337" s="28"/>
      <c r="T337" s="3"/>
      <c r="U337" s="57"/>
      <c r="V337" s="13"/>
      <c r="W337" s="14"/>
      <c r="X337" s="14"/>
      <c r="Y337" s="14"/>
      <c r="Z337" s="4"/>
      <c r="AA337" s="5"/>
      <c r="AB337" s="28"/>
      <c r="AC337" s="74"/>
      <c r="AD337" s="57"/>
      <c r="AE337" s="30"/>
      <c r="AF337" s="31"/>
      <c r="AG337" s="31"/>
      <c r="AH337" s="31"/>
      <c r="AI337" s="4"/>
      <c r="AJ337" s="5"/>
      <c r="AK337" s="28"/>
      <c r="AL337" s="3"/>
      <c r="AM337" s="5"/>
      <c r="AN337" s="13"/>
      <c r="AO337" s="14"/>
      <c r="AP337" s="14"/>
      <c r="AQ337" s="14"/>
      <c r="AR337" s="5"/>
      <c r="AS337" s="5"/>
      <c r="AT337" s="28"/>
      <c r="AU337" s="3"/>
      <c r="AV337" s="5"/>
      <c r="AW337" s="13"/>
      <c r="AX337" s="14"/>
      <c r="AY337" s="14"/>
      <c r="AZ337" s="14"/>
      <c r="BA337" s="5">
        <f t="shared" si="356"/>
        <v>0</v>
      </c>
      <c r="BB337" s="5" t="str">
        <f t="shared" si="357"/>
        <v/>
      </c>
      <c r="BC337" s="28">
        <f t="shared" si="358"/>
        <v>0</v>
      </c>
      <c r="BD337" s="3">
        <f t="shared" si="359"/>
        <v>0</v>
      </c>
      <c r="BE337" s="5" t="str">
        <f t="shared" si="360"/>
        <v/>
      </c>
      <c r="BF337" s="13"/>
      <c r="BG337" s="14"/>
      <c r="BH337" s="14"/>
      <c r="BI337" s="14"/>
      <c r="BJ337" s="5">
        <f t="shared" si="351"/>
        <v>0</v>
      </c>
      <c r="BK337" s="5" t="str">
        <f t="shared" si="352"/>
        <v/>
      </c>
      <c r="BL337" s="28">
        <f t="shared" si="353"/>
        <v>0</v>
      </c>
      <c r="BM337" s="3">
        <f t="shared" si="354"/>
        <v>0</v>
      </c>
      <c r="BN337" s="5" t="str">
        <f t="shared" si="355"/>
        <v/>
      </c>
      <c r="BO337" s="13"/>
      <c r="BP337" s="14"/>
      <c r="BQ337" s="14"/>
      <c r="BR337" s="14"/>
      <c r="BS337" s="5">
        <f t="shared" si="324"/>
        <v>0</v>
      </c>
      <c r="BT337" s="5" t="str">
        <f t="shared" si="325"/>
        <v/>
      </c>
      <c r="BU337" s="35">
        <f t="shared" si="326"/>
        <v>0</v>
      </c>
      <c r="BV337" s="3">
        <f t="shared" si="327"/>
        <v>0</v>
      </c>
      <c r="BW337" s="5" t="str">
        <f t="shared" si="328"/>
        <v/>
      </c>
    </row>
    <row r="338" spans="2:75">
      <c r="B338" s="36"/>
      <c r="C338" s="41"/>
      <c r="D338" s="72"/>
      <c r="E338" s="51"/>
      <c r="F338" s="4"/>
      <c r="G338" s="4"/>
      <c r="H338" s="4"/>
      <c r="I338" s="4">
        <f>SUM(F338:H338)</f>
        <v>0</v>
      </c>
      <c r="J338" s="4" t="str">
        <f>IF(E338="","",RANK(I338,I$6:I$342))</f>
        <v/>
      </c>
      <c r="K338" s="4">
        <f>IF(J338="",0,I$344+1-J338)</f>
        <v>0</v>
      </c>
      <c r="L338" s="57" t="str">
        <f>IF(E338="","",RANK(K338,K$6:K$342))</f>
        <v/>
      </c>
      <c r="M338" s="13"/>
      <c r="N338" s="14"/>
      <c r="O338" s="14"/>
      <c r="P338" s="14"/>
      <c r="Q338" s="4">
        <f>SUM(N338:P338)</f>
        <v>0</v>
      </c>
      <c r="R338" s="5" t="str">
        <f>IF(M338="","",RANK(Q338,Q$6:Q$343))</f>
        <v/>
      </c>
      <c r="S338" s="28">
        <f>IF(R338="",0,Q$344+1-R338)</f>
        <v>0</v>
      </c>
      <c r="T338" s="3">
        <f t="shared" ref="T338:T343" si="366">S338+K338</f>
        <v>0</v>
      </c>
      <c r="U338" s="57" t="str">
        <f t="shared" ref="U338:U343" si="367">IF(T338=0,"",RANK(T338,T$6:T$343))</f>
        <v/>
      </c>
      <c r="V338" s="13"/>
      <c r="W338" s="14"/>
      <c r="X338" s="14"/>
      <c r="Y338" s="14"/>
      <c r="Z338" s="4">
        <f>SUM(W338:Y338)</f>
        <v>0</v>
      </c>
      <c r="AA338" s="5" t="str">
        <f>IF(V338="","",RANK(Z338,Z$6:Z$343))</f>
        <v/>
      </c>
      <c r="AB338" s="28">
        <f t="shared" ref="AB338:AB343" si="368">IF(AA338="",0,Z$344+1-AA338)</f>
        <v>0</v>
      </c>
      <c r="AC338" s="74">
        <f t="shared" ref="AC338:AC343" si="369">AB338+T338</f>
        <v>0</v>
      </c>
      <c r="AD338" s="57" t="str">
        <f>IF(AC338=0,"",RANK(AC338,AC$6:AC$343))</f>
        <v/>
      </c>
      <c r="AE338" s="30"/>
      <c r="AF338" s="31"/>
      <c r="AG338" s="31"/>
      <c r="AH338" s="31"/>
      <c r="AI338" s="4">
        <f t="shared" ref="AI338:AI343" si="370">SUM(AF338:AH338)</f>
        <v>0</v>
      </c>
      <c r="AJ338" s="5" t="str">
        <f>IF(AE338="","",RANK(AI338,AI$6:AI$343))</f>
        <v/>
      </c>
      <c r="AK338" s="28">
        <f t="shared" ref="AK338:AK343" si="371">IF(AJ338="",0,AI$344+1-AJ338)</f>
        <v>0</v>
      </c>
      <c r="AL338" s="3">
        <f t="shared" ref="AL338:AL343" si="372">AK338+AC338</f>
        <v>0</v>
      </c>
      <c r="AM338" s="5" t="str">
        <f>IF(AL338=0,"",RANK(AL338,AL$6:AL$343))</f>
        <v/>
      </c>
      <c r="AN338" s="13"/>
      <c r="AO338" s="14"/>
      <c r="AP338" s="14"/>
      <c r="AQ338" s="14"/>
      <c r="AR338" s="5">
        <f t="shared" ref="AR338:AR343" si="373">SUM(AO338:AQ338)</f>
        <v>0</v>
      </c>
      <c r="AS338" s="5" t="str">
        <f t="shared" ref="AS338:AS343" si="374">IF(AN338="","",RANK(AR338,AR$7:AR$343))</f>
        <v/>
      </c>
      <c r="AT338" s="28">
        <f t="shared" ref="AT338:AT343" si="375">IF(AS338="",0,AR$344+1-AS338)</f>
        <v>0</v>
      </c>
      <c r="AU338" s="3">
        <f t="shared" ref="AU338:AU343" si="376">AT338+AL338</f>
        <v>0</v>
      </c>
      <c r="AV338" s="5" t="str">
        <f t="shared" ref="AV338:AV343" si="377">IF(AU338=0,"",RANK(AU338,AU$6:AU$343))</f>
        <v/>
      </c>
      <c r="AW338" s="13"/>
      <c r="AX338" s="14"/>
      <c r="AY338" s="14"/>
      <c r="AZ338" s="14"/>
      <c r="BA338" s="5">
        <f t="shared" si="356"/>
        <v>0</v>
      </c>
      <c r="BB338" s="5" t="str">
        <f t="shared" si="357"/>
        <v/>
      </c>
      <c r="BC338" s="28">
        <f t="shared" si="358"/>
        <v>0</v>
      </c>
      <c r="BD338" s="3">
        <f t="shared" si="359"/>
        <v>0</v>
      </c>
      <c r="BE338" s="5" t="str">
        <f t="shared" si="360"/>
        <v/>
      </c>
      <c r="BF338" s="139"/>
      <c r="BG338" s="14"/>
      <c r="BH338" s="14"/>
      <c r="BI338" s="14"/>
      <c r="BJ338" s="5">
        <f t="shared" si="351"/>
        <v>0</v>
      </c>
      <c r="BK338" s="5" t="str">
        <f t="shared" si="352"/>
        <v/>
      </c>
      <c r="BL338" s="28">
        <f t="shared" si="353"/>
        <v>0</v>
      </c>
      <c r="BM338" s="3">
        <f t="shared" si="354"/>
        <v>0</v>
      </c>
      <c r="BN338" s="5" t="str">
        <f t="shared" si="355"/>
        <v/>
      </c>
      <c r="BO338" s="13"/>
      <c r="BP338" s="14"/>
      <c r="BQ338" s="14"/>
      <c r="BR338" s="14"/>
      <c r="BS338" s="5">
        <f t="shared" si="324"/>
        <v>0</v>
      </c>
      <c r="BT338" s="5" t="str">
        <f t="shared" si="325"/>
        <v/>
      </c>
      <c r="BU338" s="35">
        <f t="shared" si="326"/>
        <v>0</v>
      </c>
      <c r="BV338" s="3">
        <f t="shared" si="327"/>
        <v>0</v>
      </c>
      <c r="BW338" s="5" t="str">
        <f t="shared" si="328"/>
        <v/>
      </c>
    </row>
    <row r="339" spans="2:75">
      <c r="B339" s="36"/>
      <c r="C339" s="41"/>
      <c r="D339" s="72"/>
      <c r="E339" s="51"/>
      <c r="F339" s="4"/>
      <c r="G339" s="4"/>
      <c r="H339" s="4"/>
      <c r="I339" s="4"/>
      <c r="J339" s="4"/>
      <c r="K339" s="4"/>
      <c r="L339" s="57"/>
      <c r="M339" s="13"/>
      <c r="N339" s="14"/>
      <c r="O339" s="14"/>
      <c r="P339" s="14"/>
      <c r="Q339" s="4">
        <f>SUM(N339:P339)</f>
        <v>0</v>
      </c>
      <c r="R339" s="5" t="str">
        <f>IF(M339="","",RANK(Q339,Q$6:Q$343))</f>
        <v/>
      </c>
      <c r="S339" s="28">
        <f>IF(R339="",0,Q$344+1-R339)</f>
        <v>0</v>
      </c>
      <c r="T339" s="3">
        <f t="shared" si="366"/>
        <v>0</v>
      </c>
      <c r="U339" s="57" t="str">
        <f t="shared" si="367"/>
        <v/>
      </c>
      <c r="V339" s="13"/>
      <c r="W339" s="14"/>
      <c r="X339" s="14"/>
      <c r="Y339" s="14"/>
      <c r="Z339" s="4">
        <f>SUM(W339:Y339)</f>
        <v>0</v>
      </c>
      <c r="AA339" s="5" t="str">
        <f>IF(V339="","",RANK(Z339,Z$6:Z$343))</f>
        <v/>
      </c>
      <c r="AB339" s="28">
        <f t="shared" si="368"/>
        <v>0</v>
      </c>
      <c r="AC339" s="74">
        <f t="shared" si="369"/>
        <v>0</v>
      </c>
      <c r="AD339" s="57" t="str">
        <f>IF(AC339=0,"",RANK(AC339,AC$6:AC$343))</f>
        <v/>
      </c>
      <c r="AE339" s="30"/>
      <c r="AF339" s="31"/>
      <c r="AG339" s="31"/>
      <c r="AH339" s="31"/>
      <c r="AI339" s="4">
        <f t="shared" si="370"/>
        <v>0</v>
      </c>
      <c r="AJ339" s="5" t="str">
        <f>IF(AE339="","",RANK(AI339,AI$6:AI$343))</f>
        <v/>
      </c>
      <c r="AK339" s="28">
        <f t="shared" si="371"/>
        <v>0</v>
      </c>
      <c r="AL339" s="3">
        <f t="shared" si="372"/>
        <v>0</v>
      </c>
      <c r="AM339" s="5" t="str">
        <f>IF(AL339=0,"",RANK(AL339,AL$6:AL$343))</f>
        <v/>
      </c>
      <c r="AN339" s="13"/>
      <c r="AO339" s="14"/>
      <c r="AP339" s="14"/>
      <c r="AQ339" s="14"/>
      <c r="AR339" s="5">
        <f t="shared" si="373"/>
        <v>0</v>
      </c>
      <c r="AS339" s="5" t="str">
        <f t="shared" si="374"/>
        <v/>
      </c>
      <c r="AT339" s="28">
        <f t="shared" si="375"/>
        <v>0</v>
      </c>
      <c r="AU339" s="3">
        <f t="shared" si="376"/>
        <v>0</v>
      </c>
      <c r="AV339" s="5" t="str">
        <f t="shared" si="377"/>
        <v/>
      </c>
      <c r="AW339" s="13"/>
      <c r="AX339" s="14"/>
      <c r="AY339" s="14"/>
      <c r="AZ339" s="14"/>
      <c r="BA339" s="5">
        <f t="shared" si="356"/>
        <v>0</v>
      </c>
      <c r="BB339" s="5" t="str">
        <f t="shared" si="357"/>
        <v/>
      </c>
      <c r="BC339" s="28">
        <f t="shared" si="358"/>
        <v>0</v>
      </c>
      <c r="BD339" s="3">
        <f t="shared" si="359"/>
        <v>0</v>
      </c>
      <c r="BE339" s="5" t="str">
        <f t="shared" si="360"/>
        <v/>
      </c>
      <c r="BF339" s="139"/>
      <c r="BG339" s="14"/>
      <c r="BH339" s="14"/>
      <c r="BI339" s="14"/>
      <c r="BJ339" s="5">
        <f t="shared" si="351"/>
        <v>0</v>
      </c>
      <c r="BK339" s="5" t="str">
        <f t="shared" si="352"/>
        <v/>
      </c>
      <c r="BL339" s="28">
        <f t="shared" si="353"/>
        <v>0</v>
      </c>
      <c r="BM339" s="3">
        <f t="shared" si="354"/>
        <v>0</v>
      </c>
      <c r="BN339" s="5" t="str">
        <f t="shared" si="355"/>
        <v/>
      </c>
      <c r="BO339" s="13"/>
      <c r="BP339" s="14"/>
      <c r="BQ339" s="14"/>
      <c r="BR339" s="14"/>
      <c r="BS339" s="5">
        <f t="shared" si="324"/>
        <v>0</v>
      </c>
      <c r="BT339" s="5" t="str">
        <f t="shared" si="325"/>
        <v/>
      </c>
      <c r="BU339" s="35">
        <f t="shared" si="326"/>
        <v>0</v>
      </c>
      <c r="BV339" s="3">
        <f t="shared" si="327"/>
        <v>0</v>
      </c>
      <c r="BW339" s="5" t="str">
        <f t="shared" si="328"/>
        <v/>
      </c>
    </row>
    <row r="340" spans="2:75">
      <c r="B340" s="36"/>
      <c r="C340" s="41"/>
      <c r="D340" s="72"/>
      <c r="E340" s="51"/>
      <c r="F340" s="4"/>
      <c r="G340" s="4"/>
      <c r="H340" s="4"/>
      <c r="I340" s="4"/>
      <c r="J340" s="4"/>
      <c r="K340" s="4"/>
      <c r="L340" s="57"/>
      <c r="M340" s="13"/>
      <c r="N340" s="14"/>
      <c r="O340" s="14"/>
      <c r="P340" s="14"/>
      <c r="Q340" s="4">
        <f>SUM(N340:P340)</f>
        <v>0</v>
      </c>
      <c r="R340" s="5" t="str">
        <f>IF(M340="","",RANK(Q340,Q$6:Q$343))</f>
        <v/>
      </c>
      <c r="S340" s="28">
        <f>IF(R340="",0,Q$344+1-R340)</f>
        <v>0</v>
      </c>
      <c r="T340" s="3">
        <f t="shared" si="366"/>
        <v>0</v>
      </c>
      <c r="U340" s="57" t="str">
        <f t="shared" si="367"/>
        <v/>
      </c>
      <c r="V340" s="13"/>
      <c r="W340" s="14"/>
      <c r="X340" s="14"/>
      <c r="Y340" s="14"/>
      <c r="Z340" s="4">
        <f>SUM(W340:Y340)</f>
        <v>0</v>
      </c>
      <c r="AA340" s="5" t="str">
        <f>IF(V340="","",RANK(Z340,Z$6:Z$343))</f>
        <v/>
      </c>
      <c r="AB340" s="28">
        <f t="shared" si="368"/>
        <v>0</v>
      </c>
      <c r="AC340" s="74">
        <f t="shared" si="369"/>
        <v>0</v>
      </c>
      <c r="AD340" s="57" t="str">
        <f>IF(AC340=0,"",RANK(AC340,AC$6:AC$343))</f>
        <v/>
      </c>
      <c r="AE340" s="30"/>
      <c r="AF340" s="31"/>
      <c r="AG340" s="31"/>
      <c r="AH340" s="31"/>
      <c r="AI340" s="4">
        <f t="shared" si="370"/>
        <v>0</v>
      </c>
      <c r="AJ340" s="5" t="str">
        <f>IF(AE340="","",RANK(AI340,AI$6:AI$343))</f>
        <v/>
      </c>
      <c r="AK340" s="28">
        <f t="shared" si="371"/>
        <v>0</v>
      </c>
      <c r="AL340" s="3">
        <f t="shared" si="372"/>
        <v>0</v>
      </c>
      <c r="AM340" s="5" t="str">
        <f>IF(AL340=0,"",RANK(AL340,AL$6:AL$343))</f>
        <v/>
      </c>
      <c r="AN340" s="13"/>
      <c r="AO340" s="14"/>
      <c r="AP340" s="14"/>
      <c r="AQ340" s="14"/>
      <c r="AR340" s="5">
        <f t="shared" si="373"/>
        <v>0</v>
      </c>
      <c r="AS340" s="5" t="str">
        <f t="shared" si="374"/>
        <v/>
      </c>
      <c r="AT340" s="28">
        <f t="shared" si="375"/>
        <v>0</v>
      </c>
      <c r="AU340" s="3">
        <f t="shared" si="376"/>
        <v>0</v>
      </c>
      <c r="AV340" s="5" t="str">
        <f t="shared" si="377"/>
        <v/>
      </c>
      <c r="AW340" s="13"/>
      <c r="AX340" s="14"/>
      <c r="AY340" s="14"/>
      <c r="AZ340" s="14"/>
      <c r="BA340" s="5">
        <f t="shared" si="356"/>
        <v>0</v>
      </c>
      <c r="BB340" s="5" t="str">
        <f t="shared" si="357"/>
        <v/>
      </c>
      <c r="BC340" s="28">
        <f t="shared" si="358"/>
        <v>0</v>
      </c>
      <c r="BD340" s="3">
        <f t="shared" si="359"/>
        <v>0</v>
      </c>
      <c r="BE340" s="5" t="str">
        <f t="shared" si="360"/>
        <v/>
      </c>
      <c r="BF340" s="139"/>
      <c r="BG340" s="14"/>
      <c r="BH340" s="14"/>
      <c r="BI340" s="14"/>
      <c r="BJ340" s="5">
        <f t="shared" si="351"/>
        <v>0</v>
      </c>
      <c r="BK340" s="5" t="str">
        <f t="shared" si="352"/>
        <v/>
      </c>
      <c r="BL340" s="28">
        <f t="shared" si="353"/>
        <v>0</v>
      </c>
      <c r="BM340" s="3">
        <f t="shared" si="354"/>
        <v>0</v>
      </c>
      <c r="BN340" s="5" t="str">
        <f t="shared" si="355"/>
        <v/>
      </c>
      <c r="BO340" s="13"/>
      <c r="BP340" s="14"/>
      <c r="BQ340" s="14"/>
      <c r="BR340" s="14"/>
      <c r="BS340" s="5">
        <f t="shared" si="324"/>
        <v>0</v>
      </c>
      <c r="BT340" s="5" t="str">
        <f t="shared" si="325"/>
        <v/>
      </c>
      <c r="BU340" s="35">
        <f t="shared" si="326"/>
        <v>0</v>
      </c>
      <c r="BV340" s="3">
        <f t="shared" si="327"/>
        <v>0</v>
      </c>
      <c r="BW340" s="5" t="str">
        <f t="shared" si="328"/>
        <v/>
      </c>
    </row>
    <row r="341" spans="2:75">
      <c r="B341" s="36"/>
      <c r="C341" s="41"/>
      <c r="D341" s="72"/>
      <c r="E341" s="51"/>
      <c r="F341" s="5"/>
      <c r="G341" s="5"/>
      <c r="H341" s="5"/>
      <c r="I341" s="5"/>
      <c r="J341" s="5"/>
      <c r="K341" s="4"/>
      <c r="L341" s="5"/>
      <c r="M341" s="13"/>
      <c r="N341" s="14"/>
      <c r="O341" s="14"/>
      <c r="P341" s="14"/>
      <c r="Q341" s="5">
        <f>SUM(N341:P341)</f>
        <v>0</v>
      </c>
      <c r="R341" s="5" t="str">
        <f>IF(M341="","",RANK(Q341,Q$6:Q$343))</f>
        <v/>
      </c>
      <c r="S341" s="28">
        <f>IF(R341="",0,Q$344+1-R341)</f>
        <v>0</v>
      </c>
      <c r="T341" s="3">
        <f t="shared" si="366"/>
        <v>0</v>
      </c>
      <c r="U341" s="57" t="str">
        <f t="shared" si="367"/>
        <v/>
      </c>
      <c r="V341" s="13"/>
      <c r="W341" s="14"/>
      <c r="X341" s="14"/>
      <c r="Y341" s="14"/>
      <c r="Z341" s="5"/>
      <c r="AA341" s="5" t="str">
        <f>IF(V341="","",RANK(Z341,Z$6:Z$343))</f>
        <v/>
      </c>
      <c r="AB341" s="28">
        <f t="shared" si="368"/>
        <v>0</v>
      </c>
      <c r="AC341" s="74">
        <f t="shared" si="369"/>
        <v>0</v>
      </c>
      <c r="AD341" s="57" t="str">
        <f>IF(AC341=0,"",RANK(AC341,AC$6:AC$343))</f>
        <v/>
      </c>
      <c r="AE341" s="30"/>
      <c r="AF341" s="31"/>
      <c r="AG341" s="31"/>
      <c r="AH341" s="31"/>
      <c r="AI341" s="4">
        <f t="shared" si="370"/>
        <v>0</v>
      </c>
      <c r="AJ341" s="5" t="str">
        <f>IF(AE341="","",RANK(AI341,AI$6:AI$343))</f>
        <v/>
      </c>
      <c r="AK341" s="28">
        <f t="shared" si="371"/>
        <v>0</v>
      </c>
      <c r="AL341" s="3">
        <f t="shared" si="372"/>
        <v>0</v>
      </c>
      <c r="AM341" s="5" t="str">
        <f>IF(AL341=0,"",RANK(AL341,AL$6:AL$343))</f>
        <v/>
      </c>
      <c r="AN341" s="13"/>
      <c r="AO341" s="14"/>
      <c r="AP341" s="14"/>
      <c r="AQ341" s="14"/>
      <c r="AR341" s="5">
        <f t="shared" si="373"/>
        <v>0</v>
      </c>
      <c r="AS341" s="5" t="str">
        <f t="shared" si="374"/>
        <v/>
      </c>
      <c r="AT341" s="28">
        <f t="shared" si="375"/>
        <v>0</v>
      </c>
      <c r="AU341" s="3">
        <f t="shared" si="376"/>
        <v>0</v>
      </c>
      <c r="AV341" s="5" t="str">
        <f t="shared" si="377"/>
        <v/>
      </c>
      <c r="AW341" s="13"/>
      <c r="AX341" s="14"/>
      <c r="AY341" s="14"/>
      <c r="AZ341" s="14"/>
      <c r="BA341" s="5">
        <f t="shared" si="356"/>
        <v>0</v>
      </c>
      <c r="BB341" s="5" t="str">
        <f t="shared" si="357"/>
        <v/>
      </c>
      <c r="BC341" s="28">
        <f t="shared" si="358"/>
        <v>0</v>
      </c>
      <c r="BD341" s="3">
        <f t="shared" si="359"/>
        <v>0</v>
      </c>
      <c r="BE341" s="5" t="str">
        <f t="shared" si="360"/>
        <v/>
      </c>
      <c r="BF341" s="139"/>
      <c r="BG341" s="14"/>
      <c r="BH341" s="14"/>
      <c r="BI341" s="14"/>
      <c r="BJ341" s="5">
        <f t="shared" si="351"/>
        <v>0</v>
      </c>
      <c r="BK341" s="5" t="str">
        <f t="shared" si="352"/>
        <v/>
      </c>
      <c r="BL341" s="28">
        <f t="shared" si="353"/>
        <v>0</v>
      </c>
      <c r="BM341" s="3">
        <f t="shared" si="354"/>
        <v>0</v>
      </c>
      <c r="BN341" s="5" t="str">
        <f t="shared" si="355"/>
        <v/>
      </c>
      <c r="BO341" s="13"/>
      <c r="BP341" s="14"/>
      <c r="BQ341" s="14"/>
      <c r="BR341" s="14"/>
      <c r="BS341" s="5">
        <f t="shared" si="324"/>
        <v>0</v>
      </c>
      <c r="BT341" s="5" t="str">
        <f t="shared" si="325"/>
        <v/>
      </c>
      <c r="BU341" s="35">
        <f t="shared" si="326"/>
        <v>0</v>
      </c>
      <c r="BV341" s="3">
        <f t="shared" si="327"/>
        <v>0</v>
      </c>
      <c r="BW341" s="5" t="str">
        <f t="shared" si="328"/>
        <v/>
      </c>
    </row>
    <row r="342" spans="2:75">
      <c r="B342" s="36"/>
      <c r="C342" s="41"/>
      <c r="D342" s="44"/>
      <c r="E342" s="51"/>
      <c r="F342" s="5"/>
      <c r="G342" s="5"/>
      <c r="H342" s="5"/>
      <c r="I342" s="5">
        <f>SUM(F342:H342)</f>
        <v>0</v>
      </c>
      <c r="J342" s="5" t="str">
        <f>IF(E342="","",RANK(I342,I$7:I$342))</f>
        <v/>
      </c>
      <c r="K342" s="4">
        <f>IF(J342="",0,I$344+1-J342)</f>
        <v>0</v>
      </c>
      <c r="L342" s="5" t="str">
        <f>IF(E342="","",RANK(K342,K$7:K$342))</f>
        <v/>
      </c>
      <c r="M342" s="13"/>
      <c r="N342" s="14"/>
      <c r="O342" s="14"/>
      <c r="P342" s="14"/>
      <c r="Q342" s="5">
        <f>SUM(N342:P342)</f>
        <v>0</v>
      </c>
      <c r="R342" s="5" t="str">
        <f>IF(M342="","",RANK(Q342,Q$6:Q$343))</f>
        <v/>
      </c>
      <c r="S342" s="28">
        <f>IF(R342="",0,Q$344+1-R342)</f>
        <v>0</v>
      </c>
      <c r="T342" s="3">
        <f t="shared" si="366"/>
        <v>0</v>
      </c>
      <c r="U342" s="57" t="str">
        <f t="shared" si="367"/>
        <v/>
      </c>
      <c r="V342" s="13"/>
      <c r="W342" s="14"/>
      <c r="X342" s="14"/>
      <c r="Y342" s="14"/>
      <c r="Z342" s="5">
        <f>SUM(W342:Y342)</f>
        <v>0</v>
      </c>
      <c r="AA342" s="5" t="str">
        <f>IF(V342="","",RANK(Z342,Z$6:Z$343))</f>
        <v/>
      </c>
      <c r="AB342" s="28">
        <f t="shared" si="368"/>
        <v>0</v>
      </c>
      <c r="AC342" s="74">
        <f t="shared" si="369"/>
        <v>0</v>
      </c>
      <c r="AD342" s="57" t="str">
        <f>IF(AC342=0,"",RANK(AC342,AC$6:AC$343))</f>
        <v/>
      </c>
      <c r="AE342" s="30"/>
      <c r="AF342" s="31"/>
      <c r="AG342" s="31"/>
      <c r="AH342" s="31"/>
      <c r="AI342" s="4">
        <f t="shared" si="370"/>
        <v>0</v>
      </c>
      <c r="AJ342" s="5" t="str">
        <f>IF(AE342="","",RANK(AI342,AI$7:AI$343))</f>
        <v/>
      </c>
      <c r="AK342" s="28">
        <f t="shared" si="371"/>
        <v>0</v>
      </c>
      <c r="AL342" s="3">
        <f t="shared" si="372"/>
        <v>0</v>
      </c>
      <c r="AM342" s="5" t="str">
        <f>IF(AL342=0,"",RANK(AL342,AL$6:AL$343))</f>
        <v/>
      </c>
      <c r="AN342" s="13"/>
      <c r="AO342" s="14"/>
      <c r="AP342" s="14"/>
      <c r="AQ342" s="14"/>
      <c r="AR342" s="5">
        <f t="shared" si="373"/>
        <v>0</v>
      </c>
      <c r="AS342" s="5" t="str">
        <f t="shared" si="374"/>
        <v/>
      </c>
      <c r="AT342" s="28">
        <f t="shared" si="375"/>
        <v>0</v>
      </c>
      <c r="AU342" s="3">
        <f t="shared" si="376"/>
        <v>0</v>
      </c>
      <c r="AV342" s="5" t="str">
        <f t="shared" si="377"/>
        <v/>
      </c>
      <c r="AW342" s="13"/>
      <c r="AX342" s="14"/>
      <c r="AY342" s="14"/>
      <c r="AZ342" s="14"/>
      <c r="BA342" s="5">
        <f t="shared" si="356"/>
        <v>0</v>
      </c>
      <c r="BB342" s="5" t="str">
        <f t="shared" si="357"/>
        <v/>
      </c>
      <c r="BC342" s="28">
        <f t="shared" si="358"/>
        <v>0</v>
      </c>
      <c r="BD342" s="3">
        <f t="shared" si="359"/>
        <v>0</v>
      </c>
      <c r="BE342" s="5" t="str">
        <f>IF(BD342=0,"",RANK(BD342,BD$7:BD$343))</f>
        <v/>
      </c>
      <c r="BF342" s="139"/>
      <c r="BG342" s="14"/>
      <c r="BH342" s="14"/>
      <c r="BI342" s="14"/>
      <c r="BJ342" s="5">
        <f t="shared" si="351"/>
        <v>0</v>
      </c>
      <c r="BK342" s="5" t="str">
        <f t="shared" si="352"/>
        <v/>
      </c>
      <c r="BL342" s="28">
        <f t="shared" si="353"/>
        <v>0</v>
      </c>
      <c r="BM342" s="3">
        <f t="shared" si="354"/>
        <v>0</v>
      </c>
      <c r="BN342" s="5" t="str">
        <f t="shared" si="355"/>
        <v/>
      </c>
      <c r="BO342" s="13"/>
      <c r="BP342" s="14"/>
      <c r="BQ342" s="14"/>
      <c r="BR342" s="14"/>
      <c r="BS342" s="5">
        <f t="shared" si="324"/>
        <v>0</v>
      </c>
      <c r="BT342" s="5" t="str">
        <f>IF(BO342="","",RANK(BS342,BS$9:BS$343))</f>
        <v/>
      </c>
      <c r="BU342" s="35">
        <f t="shared" si="326"/>
        <v>0</v>
      </c>
      <c r="BV342" s="3">
        <f t="shared" si="327"/>
        <v>0</v>
      </c>
      <c r="BW342" s="57" t="str">
        <f t="shared" si="328"/>
        <v/>
      </c>
    </row>
    <row r="343" spans="2:75" ht="15.75" thickBot="1">
      <c r="B343" s="40"/>
      <c r="C343" s="42"/>
      <c r="D343" s="43"/>
      <c r="E343" s="51"/>
      <c r="F343" s="5"/>
      <c r="G343" s="5"/>
      <c r="H343" s="5"/>
      <c r="I343" s="5">
        <f>SUM(F343:H343)</f>
        <v>0</v>
      </c>
      <c r="J343" s="5" t="str">
        <f>IF(E343="","",RANK(I343,I$11:I$343))</f>
        <v/>
      </c>
      <c r="K343" s="5">
        <f>IF(J343="",0,I$344+1-J343)</f>
        <v>0</v>
      </c>
      <c r="L343" s="5"/>
      <c r="M343" s="30"/>
      <c r="N343" s="31"/>
      <c r="O343" s="31"/>
      <c r="P343" s="31"/>
      <c r="Q343" s="4"/>
      <c r="R343" s="5"/>
      <c r="S343" s="28"/>
      <c r="T343" s="3">
        <f t="shared" si="366"/>
        <v>0</v>
      </c>
      <c r="U343" s="57" t="str">
        <f t="shared" si="367"/>
        <v/>
      </c>
      <c r="V343" s="32"/>
      <c r="W343" s="33"/>
      <c r="X343" s="33"/>
      <c r="Y343" s="33"/>
      <c r="Z343" s="29">
        <f>SUM(W343:Y343)</f>
        <v>0</v>
      </c>
      <c r="AA343" s="12" t="str">
        <f>IF(V343="","",RANK(Z343,Z$11:Z$343))</f>
        <v/>
      </c>
      <c r="AB343" s="38">
        <f t="shared" si="368"/>
        <v>0</v>
      </c>
      <c r="AC343" s="16">
        <f t="shared" si="369"/>
        <v>0</v>
      </c>
      <c r="AD343" s="55" t="str">
        <f>IF(AC343=0,"",RANK(AC343,AC$10:AC$343))</f>
        <v/>
      </c>
      <c r="AE343" s="32"/>
      <c r="AF343" s="33"/>
      <c r="AG343" s="33"/>
      <c r="AH343" s="33"/>
      <c r="AI343" s="29">
        <f t="shared" si="370"/>
        <v>0</v>
      </c>
      <c r="AJ343" s="29" t="str">
        <f>IF(AE343="","",RANK(AI343,AI$10:AI$343))</f>
        <v/>
      </c>
      <c r="AK343" s="56">
        <f t="shared" si="371"/>
        <v>0</v>
      </c>
      <c r="AL343" s="16">
        <f t="shared" si="372"/>
        <v>0</v>
      </c>
      <c r="AM343" s="55" t="str">
        <f>IF(AL343=0,"",RANK(AL343,AL$10:AL$343))</f>
        <v/>
      </c>
      <c r="AN343" s="32"/>
      <c r="AO343" s="33"/>
      <c r="AP343" s="33"/>
      <c r="AQ343" s="33"/>
      <c r="AR343" s="5">
        <f t="shared" si="373"/>
        <v>0</v>
      </c>
      <c r="AS343" s="5" t="str">
        <f t="shared" si="374"/>
        <v/>
      </c>
      <c r="AT343" s="28">
        <f t="shared" si="375"/>
        <v>0</v>
      </c>
      <c r="AU343" s="3">
        <f t="shared" si="376"/>
        <v>0</v>
      </c>
      <c r="AV343" s="5" t="str">
        <f t="shared" si="377"/>
        <v/>
      </c>
      <c r="AW343" s="32"/>
      <c r="AX343" s="33"/>
      <c r="AY343" s="33"/>
      <c r="AZ343" s="33"/>
      <c r="BA343" s="29">
        <f t="shared" si="356"/>
        <v>0</v>
      </c>
      <c r="BB343" s="5" t="str">
        <f t="shared" si="357"/>
        <v/>
      </c>
      <c r="BC343" s="38">
        <f t="shared" si="358"/>
        <v>0</v>
      </c>
      <c r="BD343" s="16">
        <f t="shared" si="359"/>
        <v>0</v>
      </c>
      <c r="BE343" s="55" t="str">
        <f>IF(BD343=0,"",RANK(BD343,BD$10:BD$343))</f>
        <v/>
      </c>
      <c r="BF343" s="32"/>
      <c r="BG343" s="33"/>
      <c r="BH343" s="33"/>
      <c r="BI343" s="33"/>
      <c r="BJ343" s="29">
        <f t="shared" si="351"/>
        <v>0</v>
      </c>
      <c r="BK343" s="29" t="str">
        <f t="shared" si="352"/>
        <v/>
      </c>
      <c r="BL343" s="38">
        <f t="shared" si="353"/>
        <v>0</v>
      </c>
      <c r="BM343" s="16">
        <f t="shared" si="354"/>
        <v>0</v>
      </c>
      <c r="BN343" s="5" t="str">
        <f>IF(BM343=0,"",RANK(BM343,BM$10:BM$343))</f>
        <v/>
      </c>
      <c r="BO343" s="32"/>
      <c r="BP343" s="33"/>
      <c r="BQ343" s="33"/>
      <c r="BR343" s="33"/>
      <c r="BS343" s="29">
        <f t="shared" si="324"/>
        <v>0</v>
      </c>
      <c r="BT343" s="12" t="str">
        <f>IF(BO343="","",RANK(BS343,BS$10:BS$343))</f>
        <v/>
      </c>
      <c r="BU343" s="39">
        <f t="shared" si="326"/>
        <v>0</v>
      </c>
      <c r="BV343" s="16">
        <f t="shared" si="327"/>
        <v>0</v>
      </c>
      <c r="BW343" s="55" t="str">
        <f>IF(BV343=0,"",RANK(BV343,BV$9:BV$343))</f>
        <v/>
      </c>
    </row>
    <row r="344" spans="2:75">
      <c r="E344" s="9" t="s">
        <v>10</v>
      </c>
      <c r="F344" s="184"/>
      <c r="G344" s="184"/>
      <c r="H344" s="184"/>
      <c r="I344" s="241">
        <f>COUNTA(E6:E343)</f>
        <v>287</v>
      </c>
      <c r="J344" s="242"/>
      <c r="M344" s="9" t="s">
        <v>10</v>
      </c>
      <c r="N344" s="184"/>
      <c r="O344" s="184"/>
      <c r="P344" s="184"/>
      <c r="Q344" s="241">
        <f>COUNTA(M6:M343)</f>
        <v>303</v>
      </c>
      <c r="R344" s="242"/>
      <c r="U344" t="str">
        <f t="shared" ref="U344:U407" si="378">IF(T344=0,"",RANK(T344,T$11:T$343))</f>
        <v/>
      </c>
      <c r="V344" s="6" t="s">
        <v>10</v>
      </c>
      <c r="W344" s="184"/>
      <c r="X344" s="184"/>
      <c r="Y344" s="184"/>
      <c r="Z344" s="243">
        <f>COUNTA(V6:V343)</f>
        <v>1</v>
      </c>
      <c r="AA344" s="244"/>
      <c r="AE344" s="6" t="s">
        <v>10</v>
      </c>
      <c r="AF344" s="184"/>
      <c r="AG344" s="184"/>
      <c r="AH344" s="184"/>
      <c r="AI344" s="243">
        <f>COUNTA(AE6:AE343)</f>
        <v>1</v>
      </c>
      <c r="AJ344" s="244"/>
      <c r="AN344" s="6" t="s">
        <v>10</v>
      </c>
      <c r="AO344" s="184"/>
      <c r="AP344" s="184"/>
      <c r="AQ344" s="184"/>
      <c r="AR344" s="243">
        <f>COUNTA(AN6:AN343)</f>
        <v>1</v>
      </c>
      <c r="AS344" s="244"/>
      <c r="AW344" s="6" t="s">
        <v>10</v>
      </c>
      <c r="AX344" s="184"/>
      <c r="AY344" s="184"/>
      <c r="AZ344" s="184"/>
      <c r="BA344" s="239">
        <f>COUNTA(AW7:AW343)</f>
        <v>1</v>
      </c>
      <c r="BB344" s="240"/>
      <c r="BF344" s="6" t="s">
        <v>10</v>
      </c>
      <c r="BG344" s="184"/>
      <c r="BH344" s="184"/>
      <c r="BI344" s="184"/>
      <c r="BJ344" s="239">
        <f>COUNTA(BF7:BF343)</f>
        <v>1</v>
      </c>
      <c r="BK344" s="240"/>
      <c r="BO344" s="6" t="s">
        <v>10</v>
      </c>
      <c r="BP344" s="184"/>
      <c r="BQ344" s="184"/>
      <c r="BR344" s="184"/>
      <c r="BS344" s="239">
        <f>COUNTA(BO6:BO343)</f>
        <v>1</v>
      </c>
      <c r="BT344" s="240"/>
    </row>
    <row r="345" spans="2:75">
      <c r="U345" t="str">
        <f t="shared" si="378"/>
        <v/>
      </c>
    </row>
    <row r="346" spans="2:75">
      <c r="U346" t="str">
        <f t="shared" si="378"/>
        <v/>
      </c>
    </row>
    <row r="347" spans="2:75">
      <c r="U347" t="str">
        <f t="shared" si="378"/>
        <v/>
      </c>
    </row>
    <row r="348" spans="2:75">
      <c r="U348" t="str">
        <f t="shared" si="378"/>
        <v/>
      </c>
    </row>
    <row r="349" spans="2:75">
      <c r="U349" t="str">
        <f t="shared" si="378"/>
        <v/>
      </c>
    </row>
    <row r="350" spans="2:75">
      <c r="U350" t="str">
        <f t="shared" si="378"/>
        <v/>
      </c>
    </row>
    <row r="351" spans="2:75">
      <c r="U351" t="str">
        <f t="shared" si="378"/>
        <v/>
      </c>
    </row>
    <row r="352" spans="2:75">
      <c r="U352" t="str">
        <f t="shared" si="378"/>
        <v/>
      </c>
    </row>
    <row r="353" spans="21:21">
      <c r="U353" t="str">
        <f t="shared" si="378"/>
        <v/>
      </c>
    </row>
    <row r="354" spans="21:21">
      <c r="U354" t="str">
        <f t="shared" si="378"/>
        <v/>
      </c>
    </row>
    <row r="355" spans="21:21">
      <c r="U355" t="str">
        <f t="shared" si="378"/>
        <v/>
      </c>
    </row>
    <row r="356" spans="21:21">
      <c r="U356" t="str">
        <f t="shared" si="378"/>
        <v/>
      </c>
    </row>
    <row r="357" spans="21:21">
      <c r="U357" t="str">
        <f t="shared" si="378"/>
        <v/>
      </c>
    </row>
    <row r="358" spans="21:21">
      <c r="U358" t="str">
        <f t="shared" si="378"/>
        <v/>
      </c>
    </row>
    <row r="359" spans="21:21">
      <c r="U359" t="str">
        <f t="shared" si="378"/>
        <v/>
      </c>
    </row>
    <row r="360" spans="21:21">
      <c r="U360" t="str">
        <f t="shared" si="378"/>
        <v/>
      </c>
    </row>
    <row r="361" spans="21:21">
      <c r="U361" t="str">
        <f t="shared" si="378"/>
        <v/>
      </c>
    </row>
    <row r="362" spans="21:21">
      <c r="U362" t="str">
        <f t="shared" si="378"/>
        <v/>
      </c>
    </row>
    <row r="363" spans="21:21">
      <c r="U363" t="str">
        <f t="shared" si="378"/>
        <v/>
      </c>
    </row>
    <row r="364" spans="21:21">
      <c r="U364" t="str">
        <f t="shared" si="378"/>
        <v/>
      </c>
    </row>
    <row r="365" spans="21:21">
      <c r="U365" t="str">
        <f t="shared" si="378"/>
        <v/>
      </c>
    </row>
    <row r="366" spans="21:21">
      <c r="U366" t="str">
        <f t="shared" si="378"/>
        <v/>
      </c>
    </row>
    <row r="367" spans="21:21">
      <c r="U367" t="str">
        <f t="shared" si="378"/>
        <v/>
      </c>
    </row>
    <row r="368" spans="21:21">
      <c r="U368" t="str">
        <f t="shared" si="378"/>
        <v/>
      </c>
    </row>
    <row r="369" spans="21:21">
      <c r="U369" t="str">
        <f t="shared" si="378"/>
        <v/>
      </c>
    </row>
    <row r="370" spans="21:21">
      <c r="U370" t="str">
        <f t="shared" si="378"/>
        <v/>
      </c>
    </row>
    <row r="371" spans="21:21">
      <c r="U371" t="str">
        <f t="shared" si="378"/>
        <v/>
      </c>
    </row>
    <row r="372" spans="21:21">
      <c r="U372" t="str">
        <f t="shared" si="378"/>
        <v/>
      </c>
    </row>
    <row r="373" spans="21:21">
      <c r="U373" t="str">
        <f t="shared" si="378"/>
        <v/>
      </c>
    </row>
    <row r="374" spans="21:21">
      <c r="U374" t="str">
        <f t="shared" si="378"/>
        <v/>
      </c>
    </row>
    <row r="375" spans="21:21">
      <c r="U375" t="str">
        <f t="shared" si="378"/>
        <v/>
      </c>
    </row>
    <row r="376" spans="21:21">
      <c r="U376" t="str">
        <f t="shared" si="378"/>
        <v/>
      </c>
    </row>
    <row r="377" spans="21:21">
      <c r="U377" t="str">
        <f t="shared" si="378"/>
        <v/>
      </c>
    </row>
    <row r="378" spans="21:21">
      <c r="U378" t="str">
        <f t="shared" si="378"/>
        <v/>
      </c>
    </row>
    <row r="379" spans="21:21">
      <c r="U379" t="str">
        <f t="shared" si="378"/>
        <v/>
      </c>
    </row>
    <row r="380" spans="21:21">
      <c r="U380" t="str">
        <f t="shared" si="378"/>
        <v/>
      </c>
    </row>
    <row r="381" spans="21:21">
      <c r="U381" t="str">
        <f t="shared" si="378"/>
        <v/>
      </c>
    </row>
    <row r="382" spans="21:21">
      <c r="U382" t="str">
        <f t="shared" si="378"/>
        <v/>
      </c>
    </row>
    <row r="383" spans="21:21">
      <c r="U383" t="str">
        <f t="shared" si="378"/>
        <v/>
      </c>
    </row>
    <row r="384" spans="21:21">
      <c r="U384" t="str">
        <f t="shared" si="378"/>
        <v/>
      </c>
    </row>
    <row r="385" spans="21:21">
      <c r="U385" t="str">
        <f t="shared" si="378"/>
        <v/>
      </c>
    </row>
    <row r="386" spans="21:21">
      <c r="U386" t="str">
        <f t="shared" si="378"/>
        <v/>
      </c>
    </row>
    <row r="387" spans="21:21">
      <c r="U387" t="str">
        <f t="shared" si="378"/>
        <v/>
      </c>
    </row>
    <row r="388" spans="21:21">
      <c r="U388" t="str">
        <f t="shared" si="378"/>
        <v/>
      </c>
    </row>
    <row r="389" spans="21:21">
      <c r="U389" t="str">
        <f t="shared" si="378"/>
        <v/>
      </c>
    </row>
    <row r="390" spans="21:21">
      <c r="U390" t="str">
        <f t="shared" si="378"/>
        <v/>
      </c>
    </row>
    <row r="391" spans="21:21">
      <c r="U391" t="str">
        <f t="shared" si="378"/>
        <v/>
      </c>
    </row>
    <row r="392" spans="21:21">
      <c r="U392" t="str">
        <f t="shared" si="378"/>
        <v/>
      </c>
    </row>
    <row r="393" spans="21:21">
      <c r="U393" t="str">
        <f t="shared" si="378"/>
        <v/>
      </c>
    </row>
    <row r="394" spans="21:21">
      <c r="U394" t="str">
        <f t="shared" si="378"/>
        <v/>
      </c>
    </row>
    <row r="395" spans="21:21">
      <c r="U395" t="str">
        <f t="shared" si="378"/>
        <v/>
      </c>
    </row>
    <row r="396" spans="21:21">
      <c r="U396" t="str">
        <f t="shared" si="378"/>
        <v/>
      </c>
    </row>
    <row r="397" spans="21:21">
      <c r="U397" t="str">
        <f t="shared" si="378"/>
        <v/>
      </c>
    </row>
    <row r="398" spans="21:21">
      <c r="U398" t="str">
        <f t="shared" si="378"/>
        <v/>
      </c>
    </row>
    <row r="399" spans="21:21">
      <c r="U399" t="str">
        <f t="shared" si="378"/>
        <v/>
      </c>
    </row>
    <row r="400" spans="21:21">
      <c r="U400" t="str">
        <f t="shared" si="378"/>
        <v/>
      </c>
    </row>
    <row r="401" spans="21:21">
      <c r="U401" t="str">
        <f t="shared" si="378"/>
        <v/>
      </c>
    </row>
    <row r="402" spans="21:21">
      <c r="U402" t="str">
        <f t="shared" si="378"/>
        <v/>
      </c>
    </row>
    <row r="403" spans="21:21">
      <c r="U403" t="str">
        <f t="shared" si="378"/>
        <v/>
      </c>
    </row>
    <row r="404" spans="21:21">
      <c r="U404" t="str">
        <f t="shared" si="378"/>
        <v/>
      </c>
    </row>
    <row r="405" spans="21:21">
      <c r="U405" t="str">
        <f t="shared" si="378"/>
        <v/>
      </c>
    </row>
    <row r="406" spans="21:21">
      <c r="U406" t="str">
        <f t="shared" si="378"/>
        <v/>
      </c>
    </row>
    <row r="407" spans="21:21">
      <c r="U407" t="str">
        <f t="shared" si="378"/>
        <v/>
      </c>
    </row>
    <row r="408" spans="21:21">
      <c r="U408" t="str">
        <f t="shared" ref="U408:U471" si="379">IF(T408=0,"",RANK(T408,T$11:T$343))</f>
        <v/>
      </c>
    </row>
    <row r="409" spans="21:21">
      <c r="U409" t="str">
        <f t="shared" si="379"/>
        <v/>
      </c>
    </row>
    <row r="410" spans="21:21">
      <c r="U410" t="str">
        <f t="shared" si="379"/>
        <v/>
      </c>
    </row>
    <row r="411" spans="21:21">
      <c r="U411" t="str">
        <f t="shared" si="379"/>
        <v/>
      </c>
    </row>
    <row r="412" spans="21:21">
      <c r="U412" t="str">
        <f t="shared" si="379"/>
        <v/>
      </c>
    </row>
    <row r="413" spans="21:21">
      <c r="U413" t="str">
        <f t="shared" si="379"/>
        <v/>
      </c>
    </row>
    <row r="414" spans="21:21">
      <c r="U414" t="str">
        <f t="shared" si="379"/>
        <v/>
      </c>
    </row>
    <row r="415" spans="21:21">
      <c r="U415" t="str">
        <f t="shared" si="379"/>
        <v/>
      </c>
    </row>
    <row r="416" spans="21:21">
      <c r="U416" t="str">
        <f t="shared" si="379"/>
        <v/>
      </c>
    </row>
    <row r="417" spans="21:21">
      <c r="U417" t="str">
        <f t="shared" si="379"/>
        <v/>
      </c>
    </row>
    <row r="418" spans="21:21">
      <c r="U418" t="str">
        <f t="shared" si="379"/>
        <v/>
      </c>
    </row>
    <row r="419" spans="21:21">
      <c r="U419" t="str">
        <f t="shared" si="379"/>
        <v/>
      </c>
    </row>
    <row r="420" spans="21:21">
      <c r="U420" t="str">
        <f t="shared" si="379"/>
        <v/>
      </c>
    </row>
    <row r="421" spans="21:21">
      <c r="U421" t="str">
        <f t="shared" si="379"/>
        <v/>
      </c>
    </row>
    <row r="422" spans="21:21">
      <c r="U422" t="str">
        <f t="shared" si="379"/>
        <v/>
      </c>
    </row>
    <row r="423" spans="21:21">
      <c r="U423" t="str">
        <f t="shared" si="379"/>
        <v/>
      </c>
    </row>
    <row r="424" spans="21:21">
      <c r="U424" t="str">
        <f t="shared" si="379"/>
        <v/>
      </c>
    </row>
    <row r="425" spans="21:21">
      <c r="U425" t="str">
        <f t="shared" si="379"/>
        <v/>
      </c>
    </row>
    <row r="426" spans="21:21">
      <c r="U426" t="str">
        <f t="shared" si="379"/>
        <v/>
      </c>
    </row>
    <row r="427" spans="21:21">
      <c r="U427" t="str">
        <f t="shared" si="379"/>
        <v/>
      </c>
    </row>
    <row r="428" spans="21:21">
      <c r="U428" t="str">
        <f t="shared" si="379"/>
        <v/>
      </c>
    </row>
    <row r="429" spans="21:21">
      <c r="U429" t="str">
        <f t="shared" si="379"/>
        <v/>
      </c>
    </row>
    <row r="430" spans="21:21">
      <c r="U430" t="str">
        <f t="shared" si="379"/>
        <v/>
      </c>
    </row>
    <row r="431" spans="21:21">
      <c r="U431" t="str">
        <f t="shared" si="379"/>
        <v/>
      </c>
    </row>
    <row r="432" spans="21:21">
      <c r="U432" t="str">
        <f t="shared" si="379"/>
        <v/>
      </c>
    </row>
    <row r="433" spans="21:21">
      <c r="U433" t="str">
        <f t="shared" si="379"/>
        <v/>
      </c>
    </row>
    <row r="434" spans="21:21">
      <c r="U434" t="str">
        <f t="shared" si="379"/>
        <v/>
      </c>
    </row>
    <row r="435" spans="21:21">
      <c r="U435" t="str">
        <f t="shared" si="379"/>
        <v/>
      </c>
    </row>
    <row r="436" spans="21:21">
      <c r="U436" t="str">
        <f t="shared" si="379"/>
        <v/>
      </c>
    </row>
    <row r="437" spans="21:21">
      <c r="U437" t="str">
        <f t="shared" si="379"/>
        <v/>
      </c>
    </row>
    <row r="438" spans="21:21">
      <c r="U438" t="str">
        <f t="shared" si="379"/>
        <v/>
      </c>
    </row>
    <row r="439" spans="21:21">
      <c r="U439" t="str">
        <f t="shared" si="379"/>
        <v/>
      </c>
    </row>
    <row r="440" spans="21:21">
      <c r="U440" t="str">
        <f t="shared" si="379"/>
        <v/>
      </c>
    </row>
    <row r="441" spans="21:21">
      <c r="U441" t="str">
        <f t="shared" si="379"/>
        <v/>
      </c>
    </row>
    <row r="442" spans="21:21">
      <c r="U442" t="str">
        <f t="shared" si="379"/>
        <v/>
      </c>
    </row>
    <row r="443" spans="21:21">
      <c r="U443" t="str">
        <f t="shared" si="379"/>
        <v/>
      </c>
    </row>
    <row r="444" spans="21:21">
      <c r="U444" t="str">
        <f t="shared" si="379"/>
        <v/>
      </c>
    </row>
    <row r="445" spans="21:21">
      <c r="U445" t="str">
        <f t="shared" si="379"/>
        <v/>
      </c>
    </row>
    <row r="446" spans="21:21">
      <c r="U446" t="str">
        <f t="shared" si="379"/>
        <v/>
      </c>
    </row>
    <row r="447" spans="21:21">
      <c r="U447" t="str">
        <f t="shared" si="379"/>
        <v/>
      </c>
    </row>
    <row r="448" spans="21:21">
      <c r="U448" t="str">
        <f t="shared" si="379"/>
        <v/>
      </c>
    </row>
    <row r="449" spans="21:21">
      <c r="U449" t="str">
        <f t="shared" si="379"/>
        <v/>
      </c>
    </row>
    <row r="450" spans="21:21">
      <c r="U450" t="str">
        <f t="shared" si="379"/>
        <v/>
      </c>
    </row>
    <row r="451" spans="21:21">
      <c r="U451" t="str">
        <f t="shared" si="379"/>
        <v/>
      </c>
    </row>
    <row r="452" spans="21:21">
      <c r="U452" t="str">
        <f t="shared" si="379"/>
        <v/>
      </c>
    </row>
    <row r="453" spans="21:21">
      <c r="U453" t="str">
        <f t="shared" si="379"/>
        <v/>
      </c>
    </row>
    <row r="454" spans="21:21">
      <c r="U454" t="str">
        <f t="shared" si="379"/>
        <v/>
      </c>
    </row>
    <row r="455" spans="21:21">
      <c r="U455" t="str">
        <f t="shared" si="379"/>
        <v/>
      </c>
    </row>
    <row r="456" spans="21:21">
      <c r="U456" t="str">
        <f t="shared" si="379"/>
        <v/>
      </c>
    </row>
    <row r="457" spans="21:21">
      <c r="U457" t="str">
        <f t="shared" si="379"/>
        <v/>
      </c>
    </row>
    <row r="458" spans="21:21">
      <c r="U458" t="str">
        <f t="shared" si="379"/>
        <v/>
      </c>
    </row>
    <row r="459" spans="21:21">
      <c r="U459" t="str">
        <f t="shared" si="379"/>
        <v/>
      </c>
    </row>
    <row r="460" spans="21:21">
      <c r="U460" t="str">
        <f t="shared" si="379"/>
        <v/>
      </c>
    </row>
    <row r="461" spans="21:21">
      <c r="U461" t="str">
        <f t="shared" si="379"/>
        <v/>
      </c>
    </row>
    <row r="462" spans="21:21">
      <c r="U462" t="str">
        <f t="shared" si="379"/>
        <v/>
      </c>
    </row>
    <row r="463" spans="21:21">
      <c r="U463" t="str">
        <f t="shared" si="379"/>
        <v/>
      </c>
    </row>
    <row r="464" spans="21:21">
      <c r="U464" t="str">
        <f t="shared" si="379"/>
        <v/>
      </c>
    </row>
    <row r="465" spans="21:21">
      <c r="U465" t="str">
        <f t="shared" si="379"/>
        <v/>
      </c>
    </row>
    <row r="466" spans="21:21">
      <c r="U466" t="str">
        <f t="shared" si="379"/>
        <v/>
      </c>
    </row>
    <row r="467" spans="21:21">
      <c r="U467" t="str">
        <f t="shared" si="379"/>
        <v/>
      </c>
    </row>
    <row r="468" spans="21:21">
      <c r="U468" t="str">
        <f t="shared" si="379"/>
        <v/>
      </c>
    </row>
    <row r="469" spans="21:21">
      <c r="U469" t="str">
        <f t="shared" si="379"/>
        <v/>
      </c>
    </row>
    <row r="470" spans="21:21">
      <c r="U470" t="str">
        <f t="shared" si="379"/>
        <v/>
      </c>
    </row>
    <row r="471" spans="21:21">
      <c r="U471" t="str">
        <f t="shared" si="379"/>
        <v/>
      </c>
    </row>
    <row r="472" spans="21:21">
      <c r="U472" t="str">
        <f t="shared" ref="U472:U535" si="380">IF(T472=0,"",RANK(T472,T$11:T$343))</f>
        <v/>
      </c>
    </row>
    <row r="473" spans="21:21">
      <c r="U473" t="str">
        <f t="shared" si="380"/>
        <v/>
      </c>
    </row>
    <row r="474" spans="21:21">
      <c r="U474" t="str">
        <f t="shared" si="380"/>
        <v/>
      </c>
    </row>
    <row r="475" spans="21:21">
      <c r="U475" t="str">
        <f t="shared" si="380"/>
        <v/>
      </c>
    </row>
    <row r="476" spans="21:21">
      <c r="U476" t="str">
        <f t="shared" si="380"/>
        <v/>
      </c>
    </row>
    <row r="477" spans="21:21">
      <c r="U477" t="str">
        <f t="shared" si="380"/>
        <v/>
      </c>
    </row>
    <row r="478" spans="21:21">
      <c r="U478" t="str">
        <f t="shared" si="380"/>
        <v/>
      </c>
    </row>
    <row r="479" spans="21:21">
      <c r="U479" t="str">
        <f t="shared" si="380"/>
        <v/>
      </c>
    </row>
    <row r="480" spans="21:21">
      <c r="U480" t="str">
        <f t="shared" si="380"/>
        <v/>
      </c>
    </row>
    <row r="481" spans="21:21">
      <c r="U481" t="str">
        <f t="shared" si="380"/>
        <v/>
      </c>
    </row>
    <row r="482" spans="21:21">
      <c r="U482" t="str">
        <f t="shared" si="380"/>
        <v/>
      </c>
    </row>
    <row r="483" spans="21:21">
      <c r="U483" t="str">
        <f t="shared" si="380"/>
        <v/>
      </c>
    </row>
    <row r="484" spans="21:21">
      <c r="U484" t="str">
        <f t="shared" si="380"/>
        <v/>
      </c>
    </row>
    <row r="485" spans="21:21">
      <c r="U485" t="str">
        <f t="shared" si="380"/>
        <v/>
      </c>
    </row>
    <row r="486" spans="21:21">
      <c r="U486" t="str">
        <f t="shared" si="380"/>
        <v/>
      </c>
    </row>
    <row r="487" spans="21:21">
      <c r="U487" t="str">
        <f t="shared" si="380"/>
        <v/>
      </c>
    </row>
    <row r="488" spans="21:21">
      <c r="U488" t="str">
        <f t="shared" si="380"/>
        <v/>
      </c>
    </row>
    <row r="489" spans="21:21">
      <c r="U489" t="str">
        <f t="shared" si="380"/>
        <v/>
      </c>
    </row>
    <row r="490" spans="21:21">
      <c r="U490" t="str">
        <f t="shared" si="380"/>
        <v/>
      </c>
    </row>
    <row r="491" spans="21:21">
      <c r="U491" t="str">
        <f t="shared" si="380"/>
        <v/>
      </c>
    </row>
    <row r="492" spans="21:21">
      <c r="U492" t="str">
        <f t="shared" si="380"/>
        <v/>
      </c>
    </row>
    <row r="493" spans="21:21">
      <c r="U493" t="str">
        <f t="shared" si="380"/>
        <v/>
      </c>
    </row>
    <row r="494" spans="21:21">
      <c r="U494" t="str">
        <f t="shared" si="380"/>
        <v/>
      </c>
    </row>
    <row r="495" spans="21:21">
      <c r="U495" t="str">
        <f t="shared" si="380"/>
        <v/>
      </c>
    </row>
    <row r="496" spans="21:21">
      <c r="U496" t="str">
        <f t="shared" si="380"/>
        <v/>
      </c>
    </row>
    <row r="497" spans="21:21">
      <c r="U497" t="str">
        <f t="shared" si="380"/>
        <v/>
      </c>
    </row>
    <row r="498" spans="21:21">
      <c r="U498" t="str">
        <f t="shared" si="380"/>
        <v/>
      </c>
    </row>
    <row r="499" spans="21:21">
      <c r="U499" t="str">
        <f t="shared" si="380"/>
        <v/>
      </c>
    </row>
    <row r="500" spans="21:21">
      <c r="U500" t="str">
        <f t="shared" si="380"/>
        <v/>
      </c>
    </row>
    <row r="501" spans="21:21">
      <c r="U501" t="str">
        <f t="shared" si="380"/>
        <v/>
      </c>
    </row>
    <row r="502" spans="21:21">
      <c r="U502" t="str">
        <f t="shared" si="380"/>
        <v/>
      </c>
    </row>
    <row r="503" spans="21:21">
      <c r="U503" t="str">
        <f t="shared" si="380"/>
        <v/>
      </c>
    </row>
    <row r="504" spans="21:21">
      <c r="U504" t="str">
        <f t="shared" si="380"/>
        <v/>
      </c>
    </row>
    <row r="505" spans="21:21">
      <c r="U505" t="str">
        <f t="shared" si="380"/>
        <v/>
      </c>
    </row>
    <row r="506" spans="21:21">
      <c r="U506" t="str">
        <f t="shared" si="380"/>
        <v/>
      </c>
    </row>
    <row r="507" spans="21:21">
      <c r="U507" t="str">
        <f t="shared" si="380"/>
        <v/>
      </c>
    </row>
    <row r="508" spans="21:21">
      <c r="U508" t="str">
        <f t="shared" si="380"/>
        <v/>
      </c>
    </row>
    <row r="509" spans="21:21">
      <c r="U509" t="str">
        <f t="shared" si="380"/>
        <v/>
      </c>
    </row>
    <row r="510" spans="21:21">
      <c r="U510" t="str">
        <f t="shared" si="380"/>
        <v/>
      </c>
    </row>
    <row r="511" spans="21:21">
      <c r="U511" t="str">
        <f t="shared" si="380"/>
        <v/>
      </c>
    </row>
    <row r="512" spans="21:21">
      <c r="U512" t="str">
        <f t="shared" si="380"/>
        <v/>
      </c>
    </row>
    <row r="513" spans="21:21">
      <c r="U513" t="str">
        <f t="shared" si="380"/>
        <v/>
      </c>
    </row>
    <row r="514" spans="21:21">
      <c r="U514" t="str">
        <f t="shared" si="380"/>
        <v/>
      </c>
    </row>
    <row r="515" spans="21:21">
      <c r="U515" t="str">
        <f t="shared" si="380"/>
        <v/>
      </c>
    </row>
    <row r="516" spans="21:21">
      <c r="U516" t="str">
        <f t="shared" si="380"/>
        <v/>
      </c>
    </row>
    <row r="517" spans="21:21">
      <c r="U517" t="str">
        <f t="shared" si="380"/>
        <v/>
      </c>
    </row>
    <row r="518" spans="21:21">
      <c r="U518" t="str">
        <f t="shared" si="380"/>
        <v/>
      </c>
    </row>
    <row r="519" spans="21:21">
      <c r="U519" t="str">
        <f t="shared" si="380"/>
        <v/>
      </c>
    </row>
    <row r="520" spans="21:21">
      <c r="U520" t="str">
        <f t="shared" si="380"/>
        <v/>
      </c>
    </row>
    <row r="521" spans="21:21">
      <c r="U521" t="str">
        <f t="shared" si="380"/>
        <v/>
      </c>
    </row>
    <row r="522" spans="21:21">
      <c r="U522" t="str">
        <f t="shared" si="380"/>
        <v/>
      </c>
    </row>
    <row r="523" spans="21:21">
      <c r="U523" t="str">
        <f t="shared" si="380"/>
        <v/>
      </c>
    </row>
    <row r="524" spans="21:21">
      <c r="U524" t="str">
        <f t="shared" si="380"/>
        <v/>
      </c>
    </row>
    <row r="525" spans="21:21">
      <c r="U525" t="str">
        <f t="shared" si="380"/>
        <v/>
      </c>
    </row>
    <row r="526" spans="21:21">
      <c r="U526" t="str">
        <f t="shared" si="380"/>
        <v/>
      </c>
    </row>
    <row r="527" spans="21:21">
      <c r="U527" t="str">
        <f t="shared" si="380"/>
        <v/>
      </c>
    </row>
    <row r="528" spans="21:21">
      <c r="U528" t="str">
        <f t="shared" si="380"/>
        <v/>
      </c>
    </row>
    <row r="529" spans="21:21">
      <c r="U529" t="str">
        <f t="shared" si="380"/>
        <v/>
      </c>
    </row>
    <row r="530" spans="21:21">
      <c r="U530" t="str">
        <f t="shared" si="380"/>
        <v/>
      </c>
    </row>
    <row r="531" spans="21:21">
      <c r="U531" t="str">
        <f t="shared" si="380"/>
        <v/>
      </c>
    </row>
    <row r="532" spans="21:21">
      <c r="U532" t="str">
        <f t="shared" si="380"/>
        <v/>
      </c>
    </row>
    <row r="533" spans="21:21">
      <c r="U533" t="str">
        <f t="shared" si="380"/>
        <v/>
      </c>
    </row>
    <row r="534" spans="21:21">
      <c r="U534" t="str">
        <f t="shared" si="380"/>
        <v/>
      </c>
    </row>
    <row r="535" spans="21:21">
      <c r="U535" t="str">
        <f t="shared" si="380"/>
        <v/>
      </c>
    </row>
    <row r="536" spans="21:21">
      <c r="U536" t="str">
        <f>IF(T536=0,"",RANK(T536,T$11:T$343))</f>
        <v/>
      </c>
    </row>
    <row r="537" spans="21:21">
      <c r="U537" t="str">
        <f>IF(T537=0,"",RANK(T537,T$11:T$343))</f>
        <v/>
      </c>
    </row>
  </sheetData>
  <sortState ref="B6:U334">
    <sortCondition ref="U6:U334"/>
  </sortState>
  <mergeCells count="32">
    <mergeCell ref="BA344:BB344"/>
    <mergeCell ref="BJ344:BK344"/>
    <mergeCell ref="BS344:BT344"/>
    <mergeCell ref="I344:J344"/>
    <mergeCell ref="Q344:R344"/>
    <mergeCell ref="Z344:AA344"/>
    <mergeCell ref="AI344:AJ344"/>
    <mergeCell ref="AR344:AS344"/>
    <mergeCell ref="BV4:BV5"/>
    <mergeCell ref="BW4:BW5"/>
    <mergeCell ref="AU4:AU5"/>
    <mergeCell ref="AV4:AV5"/>
    <mergeCell ref="AW4:BC4"/>
    <mergeCell ref="BD4:BD5"/>
    <mergeCell ref="BE4:BE5"/>
    <mergeCell ref="BF4:BL4"/>
    <mergeCell ref="B2:C2"/>
    <mergeCell ref="BM4:BM5"/>
    <mergeCell ref="BN4:BN5"/>
    <mergeCell ref="BO4:BU4"/>
    <mergeCell ref="AL4:AL5"/>
    <mergeCell ref="AC4:AC5"/>
    <mergeCell ref="AD4:AD5"/>
    <mergeCell ref="AE4:AK4"/>
    <mergeCell ref="E4:L4"/>
    <mergeCell ref="M4:S4"/>
    <mergeCell ref="T4:T5"/>
    <mergeCell ref="U4:U5"/>
    <mergeCell ref="V4:AB4"/>
    <mergeCell ref="B4:D4"/>
    <mergeCell ref="AM4:AM5"/>
    <mergeCell ref="AN4:AT4"/>
  </mergeCells>
  <conditionalFormatting sqref="U6:U18 M10:T18 V6:BW343 E6:T9 E10:L343 M19:U343">
    <cfRule type="cellIs" dxfId="16" priority="5" operator="equal">
      <formula>0</formula>
    </cfRule>
    <cfRule type="cellIs" dxfId="15" priority="6" operator="equal">
      <formula>""</formula>
    </cfRule>
  </conditionalFormatting>
  <conditionalFormatting sqref="M10 L6:M9 AR86 AW86 BG85 BL85 BQ77 BV77 AO86 AT86 AY86 BD86 BI85 BS77 AA6:AA342 AM6:AM343 AS6:AS343 BE6:BE343 BK6:BK343 BW6:BW343 N98 V98 Z98 AD6:AD343 AH98 AL98 AP98 AT98 AX98 BB6:BB343 BF98 BJ98 BN6:BN343 BR98 BV98 P98 T98 X98 AB98 AF98 AJ6:AJ343 AN98 AR98 AV6:AV343 AZ98 BD98 BH98 BL98 BP98 BT6:BT342 J6:J342 L10:L342 R6:R343 U6:U343">
    <cfRule type="cellIs" dxfId="14" priority="2" operator="equal">
      <formula>3</formula>
    </cfRule>
    <cfRule type="cellIs" dxfId="13" priority="3" operator="equal">
      <formula>2</formula>
    </cfRule>
    <cfRule type="cellIs" dxfId="12" priority="4" operator="equal">
      <formula>1</formula>
    </cfRule>
  </conditionalFormatting>
  <conditionalFormatting sqref="AD6:AD342 AM6:AM342 BE6:BE341 BN6:BN343 BW6:BW341 P98 T98 X98 AB98 AF98 AJ98 AN98 AR98 AV6:AV341 AZ98 BD98 BH98 BL98 BP98 BT98 L6:L342 U6:U342">
    <cfRule type="cellIs" dxfId="11" priority="1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D1:BV1"/>
  <sheetViews>
    <sheetView showZeros="0" zoomScale="90" zoomScaleNormal="90" zoomScaleSheetLayoutView="90" workbookViewId="0">
      <pane xSplit="4" ySplit="1" topLeftCell="E2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baseColWidth="10" defaultRowHeight="15"/>
  <cols>
    <col min="4" max="4" width="11.42578125" style="2"/>
    <col min="5" max="5" width="11.42578125" style="8"/>
    <col min="6" max="12" width="11.42578125" style="1"/>
    <col min="13" max="13" width="11.42578125" style="8"/>
    <col min="14" max="20" width="11.42578125" style="1"/>
    <col min="23" max="29" width="11.42578125" style="1"/>
    <col min="32" max="38" width="11.42578125" style="1"/>
    <col min="41" max="47" width="11.42578125" style="1"/>
    <col min="50" max="56" width="11.42578125" style="1"/>
    <col min="59" max="65" width="11.42578125" style="1"/>
    <col min="68" max="74" width="11.42578125" style="1"/>
  </cols>
  <sheetData/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B1:AS35"/>
  <sheetViews>
    <sheetView showGridLines="0" showZeros="0" zoomScale="90" zoomScaleNormal="90" workbookViewId="0">
      <pane xSplit="3" ySplit="4" topLeftCell="D5" activePane="bottomRight" state="frozen"/>
      <selection pane="topRight"/>
      <selection pane="bottomLeft"/>
      <selection pane="bottomRight" activeCell="G24" sqref="G24"/>
    </sheetView>
  </sheetViews>
  <sheetFormatPr baseColWidth="10" defaultRowHeight="15"/>
  <cols>
    <col min="1" max="1" width="4" customWidth="1"/>
    <col min="2" max="2" width="7" bestFit="1" customWidth="1"/>
    <col min="3" max="3" width="76.85546875" bestFit="1" customWidth="1"/>
    <col min="4" max="4" width="6.5703125" bestFit="1" customWidth="1"/>
    <col min="5" max="5" width="6.5703125" hidden="1" customWidth="1"/>
    <col min="6" max="6" width="5.5703125" bestFit="1" customWidth="1"/>
    <col min="7" max="7" width="6.5703125" customWidth="1"/>
    <col min="8" max="8" width="3.7109375" customWidth="1"/>
    <col min="9" max="9" width="6.5703125" customWidth="1"/>
    <col min="10" max="10" width="3.7109375" customWidth="1"/>
    <col min="11" max="11" width="6.5703125" hidden="1" customWidth="1"/>
    <col min="12" max="12" width="3.7109375" hidden="1" customWidth="1"/>
    <col min="13" max="13" width="6.5703125" hidden="1" customWidth="1"/>
    <col min="14" max="14" width="5.5703125" hidden="1" customWidth="1"/>
    <col min="15" max="15" width="3.7109375" hidden="1" customWidth="1"/>
    <col min="16" max="16" width="6.5703125" hidden="1" customWidth="1"/>
    <col min="17" max="17" width="5.5703125" hidden="1" customWidth="1"/>
    <col min="18" max="18" width="6.5703125" hidden="1" customWidth="1"/>
    <col min="19" max="19" width="3.7109375" hidden="1" customWidth="1"/>
    <col min="20" max="20" width="6.5703125" hidden="1" customWidth="1"/>
    <col min="21" max="21" width="5.5703125" hidden="1" customWidth="1"/>
    <col min="22" max="22" width="6.5703125" hidden="1" customWidth="1"/>
    <col min="23" max="23" width="3.7109375" hidden="1" customWidth="1"/>
    <col min="24" max="24" width="6.5703125" hidden="1" customWidth="1"/>
    <col min="25" max="25" width="5.5703125" hidden="1" customWidth="1"/>
    <col min="26" max="26" width="6.5703125" hidden="1" customWidth="1"/>
    <col min="27" max="27" width="3.7109375" hidden="1" customWidth="1"/>
    <col min="28" max="28" width="6.5703125" hidden="1" customWidth="1"/>
    <col min="29" max="29" width="5.5703125" hidden="1" customWidth="1"/>
    <col min="30" max="30" width="6.5703125" hidden="1" customWidth="1"/>
    <col min="31" max="31" width="3.7109375" hidden="1" customWidth="1"/>
    <col min="32" max="32" width="6.5703125" hidden="1" customWidth="1"/>
    <col min="33" max="33" width="5.5703125" hidden="1" customWidth="1"/>
    <col min="34" max="34" width="6.5703125" hidden="1" customWidth="1"/>
    <col min="35" max="35" width="3.7109375" hidden="1" customWidth="1"/>
    <col min="36" max="36" width="3" customWidth="1"/>
    <col min="37" max="37" width="6.5703125" hidden="1" customWidth="1"/>
    <col min="38" max="38" width="5.5703125" hidden="1" customWidth="1"/>
    <col min="39" max="39" width="6.5703125" hidden="1" customWidth="1"/>
    <col min="40" max="40" width="3.7109375" hidden="1" customWidth="1"/>
    <col min="41" max="41" width="6.5703125" hidden="1" customWidth="1"/>
    <col min="42" max="42" width="5.5703125" hidden="1" customWidth="1"/>
    <col min="43" max="43" width="6.5703125" hidden="1" customWidth="1"/>
    <col min="44" max="44" width="3.7109375" hidden="1" customWidth="1"/>
    <col min="45" max="45" width="7.7109375" style="1" hidden="1" customWidth="1"/>
    <col min="47" max="47" width="46.5703125" bestFit="1" customWidth="1"/>
  </cols>
  <sheetData>
    <row r="1" spans="2:45" ht="26.25">
      <c r="C1" s="49" t="s">
        <v>954</v>
      </c>
      <c r="M1" s="1"/>
      <c r="N1" s="1"/>
      <c r="R1" s="1"/>
      <c r="V1" s="1"/>
      <c r="Z1" s="1"/>
      <c r="AD1" s="1"/>
      <c r="AH1" s="1"/>
      <c r="AM1" s="1"/>
      <c r="AQ1" s="1"/>
    </row>
    <row r="2" spans="2:45" ht="26.25">
      <c r="C2" s="77" t="s">
        <v>33</v>
      </c>
      <c r="M2" s="1"/>
      <c r="N2" s="1"/>
      <c r="R2" s="1"/>
      <c r="V2" s="1"/>
      <c r="Z2" s="1"/>
      <c r="AD2" s="1"/>
      <c r="AH2" s="1"/>
      <c r="AM2" s="1"/>
      <c r="AQ2" s="1"/>
    </row>
    <row r="3" spans="2:45" ht="15.75" thickBot="1">
      <c r="M3" s="1"/>
      <c r="N3" s="1"/>
      <c r="R3" s="1"/>
      <c r="V3" s="1"/>
      <c r="Z3" s="1"/>
      <c r="AD3" s="1"/>
      <c r="AH3" s="1"/>
      <c r="AM3" s="1"/>
      <c r="AQ3" s="1"/>
    </row>
    <row r="4" spans="2:45" ht="146.25" customHeight="1" thickBot="1">
      <c r="B4" s="78" t="s">
        <v>34</v>
      </c>
      <c r="C4" s="79" t="s">
        <v>35</v>
      </c>
      <c r="D4" s="80" t="s">
        <v>36</v>
      </c>
      <c r="E4" s="81" t="s">
        <v>37</v>
      </c>
      <c r="F4" s="82" t="s">
        <v>38</v>
      </c>
      <c r="G4" s="83" t="s">
        <v>39</v>
      </c>
      <c r="H4" s="84" t="s">
        <v>40</v>
      </c>
      <c r="I4" s="84" t="s">
        <v>41</v>
      </c>
      <c r="J4" s="85" t="s">
        <v>42</v>
      </c>
      <c r="K4" s="86" t="s">
        <v>43</v>
      </c>
      <c r="L4" s="87" t="s">
        <v>44</v>
      </c>
      <c r="M4" s="87" t="s">
        <v>45</v>
      </c>
      <c r="N4" s="88" t="s">
        <v>37</v>
      </c>
      <c r="O4" s="85" t="s">
        <v>46</v>
      </c>
      <c r="P4" s="89" t="s">
        <v>47</v>
      </c>
      <c r="Q4" s="90" t="s">
        <v>48</v>
      </c>
      <c r="R4" s="90" t="s">
        <v>49</v>
      </c>
      <c r="S4" s="85" t="s">
        <v>50</v>
      </c>
      <c r="T4" s="91" t="s">
        <v>51</v>
      </c>
      <c r="U4" s="92" t="s">
        <v>52</v>
      </c>
      <c r="V4" s="92" t="s">
        <v>53</v>
      </c>
      <c r="W4" s="85" t="s">
        <v>54</v>
      </c>
      <c r="X4" s="93" t="s">
        <v>55</v>
      </c>
      <c r="Y4" s="94" t="s">
        <v>56</v>
      </c>
      <c r="Z4" s="94" t="s">
        <v>57</v>
      </c>
      <c r="AA4" s="85" t="s">
        <v>58</v>
      </c>
      <c r="AB4" s="140" t="s">
        <v>59</v>
      </c>
      <c r="AC4" s="141" t="s">
        <v>60</v>
      </c>
      <c r="AD4" s="141" t="s">
        <v>61</v>
      </c>
      <c r="AE4" s="85" t="s">
        <v>62</v>
      </c>
      <c r="AF4" s="155" t="s">
        <v>63</v>
      </c>
      <c r="AG4" s="156" t="s">
        <v>64</v>
      </c>
      <c r="AH4" s="156" t="s">
        <v>65</v>
      </c>
      <c r="AI4" s="85" t="s">
        <v>66</v>
      </c>
      <c r="AK4" s="95" t="s">
        <v>59</v>
      </c>
      <c r="AL4" s="96" t="s">
        <v>60</v>
      </c>
      <c r="AM4" s="96" t="s">
        <v>61</v>
      </c>
      <c r="AN4" s="85" t="s">
        <v>62</v>
      </c>
      <c r="AO4" s="97" t="s">
        <v>63</v>
      </c>
      <c r="AP4" s="98" t="s">
        <v>64</v>
      </c>
      <c r="AQ4" s="98" t="s">
        <v>65</v>
      </c>
      <c r="AR4" s="145" t="s">
        <v>66</v>
      </c>
      <c r="AS4" s="148" t="s">
        <v>73</v>
      </c>
    </row>
    <row r="5" spans="2:45">
      <c r="B5" s="137">
        <v>1757</v>
      </c>
      <c r="C5" s="192" t="s">
        <v>941</v>
      </c>
      <c r="D5" s="99">
        <v>1318</v>
      </c>
      <c r="E5" s="100"/>
      <c r="F5" s="57">
        <f>RANK(D5,D$5:D$32)</f>
        <v>3</v>
      </c>
      <c r="G5" s="15">
        <v>1463</v>
      </c>
      <c r="H5" s="101">
        <f t="shared" ref="H5:H32" si="0">RANK(G5,G$5:G$32)</f>
        <v>1</v>
      </c>
      <c r="I5" s="101">
        <f t="shared" ref="I5:I32" si="1">D5+G5</f>
        <v>2781</v>
      </c>
      <c r="J5" s="57">
        <f t="shared" ref="J5:J32" si="2">RANK(I5,I$5:I$32)</f>
        <v>1</v>
      </c>
      <c r="K5" s="7"/>
      <c r="L5" s="102"/>
      <c r="M5" s="102"/>
      <c r="N5" s="103"/>
      <c r="O5" s="57"/>
      <c r="P5" s="23"/>
      <c r="Q5" s="25"/>
      <c r="R5" s="132"/>
      <c r="S5" s="57"/>
      <c r="T5" s="104"/>
      <c r="U5" s="105"/>
      <c r="V5" s="105"/>
      <c r="W5" s="57"/>
      <c r="X5" s="106"/>
      <c r="Y5" s="107"/>
      <c r="Z5" s="107"/>
      <c r="AA5" s="57"/>
      <c r="AB5" s="143"/>
      <c r="AC5" s="142"/>
      <c r="AD5" s="142"/>
      <c r="AE5" s="57"/>
      <c r="AF5" s="157"/>
      <c r="AG5" s="158"/>
      <c r="AH5" s="158"/>
      <c r="AI5" s="57"/>
      <c r="AK5" s="108"/>
      <c r="AL5" s="109" t="e">
        <f t="shared" ref="AL5:AL20" si="3">RANK(AK5,AK$6:AK$35)</f>
        <v>#N/A</v>
      </c>
      <c r="AM5" s="109">
        <f t="shared" ref="AM5:AM20" si="4">AK5+Z5</f>
        <v>0</v>
      </c>
      <c r="AN5" s="57">
        <f t="shared" ref="AN5:AN20" si="5">RANK(AM5,AM$6:AM$35)</f>
        <v>1</v>
      </c>
      <c r="AO5" s="110"/>
      <c r="AP5" s="111" t="e">
        <f t="shared" ref="AP5:AP20" si="6">RANK(AO5,AO$6:AO$35)</f>
        <v>#N/A</v>
      </c>
      <c r="AQ5" s="111">
        <f t="shared" ref="AQ5:AQ20" si="7">AO5+AM5</f>
        <v>0</v>
      </c>
      <c r="AR5" s="146">
        <f t="shared" ref="AR5:AR20" si="8">RANK(AQ5,AQ$6:AQ$35)</f>
        <v>1</v>
      </c>
      <c r="AS5" s="149">
        <f t="shared" ref="AS5:AS32" si="9">AVERAGE(D5,G5,K5,P5,T5,X5,AB5,AF5)</f>
        <v>1390.5</v>
      </c>
    </row>
    <row r="6" spans="2:45">
      <c r="B6" s="191">
        <v>1055</v>
      </c>
      <c r="C6" s="187" t="s">
        <v>935</v>
      </c>
      <c r="D6" s="99">
        <v>1325</v>
      </c>
      <c r="E6" s="100"/>
      <c r="F6" s="57">
        <f t="shared" ref="F6:F32" si="10">RANK(D6,D$5:D$32)</f>
        <v>2</v>
      </c>
      <c r="G6" s="15">
        <v>1433</v>
      </c>
      <c r="H6" s="101">
        <f t="shared" si="0"/>
        <v>2</v>
      </c>
      <c r="I6" s="101">
        <f t="shared" si="1"/>
        <v>2758</v>
      </c>
      <c r="J6" s="57">
        <f t="shared" si="2"/>
        <v>2</v>
      </c>
      <c r="K6" s="7"/>
      <c r="L6" s="102"/>
      <c r="M6" s="102"/>
      <c r="N6" s="103"/>
      <c r="O6" s="57"/>
      <c r="P6" s="23"/>
      <c r="Q6" s="25"/>
      <c r="R6" s="132"/>
      <c r="S6" s="57"/>
      <c r="T6" s="104"/>
      <c r="U6" s="105"/>
      <c r="V6" s="105"/>
      <c r="W6" s="57"/>
      <c r="X6" s="106"/>
      <c r="Y6" s="107"/>
      <c r="Z6" s="107"/>
      <c r="AA6" s="57"/>
      <c r="AB6" s="143"/>
      <c r="AC6" s="142"/>
      <c r="AD6" s="142"/>
      <c r="AE6" s="57"/>
      <c r="AF6" s="157"/>
      <c r="AG6" s="158"/>
      <c r="AH6" s="158"/>
      <c r="AI6" s="57"/>
      <c r="AK6" s="108"/>
      <c r="AL6" s="109" t="e">
        <f t="shared" si="3"/>
        <v>#N/A</v>
      </c>
      <c r="AM6" s="109">
        <f t="shared" si="4"/>
        <v>0</v>
      </c>
      <c r="AN6" s="57">
        <f t="shared" si="5"/>
        <v>1</v>
      </c>
      <c r="AO6" s="110"/>
      <c r="AP6" s="111" t="e">
        <f t="shared" si="6"/>
        <v>#N/A</v>
      </c>
      <c r="AQ6" s="111">
        <f t="shared" si="7"/>
        <v>0</v>
      </c>
      <c r="AR6" s="146">
        <f t="shared" si="8"/>
        <v>1</v>
      </c>
      <c r="AS6" s="149">
        <f t="shared" si="9"/>
        <v>1379</v>
      </c>
    </row>
    <row r="7" spans="2:45">
      <c r="B7" s="135">
        <v>1403</v>
      </c>
      <c r="C7" s="112" t="s">
        <v>937</v>
      </c>
      <c r="D7" s="99">
        <v>1387</v>
      </c>
      <c r="E7" s="100"/>
      <c r="F7" s="57">
        <f t="shared" si="10"/>
        <v>1</v>
      </c>
      <c r="G7" s="15">
        <v>1274</v>
      </c>
      <c r="H7" s="101">
        <f t="shared" si="0"/>
        <v>6</v>
      </c>
      <c r="I7" s="101">
        <f t="shared" si="1"/>
        <v>2661</v>
      </c>
      <c r="J7" s="57">
        <f t="shared" si="2"/>
        <v>3</v>
      </c>
      <c r="K7" s="7"/>
      <c r="L7" s="102"/>
      <c r="M7" s="102"/>
      <c r="N7" s="103"/>
      <c r="O7" s="57"/>
      <c r="P7" s="23"/>
      <c r="Q7" s="25"/>
      <c r="R7" s="132"/>
      <c r="S7" s="131"/>
      <c r="T7" s="104"/>
      <c r="U7" s="105"/>
      <c r="V7" s="105"/>
      <c r="W7" s="57"/>
      <c r="X7" s="106"/>
      <c r="Y7" s="107"/>
      <c r="Z7" s="107"/>
      <c r="AA7" s="57"/>
      <c r="AB7" s="143"/>
      <c r="AC7" s="142"/>
      <c r="AD7" s="142"/>
      <c r="AE7" s="57"/>
      <c r="AF7" s="157"/>
      <c r="AG7" s="158"/>
      <c r="AH7" s="158"/>
      <c r="AI7" s="57"/>
      <c r="AK7" s="108"/>
      <c r="AL7" s="109" t="e">
        <f t="shared" si="3"/>
        <v>#N/A</v>
      </c>
      <c r="AM7" s="109">
        <f t="shared" si="4"/>
        <v>0</v>
      </c>
      <c r="AN7" s="57">
        <f t="shared" si="5"/>
        <v>1</v>
      </c>
      <c r="AO7" s="110"/>
      <c r="AP7" s="111" t="e">
        <f t="shared" si="6"/>
        <v>#N/A</v>
      </c>
      <c r="AQ7" s="111">
        <f t="shared" si="7"/>
        <v>0</v>
      </c>
      <c r="AR7" s="146">
        <f t="shared" si="8"/>
        <v>1</v>
      </c>
      <c r="AS7" s="149">
        <f t="shared" si="9"/>
        <v>1330.5</v>
      </c>
    </row>
    <row r="8" spans="2:45">
      <c r="B8" s="136">
        <v>1131</v>
      </c>
      <c r="C8" t="s">
        <v>936</v>
      </c>
      <c r="D8" s="99">
        <v>1258</v>
      </c>
      <c r="E8" s="100"/>
      <c r="F8" s="57">
        <f t="shared" si="10"/>
        <v>7</v>
      </c>
      <c r="G8" s="15">
        <v>1393</v>
      </c>
      <c r="H8" s="101">
        <f t="shared" si="0"/>
        <v>3</v>
      </c>
      <c r="I8" s="101">
        <f t="shared" si="1"/>
        <v>2651</v>
      </c>
      <c r="J8" s="57">
        <f t="shared" si="2"/>
        <v>4</v>
      </c>
      <c r="K8" s="7"/>
      <c r="L8" s="102"/>
      <c r="M8" s="102"/>
      <c r="N8" s="103"/>
      <c r="O8" s="57"/>
      <c r="P8" s="23"/>
      <c r="Q8" s="25"/>
      <c r="R8" s="132"/>
      <c r="S8" s="131"/>
      <c r="T8" s="104"/>
      <c r="U8" s="105"/>
      <c r="V8" s="105"/>
      <c r="W8" s="57"/>
      <c r="X8" s="106"/>
      <c r="Y8" s="107"/>
      <c r="Z8" s="107"/>
      <c r="AA8" s="57"/>
      <c r="AB8" s="143"/>
      <c r="AC8" s="142"/>
      <c r="AD8" s="142"/>
      <c r="AE8" s="57"/>
      <c r="AF8" s="157"/>
      <c r="AG8" s="158"/>
      <c r="AH8" s="158"/>
      <c r="AI8" s="57"/>
      <c r="AK8" s="108"/>
      <c r="AL8" s="109" t="e">
        <f t="shared" si="3"/>
        <v>#N/A</v>
      </c>
      <c r="AM8" s="109">
        <f t="shared" si="4"/>
        <v>0</v>
      </c>
      <c r="AN8" s="57">
        <f t="shared" si="5"/>
        <v>1</v>
      </c>
      <c r="AO8" s="110"/>
      <c r="AP8" s="111" t="e">
        <f t="shared" si="6"/>
        <v>#N/A</v>
      </c>
      <c r="AQ8" s="111">
        <f t="shared" si="7"/>
        <v>0</v>
      </c>
      <c r="AR8" s="146">
        <f t="shared" si="8"/>
        <v>1</v>
      </c>
      <c r="AS8" s="149">
        <f t="shared" si="9"/>
        <v>1325.5</v>
      </c>
    </row>
    <row r="9" spans="2:45">
      <c r="B9" s="135">
        <v>976</v>
      </c>
      <c r="C9" s="112" t="s">
        <v>934</v>
      </c>
      <c r="D9" s="99">
        <v>1303</v>
      </c>
      <c r="E9" s="100"/>
      <c r="F9" s="57">
        <f t="shared" si="10"/>
        <v>5</v>
      </c>
      <c r="G9" s="15">
        <v>1278</v>
      </c>
      <c r="H9" s="101">
        <f t="shared" si="0"/>
        <v>5</v>
      </c>
      <c r="I9" s="101">
        <f t="shared" si="1"/>
        <v>2581</v>
      </c>
      <c r="J9" s="57">
        <f t="shared" si="2"/>
        <v>5</v>
      </c>
      <c r="K9" s="7"/>
      <c r="L9" s="102"/>
      <c r="M9" s="102"/>
      <c r="N9" s="103"/>
      <c r="O9" s="57"/>
      <c r="P9" s="23"/>
      <c r="Q9" s="25"/>
      <c r="R9" s="132"/>
      <c r="S9" s="131"/>
      <c r="T9" s="104"/>
      <c r="U9" s="105"/>
      <c r="V9" s="105"/>
      <c r="W9" s="57"/>
      <c r="X9" s="106"/>
      <c r="Y9" s="107"/>
      <c r="Z9" s="107"/>
      <c r="AA9" s="57"/>
      <c r="AB9" s="143"/>
      <c r="AC9" s="142"/>
      <c r="AD9" s="142"/>
      <c r="AE9" s="57"/>
      <c r="AF9" s="157"/>
      <c r="AG9" s="158"/>
      <c r="AH9" s="158"/>
      <c r="AI9" s="57"/>
      <c r="AK9" s="108"/>
      <c r="AL9" s="109" t="e">
        <f t="shared" si="3"/>
        <v>#N/A</v>
      </c>
      <c r="AM9" s="109">
        <f t="shared" si="4"/>
        <v>0</v>
      </c>
      <c r="AN9" s="57">
        <f t="shared" si="5"/>
        <v>1</v>
      </c>
      <c r="AO9" s="110"/>
      <c r="AP9" s="111" t="e">
        <f t="shared" si="6"/>
        <v>#N/A</v>
      </c>
      <c r="AQ9" s="111">
        <f t="shared" si="7"/>
        <v>0</v>
      </c>
      <c r="AR9" s="146">
        <f t="shared" si="8"/>
        <v>1</v>
      </c>
      <c r="AS9" s="149">
        <f t="shared" si="9"/>
        <v>1290.5</v>
      </c>
    </row>
    <row r="10" spans="2:45">
      <c r="B10" s="135">
        <v>69</v>
      </c>
      <c r="C10" s="112" t="s">
        <v>928</v>
      </c>
      <c r="D10" s="99">
        <v>1304</v>
      </c>
      <c r="E10" s="100"/>
      <c r="F10" s="57">
        <f t="shared" si="10"/>
        <v>4</v>
      </c>
      <c r="G10" s="15">
        <v>1230</v>
      </c>
      <c r="H10" s="101">
        <f t="shared" si="0"/>
        <v>10</v>
      </c>
      <c r="I10" s="101">
        <f t="shared" si="1"/>
        <v>2534</v>
      </c>
      <c r="J10" s="57">
        <f t="shared" si="2"/>
        <v>6</v>
      </c>
      <c r="K10" s="7"/>
      <c r="L10" s="102"/>
      <c r="M10" s="102"/>
      <c r="N10" s="103"/>
      <c r="O10" s="57"/>
      <c r="P10" s="23"/>
      <c r="Q10" s="25"/>
      <c r="R10" s="132"/>
      <c r="S10" s="131"/>
      <c r="T10" s="104"/>
      <c r="U10" s="105"/>
      <c r="V10" s="105"/>
      <c r="W10" s="57"/>
      <c r="X10" s="106"/>
      <c r="Y10" s="107"/>
      <c r="Z10" s="107"/>
      <c r="AA10" s="57"/>
      <c r="AB10" s="143"/>
      <c r="AC10" s="142"/>
      <c r="AD10" s="142"/>
      <c r="AE10" s="57"/>
      <c r="AF10" s="157"/>
      <c r="AG10" s="158"/>
      <c r="AH10" s="158"/>
      <c r="AI10" s="57"/>
      <c r="AK10" s="108"/>
      <c r="AL10" s="109" t="e">
        <f t="shared" si="3"/>
        <v>#N/A</v>
      </c>
      <c r="AM10" s="109">
        <f t="shared" si="4"/>
        <v>0</v>
      </c>
      <c r="AN10" s="57">
        <f t="shared" si="5"/>
        <v>1</v>
      </c>
      <c r="AO10" s="110"/>
      <c r="AP10" s="111" t="e">
        <f t="shared" si="6"/>
        <v>#N/A</v>
      </c>
      <c r="AQ10" s="111">
        <f t="shared" si="7"/>
        <v>0</v>
      </c>
      <c r="AR10" s="146">
        <f t="shared" si="8"/>
        <v>1</v>
      </c>
      <c r="AS10" s="149">
        <f t="shared" si="9"/>
        <v>1267</v>
      </c>
    </row>
    <row r="11" spans="2:45">
      <c r="B11" s="135">
        <v>1754</v>
      </c>
      <c r="C11" s="112" t="s">
        <v>940</v>
      </c>
      <c r="D11" s="99">
        <v>1164</v>
      </c>
      <c r="E11" s="100"/>
      <c r="F11" s="57">
        <f t="shared" si="10"/>
        <v>9</v>
      </c>
      <c r="G11" s="15">
        <v>1321</v>
      </c>
      <c r="H11" s="101">
        <f t="shared" si="0"/>
        <v>4</v>
      </c>
      <c r="I11" s="101">
        <f t="shared" si="1"/>
        <v>2485</v>
      </c>
      <c r="J11" s="57">
        <f t="shared" si="2"/>
        <v>7</v>
      </c>
      <c r="K11" s="7"/>
      <c r="L11" s="102"/>
      <c r="M11" s="102"/>
      <c r="N11" s="103"/>
      <c r="O11" s="57"/>
      <c r="P11" s="23"/>
      <c r="Q11" s="25"/>
      <c r="R11" s="132"/>
      <c r="S11" s="131"/>
      <c r="T11" s="104"/>
      <c r="U11" s="105"/>
      <c r="V11" s="105"/>
      <c r="W11" s="57"/>
      <c r="X11" s="106"/>
      <c r="Y11" s="107"/>
      <c r="Z11" s="107"/>
      <c r="AA11" s="57"/>
      <c r="AB11" s="143"/>
      <c r="AC11" s="142"/>
      <c r="AD11" s="142"/>
      <c r="AE11" s="57"/>
      <c r="AF11" s="157"/>
      <c r="AG11" s="158"/>
      <c r="AH11" s="158"/>
      <c r="AI11" s="57"/>
      <c r="AK11" s="108"/>
      <c r="AL11" s="109" t="e">
        <f t="shared" si="3"/>
        <v>#N/A</v>
      </c>
      <c r="AM11" s="109">
        <f t="shared" si="4"/>
        <v>0</v>
      </c>
      <c r="AN11" s="57">
        <f t="shared" si="5"/>
        <v>1</v>
      </c>
      <c r="AO11" s="110"/>
      <c r="AP11" s="111" t="e">
        <f t="shared" si="6"/>
        <v>#N/A</v>
      </c>
      <c r="AQ11" s="111">
        <f t="shared" si="7"/>
        <v>0</v>
      </c>
      <c r="AR11" s="146">
        <f t="shared" si="8"/>
        <v>1</v>
      </c>
      <c r="AS11" s="149">
        <f t="shared" si="9"/>
        <v>1242.5</v>
      </c>
    </row>
    <row r="12" spans="2:45">
      <c r="B12" s="135">
        <v>2184</v>
      </c>
      <c r="C12" s="112" t="s">
        <v>948</v>
      </c>
      <c r="D12" s="99">
        <v>1087</v>
      </c>
      <c r="E12" s="100"/>
      <c r="F12" s="57">
        <f t="shared" si="10"/>
        <v>13</v>
      </c>
      <c r="G12" s="15">
        <v>1273</v>
      </c>
      <c r="H12" s="101">
        <f t="shared" si="0"/>
        <v>7</v>
      </c>
      <c r="I12" s="101">
        <f t="shared" si="1"/>
        <v>2360</v>
      </c>
      <c r="J12" s="57">
        <f t="shared" si="2"/>
        <v>8</v>
      </c>
      <c r="K12" s="7"/>
      <c r="L12" s="102"/>
      <c r="M12" s="102"/>
      <c r="N12" s="103"/>
      <c r="O12" s="57"/>
      <c r="P12" s="23"/>
      <c r="Q12" s="25"/>
      <c r="R12" s="132"/>
      <c r="S12" s="131"/>
      <c r="T12" s="104"/>
      <c r="U12" s="105"/>
      <c r="V12" s="105"/>
      <c r="W12" s="57"/>
      <c r="X12" s="106"/>
      <c r="Y12" s="107"/>
      <c r="Z12" s="107"/>
      <c r="AA12" s="57"/>
      <c r="AB12" s="143"/>
      <c r="AC12" s="142"/>
      <c r="AD12" s="142"/>
      <c r="AE12" s="57"/>
      <c r="AF12" s="157"/>
      <c r="AG12" s="158"/>
      <c r="AH12" s="158"/>
      <c r="AI12" s="57"/>
      <c r="AK12" s="108"/>
      <c r="AL12" s="109" t="e">
        <f t="shared" si="3"/>
        <v>#N/A</v>
      </c>
      <c r="AM12" s="109">
        <f t="shared" si="4"/>
        <v>0</v>
      </c>
      <c r="AN12" s="57">
        <f t="shared" si="5"/>
        <v>1</v>
      </c>
      <c r="AO12" s="110"/>
      <c r="AP12" s="111" t="e">
        <f t="shared" si="6"/>
        <v>#N/A</v>
      </c>
      <c r="AQ12" s="111">
        <f t="shared" si="7"/>
        <v>0</v>
      </c>
      <c r="AR12" s="146">
        <f t="shared" si="8"/>
        <v>1</v>
      </c>
      <c r="AS12" s="149">
        <f t="shared" si="9"/>
        <v>1180</v>
      </c>
    </row>
    <row r="13" spans="2:45">
      <c r="B13" s="135">
        <v>553</v>
      </c>
      <c r="C13" s="112" t="s">
        <v>931</v>
      </c>
      <c r="D13" s="99">
        <v>1041</v>
      </c>
      <c r="E13" s="100"/>
      <c r="F13" s="57">
        <f t="shared" si="10"/>
        <v>18</v>
      </c>
      <c r="G13" s="15">
        <v>1251</v>
      </c>
      <c r="H13" s="101">
        <f t="shared" si="0"/>
        <v>8</v>
      </c>
      <c r="I13" s="101">
        <f t="shared" si="1"/>
        <v>2292</v>
      </c>
      <c r="J13" s="57">
        <f t="shared" si="2"/>
        <v>9</v>
      </c>
      <c r="K13" s="7"/>
      <c r="L13" s="102"/>
      <c r="M13" s="102"/>
      <c r="N13" s="103"/>
      <c r="O13" s="57"/>
      <c r="P13" s="23"/>
      <c r="Q13" s="25"/>
      <c r="R13" s="132"/>
      <c r="S13" s="131"/>
      <c r="T13" s="104"/>
      <c r="U13" s="105"/>
      <c r="V13" s="105"/>
      <c r="W13" s="57"/>
      <c r="X13" s="106"/>
      <c r="Y13" s="107"/>
      <c r="Z13" s="107"/>
      <c r="AA13" s="57"/>
      <c r="AB13" s="143"/>
      <c r="AC13" s="142"/>
      <c r="AD13" s="142"/>
      <c r="AE13" s="57"/>
      <c r="AF13" s="157"/>
      <c r="AG13" s="158"/>
      <c r="AH13" s="158"/>
      <c r="AI13" s="57"/>
      <c r="AK13" s="108"/>
      <c r="AL13" s="109" t="e">
        <f t="shared" si="3"/>
        <v>#N/A</v>
      </c>
      <c r="AM13" s="109">
        <f t="shared" si="4"/>
        <v>0</v>
      </c>
      <c r="AN13" s="57">
        <f t="shared" si="5"/>
        <v>1</v>
      </c>
      <c r="AO13" s="110"/>
      <c r="AP13" s="111" t="e">
        <f t="shared" si="6"/>
        <v>#N/A</v>
      </c>
      <c r="AQ13" s="111">
        <f t="shared" si="7"/>
        <v>0</v>
      </c>
      <c r="AR13" s="146">
        <f t="shared" si="8"/>
        <v>1</v>
      </c>
      <c r="AS13" s="149">
        <f t="shared" si="9"/>
        <v>1146</v>
      </c>
    </row>
    <row r="14" spans="2:45">
      <c r="B14" s="135">
        <v>259</v>
      </c>
      <c r="C14" s="112" t="s">
        <v>929</v>
      </c>
      <c r="D14" s="99">
        <v>1231</v>
      </c>
      <c r="E14" s="100"/>
      <c r="F14" s="57">
        <f t="shared" si="10"/>
        <v>8</v>
      </c>
      <c r="G14" s="15">
        <v>1032</v>
      </c>
      <c r="H14" s="101">
        <f t="shared" si="0"/>
        <v>16</v>
      </c>
      <c r="I14" s="101">
        <f t="shared" si="1"/>
        <v>2263</v>
      </c>
      <c r="J14" s="57">
        <f t="shared" si="2"/>
        <v>10</v>
      </c>
      <c r="K14" s="7"/>
      <c r="L14" s="102"/>
      <c r="M14" s="102"/>
      <c r="N14" s="103"/>
      <c r="O14" s="57"/>
      <c r="P14" s="23"/>
      <c r="Q14" s="25"/>
      <c r="R14" s="132"/>
      <c r="S14" s="131"/>
      <c r="T14" s="104"/>
      <c r="U14" s="105"/>
      <c r="V14" s="105"/>
      <c r="W14" s="57"/>
      <c r="X14" s="106"/>
      <c r="Y14" s="107"/>
      <c r="Z14" s="107"/>
      <c r="AA14" s="57"/>
      <c r="AB14" s="143"/>
      <c r="AC14" s="142"/>
      <c r="AD14" s="142"/>
      <c r="AE14" s="57"/>
      <c r="AF14" s="157"/>
      <c r="AG14" s="158"/>
      <c r="AH14" s="158"/>
      <c r="AI14" s="57"/>
      <c r="AK14" s="108"/>
      <c r="AL14" s="109" t="e">
        <f t="shared" si="3"/>
        <v>#N/A</v>
      </c>
      <c r="AM14" s="109">
        <f t="shared" si="4"/>
        <v>0</v>
      </c>
      <c r="AN14" s="57">
        <f t="shared" si="5"/>
        <v>1</v>
      </c>
      <c r="AO14" s="110"/>
      <c r="AP14" s="111" t="e">
        <f t="shared" si="6"/>
        <v>#N/A</v>
      </c>
      <c r="AQ14" s="111">
        <f t="shared" si="7"/>
        <v>0</v>
      </c>
      <c r="AR14" s="146">
        <f t="shared" si="8"/>
        <v>1</v>
      </c>
      <c r="AS14" s="149">
        <f t="shared" si="9"/>
        <v>1131.5</v>
      </c>
    </row>
    <row r="15" spans="2:45">
      <c r="B15" s="135">
        <v>883</v>
      </c>
      <c r="C15" s="112" t="s">
        <v>933</v>
      </c>
      <c r="D15" s="99">
        <v>1267</v>
      </c>
      <c r="E15" s="100"/>
      <c r="F15" s="57">
        <f t="shared" si="10"/>
        <v>6</v>
      </c>
      <c r="G15" s="15">
        <v>994</v>
      </c>
      <c r="H15" s="101">
        <f t="shared" si="0"/>
        <v>18</v>
      </c>
      <c r="I15" s="101">
        <f t="shared" si="1"/>
        <v>2261</v>
      </c>
      <c r="J15" s="57">
        <f t="shared" si="2"/>
        <v>11</v>
      </c>
      <c r="K15" s="7"/>
      <c r="L15" s="102"/>
      <c r="M15" s="102"/>
      <c r="N15" s="103"/>
      <c r="O15" s="57"/>
      <c r="P15" s="23"/>
      <c r="Q15" s="25"/>
      <c r="R15" s="132"/>
      <c r="S15" s="131"/>
      <c r="T15" s="104"/>
      <c r="U15" s="105"/>
      <c r="V15" s="105"/>
      <c r="W15" s="57"/>
      <c r="X15" s="106"/>
      <c r="Y15" s="107"/>
      <c r="Z15" s="107"/>
      <c r="AA15" s="57"/>
      <c r="AB15" s="143"/>
      <c r="AC15" s="142"/>
      <c r="AD15" s="142"/>
      <c r="AE15" s="57"/>
      <c r="AF15" s="157"/>
      <c r="AG15" s="158"/>
      <c r="AH15" s="158"/>
      <c r="AI15" s="57"/>
      <c r="AK15" s="108"/>
      <c r="AL15" s="109" t="e">
        <f t="shared" si="3"/>
        <v>#N/A</v>
      </c>
      <c r="AM15" s="109">
        <f t="shared" si="4"/>
        <v>0</v>
      </c>
      <c r="AN15" s="57">
        <f t="shared" si="5"/>
        <v>1</v>
      </c>
      <c r="AO15" s="110"/>
      <c r="AP15" s="111" t="e">
        <f t="shared" si="6"/>
        <v>#N/A</v>
      </c>
      <c r="AQ15" s="111">
        <f t="shared" si="7"/>
        <v>0</v>
      </c>
      <c r="AR15" s="146">
        <f t="shared" si="8"/>
        <v>1</v>
      </c>
      <c r="AS15" s="149">
        <f t="shared" si="9"/>
        <v>1130.5</v>
      </c>
    </row>
    <row r="16" spans="2:45">
      <c r="B16" s="135">
        <v>2075</v>
      </c>
      <c r="C16" s="112" t="s">
        <v>946</v>
      </c>
      <c r="D16" s="99">
        <v>1044</v>
      </c>
      <c r="E16" s="100"/>
      <c r="F16" s="57">
        <f t="shared" si="10"/>
        <v>17</v>
      </c>
      <c r="G16" s="15">
        <v>1201</v>
      </c>
      <c r="H16" s="101">
        <f t="shared" si="0"/>
        <v>11</v>
      </c>
      <c r="I16" s="101">
        <f t="shared" si="1"/>
        <v>2245</v>
      </c>
      <c r="J16" s="57">
        <f t="shared" si="2"/>
        <v>12</v>
      </c>
      <c r="K16" s="7"/>
      <c r="L16" s="102"/>
      <c r="M16" s="102"/>
      <c r="N16" s="103"/>
      <c r="O16" s="57"/>
      <c r="P16" s="23"/>
      <c r="Q16" s="25"/>
      <c r="R16" s="132"/>
      <c r="S16" s="131"/>
      <c r="T16" s="104"/>
      <c r="U16" s="105"/>
      <c r="V16" s="105"/>
      <c r="W16" s="57"/>
      <c r="X16" s="106"/>
      <c r="Y16" s="107"/>
      <c r="Z16" s="107"/>
      <c r="AA16" s="57"/>
      <c r="AB16" s="143"/>
      <c r="AC16" s="142"/>
      <c r="AD16" s="142"/>
      <c r="AE16" s="57"/>
      <c r="AF16" s="157"/>
      <c r="AG16" s="158"/>
      <c r="AH16" s="158"/>
      <c r="AI16" s="57"/>
      <c r="AK16" s="108"/>
      <c r="AL16" s="109" t="e">
        <f t="shared" si="3"/>
        <v>#N/A</v>
      </c>
      <c r="AM16" s="109">
        <f t="shared" si="4"/>
        <v>0</v>
      </c>
      <c r="AN16" s="57">
        <f t="shared" si="5"/>
        <v>1</v>
      </c>
      <c r="AO16" s="110"/>
      <c r="AP16" s="111" t="e">
        <f t="shared" si="6"/>
        <v>#N/A</v>
      </c>
      <c r="AQ16" s="111">
        <f t="shared" si="7"/>
        <v>0</v>
      </c>
      <c r="AR16" s="146">
        <f t="shared" si="8"/>
        <v>1</v>
      </c>
      <c r="AS16" s="149">
        <f t="shared" si="9"/>
        <v>1122.5</v>
      </c>
    </row>
    <row r="17" spans="2:45">
      <c r="B17" s="135">
        <v>1893</v>
      </c>
      <c r="C17" s="112" t="s">
        <v>943</v>
      </c>
      <c r="D17" s="99">
        <v>1158</v>
      </c>
      <c r="E17" s="100"/>
      <c r="F17" s="57">
        <f t="shared" si="10"/>
        <v>10</v>
      </c>
      <c r="G17" s="15">
        <v>1073</v>
      </c>
      <c r="H17" s="101">
        <f t="shared" si="0"/>
        <v>14</v>
      </c>
      <c r="I17" s="101">
        <f t="shared" si="1"/>
        <v>2231</v>
      </c>
      <c r="J17" s="57">
        <f t="shared" si="2"/>
        <v>13</v>
      </c>
      <c r="K17" s="7"/>
      <c r="L17" s="102"/>
      <c r="M17" s="102"/>
      <c r="N17" s="103"/>
      <c r="O17" s="57"/>
      <c r="P17" s="23"/>
      <c r="Q17" s="25"/>
      <c r="R17" s="132"/>
      <c r="S17" s="131"/>
      <c r="T17" s="104"/>
      <c r="U17" s="105"/>
      <c r="V17" s="105"/>
      <c r="W17" s="57"/>
      <c r="X17" s="106"/>
      <c r="Y17" s="107"/>
      <c r="Z17" s="107"/>
      <c r="AA17" s="57"/>
      <c r="AB17" s="143"/>
      <c r="AC17" s="142"/>
      <c r="AD17" s="142"/>
      <c r="AE17" s="57"/>
      <c r="AF17" s="157"/>
      <c r="AG17" s="158"/>
      <c r="AH17" s="158"/>
      <c r="AI17" s="57"/>
      <c r="AK17" s="108"/>
      <c r="AL17" s="109" t="e">
        <f t="shared" si="3"/>
        <v>#N/A</v>
      </c>
      <c r="AM17" s="109">
        <f t="shared" si="4"/>
        <v>0</v>
      </c>
      <c r="AN17" s="57">
        <f t="shared" si="5"/>
        <v>1</v>
      </c>
      <c r="AO17" s="110"/>
      <c r="AP17" s="111" t="e">
        <f t="shared" si="6"/>
        <v>#N/A</v>
      </c>
      <c r="AQ17" s="111">
        <f t="shared" si="7"/>
        <v>0</v>
      </c>
      <c r="AR17" s="146">
        <f t="shared" si="8"/>
        <v>1</v>
      </c>
      <c r="AS17" s="149">
        <f t="shared" si="9"/>
        <v>1115.5</v>
      </c>
    </row>
    <row r="18" spans="2:45">
      <c r="B18" s="135">
        <v>1944</v>
      </c>
      <c r="C18" s="112" t="s">
        <v>944</v>
      </c>
      <c r="D18" s="99">
        <v>1092</v>
      </c>
      <c r="E18" s="100"/>
      <c r="F18" s="57">
        <f t="shared" si="10"/>
        <v>11</v>
      </c>
      <c r="G18" s="15">
        <v>1123</v>
      </c>
      <c r="H18" s="101">
        <f t="shared" si="0"/>
        <v>12</v>
      </c>
      <c r="I18" s="101">
        <f t="shared" si="1"/>
        <v>2215</v>
      </c>
      <c r="J18" s="57">
        <f t="shared" si="2"/>
        <v>14</v>
      </c>
      <c r="K18" s="7"/>
      <c r="L18" s="102"/>
      <c r="M18" s="102"/>
      <c r="N18" s="103"/>
      <c r="O18" s="57"/>
      <c r="P18" s="23"/>
      <c r="Q18" s="25"/>
      <c r="R18" s="132"/>
      <c r="S18" s="131"/>
      <c r="T18" s="104"/>
      <c r="U18" s="105"/>
      <c r="V18" s="105"/>
      <c r="W18" s="57"/>
      <c r="X18" s="106"/>
      <c r="Y18" s="107"/>
      <c r="Z18" s="107"/>
      <c r="AA18" s="57"/>
      <c r="AB18" s="143"/>
      <c r="AC18" s="142"/>
      <c r="AD18" s="142"/>
      <c r="AE18" s="57"/>
      <c r="AF18" s="157"/>
      <c r="AG18" s="158"/>
      <c r="AH18" s="158"/>
      <c r="AI18" s="57"/>
      <c r="AK18" s="108"/>
      <c r="AL18" s="109" t="e">
        <f t="shared" si="3"/>
        <v>#N/A</v>
      </c>
      <c r="AM18" s="109">
        <f t="shared" si="4"/>
        <v>0</v>
      </c>
      <c r="AN18" s="57">
        <f t="shared" si="5"/>
        <v>1</v>
      </c>
      <c r="AO18" s="110"/>
      <c r="AP18" s="111" t="e">
        <f t="shared" si="6"/>
        <v>#N/A</v>
      </c>
      <c r="AQ18" s="111">
        <f t="shared" si="7"/>
        <v>0</v>
      </c>
      <c r="AR18" s="146">
        <f t="shared" si="8"/>
        <v>1</v>
      </c>
      <c r="AS18" s="149">
        <f t="shared" si="9"/>
        <v>1107.5</v>
      </c>
    </row>
    <row r="19" spans="2:45">
      <c r="B19" s="135">
        <v>2110</v>
      </c>
      <c r="C19" s="112" t="s">
        <v>947</v>
      </c>
      <c r="D19" s="99">
        <v>1079</v>
      </c>
      <c r="E19" s="100"/>
      <c r="F19" s="57">
        <f t="shared" si="10"/>
        <v>15</v>
      </c>
      <c r="G19" s="15">
        <v>1122</v>
      </c>
      <c r="H19" s="101">
        <f t="shared" si="0"/>
        <v>13</v>
      </c>
      <c r="I19" s="101">
        <f t="shared" si="1"/>
        <v>2201</v>
      </c>
      <c r="J19" s="57">
        <f t="shared" si="2"/>
        <v>15</v>
      </c>
      <c r="K19" s="7"/>
      <c r="L19" s="102"/>
      <c r="M19" s="102"/>
      <c r="N19" s="103"/>
      <c r="O19" s="57"/>
      <c r="P19" s="23"/>
      <c r="Q19" s="25"/>
      <c r="R19" s="132"/>
      <c r="S19" s="131"/>
      <c r="T19" s="104"/>
      <c r="U19" s="105"/>
      <c r="V19" s="105"/>
      <c r="W19" s="57"/>
      <c r="X19" s="106"/>
      <c r="Y19" s="107"/>
      <c r="Z19" s="107"/>
      <c r="AA19" s="57"/>
      <c r="AB19" s="143"/>
      <c r="AC19" s="142"/>
      <c r="AD19" s="142"/>
      <c r="AE19" s="57"/>
      <c r="AF19" s="157"/>
      <c r="AG19" s="158"/>
      <c r="AH19" s="158"/>
      <c r="AI19" s="57"/>
      <c r="AK19" s="108"/>
      <c r="AL19" s="109" t="e">
        <f t="shared" si="3"/>
        <v>#N/A</v>
      </c>
      <c r="AM19" s="109">
        <f t="shared" si="4"/>
        <v>0</v>
      </c>
      <c r="AN19" s="57">
        <f t="shared" si="5"/>
        <v>1</v>
      </c>
      <c r="AO19" s="110"/>
      <c r="AP19" s="111" t="e">
        <f t="shared" si="6"/>
        <v>#N/A</v>
      </c>
      <c r="AQ19" s="111">
        <f t="shared" si="7"/>
        <v>0</v>
      </c>
      <c r="AR19" s="146">
        <f t="shared" si="8"/>
        <v>1</v>
      </c>
      <c r="AS19" s="149">
        <f t="shared" si="9"/>
        <v>1100.5</v>
      </c>
    </row>
    <row r="20" spans="2:45">
      <c r="B20" s="135">
        <v>387</v>
      </c>
      <c r="C20" t="s">
        <v>930</v>
      </c>
      <c r="D20" s="99">
        <v>949</v>
      </c>
      <c r="E20" s="100"/>
      <c r="F20" s="57">
        <f t="shared" si="10"/>
        <v>19</v>
      </c>
      <c r="G20" s="15">
        <v>1251</v>
      </c>
      <c r="H20" s="101">
        <f t="shared" si="0"/>
        <v>8</v>
      </c>
      <c r="I20" s="101">
        <f t="shared" si="1"/>
        <v>2200</v>
      </c>
      <c r="J20" s="57">
        <f t="shared" si="2"/>
        <v>16</v>
      </c>
      <c r="K20" s="7"/>
      <c r="L20" s="102"/>
      <c r="M20" s="102"/>
      <c r="N20" s="103"/>
      <c r="O20" s="57"/>
      <c r="P20" s="23"/>
      <c r="Q20" s="25"/>
      <c r="R20" s="132"/>
      <c r="S20" s="131"/>
      <c r="T20" s="104"/>
      <c r="U20" s="105"/>
      <c r="V20" s="105"/>
      <c r="W20" s="57"/>
      <c r="X20" s="106"/>
      <c r="Y20" s="107"/>
      <c r="Z20" s="107"/>
      <c r="AA20" s="57"/>
      <c r="AB20" s="143"/>
      <c r="AC20" s="142"/>
      <c r="AD20" s="142"/>
      <c r="AE20" s="57"/>
      <c r="AF20" s="157"/>
      <c r="AG20" s="158"/>
      <c r="AH20" s="158"/>
      <c r="AI20" s="57"/>
      <c r="AK20" s="108"/>
      <c r="AL20" s="109" t="e">
        <f t="shared" si="3"/>
        <v>#N/A</v>
      </c>
      <c r="AM20" s="109">
        <f t="shared" si="4"/>
        <v>0</v>
      </c>
      <c r="AN20" s="57">
        <f t="shared" si="5"/>
        <v>1</v>
      </c>
      <c r="AO20" s="110"/>
      <c r="AP20" s="111" t="e">
        <f t="shared" si="6"/>
        <v>#N/A</v>
      </c>
      <c r="AQ20" s="111">
        <f t="shared" si="7"/>
        <v>0</v>
      </c>
      <c r="AR20" s="146">
        <f t="shared" si="8"/>
        <v>1</v>
      </c>
      <c r="AS20" s="149">
        <f t="shared" si="9"/>
        <v>1100</v>
      </c>
    </row>
    <row r="21" spans="2:45">
      <c r="B21" s="135">
        <v>1949</v>
      </c>
      <c r="C21" t="s">
        <v>945</v>
      </c>
      <c r="D21" s="99">
        <v>1090</v>
      </c>
      <c r="E21" s="100"/>
      <c r="F21" s="57">
        <f t="shared" si="10"/>
        <v>12</v>
      </c>
      <c r="G21" s="15">
        <v>1024</v>
      </c>
      <c r="H21" s="101">
        <f t="shared" si="0"/>
        <v>17</v>
      </c>
      <c r="I21" s="101">
        <f t="shared" si="1"/>
        <v>2114</v>
      </c>
      <c r="J21" s="57">
        <f t="shared" si="2"/>
        <v>17</v>
      </c>
      <c r="K21" s="7"/>
      <c r="L21" s="102"/>
      <c r="M21" s="102"/>
      <c r="N21" s="103"/>
      <c r="O21" s="57"/>
      <c r="P21" s="23"/>
      <c r="Q21" s="25"/>
      <c r="R21" s="132"/>
      <c r="S21" s="131"/>
      <c r="T21" s="104"/>
      <c r="U21" s="105"/>
      <c r="V21" s="105"/>
      <c r="W21" s="57"/>
      <c r="X21" s="106"/>
      <c r="Y21" s="107"/>
      <c r="Z21" s="107"/>
      <c r="AA21" s="57"/>
      <c r="AB21" s="143"/>
      <c r="AC21" s="142"/>
      <c r="AD21" s="142"/>
      <c r="AE21" s="57"/>
      <c r="AF21" s="157"/>
      <c r="AG21" s="158"/>
      <c r="AH21" s="158"/>
      <c r="AI21" s="57"/>
      <c r="AK21" s="108"/>
      <c r="AL21" s="109"/>
      <c r="AM21" s="109"/>
      <c r="AN21" s="57"/>
      <c r="AO21" s="110"/>
      <c r="AP21" s="111"/>
      <c r="AQ21" s="111"/>
      <c r="AR21" s="146"/>
      <c r="AS21" s="149">
        <f t="shared" si="9"/>
        <v>1057</v>
      </c>
    </row>
    <row r="22" spans="2:45">
      <c r="B22" s="135">
        <v>1698</v>
      </c>
      <c r="C22" s="112" t="s">
        <v>938</v>
      </c>
      <c r="D22" s="99">
        <v>1045</v>
      </c>
      <c r="E22" s="100"/>
      <c r="F22" s="57">
        <f t="shared" si="10"/>
        <v>16</v>
      </c>
      <c r="G22" s="15">
        <v>1044</v>
      </c>
      <c r="H22" s="101">
        <f t="shared" si="0"/>
        <v>15</v>
      </c>
      <c r="I22" s="101">
        <f t="shared" si="1"/>
        <v>2089</v>
      </c>
      <c r="J22" s="57">
        <f t="shared" si="2"/>
        <v>18</v>
      </c>
      <c r="K22" s="7"/>
      <c r="L22" s="102"/>
      <c r="M22" s="102"/>
      <c r="N22" s="103"/>
      <c r="O22" s="57"/>
      <c r="P22" s="23"/>
      <c r="Q22" s="25"/>
      <c r="R22" s="132"/>
      <c r="S22" s="131"/>
      <c r="T22" s="104"/>
      <c r="U22" s="105"/>
      <c r="V22" s="105"/>
      <c r="W22" s="57"/>
      <c r="X22" s="106"/>
      <c r="Y22" s="107"/>
      <c r="Z22" s="107"/>
      <c r="AA22" s="57"/>
      <c r="AB22" s="143"/>
      <c r="AC22" s="142"/>
      <c r="AD22" s="142"/>
      <c r="AE22" s="57"/>
      <c r="AF22" s="157"/>
      <c r="AG22" s="158"/>
      <c r="AH22" s="158"/>
      <c r="AI22" s="57"/>
      <c r="AK22" s="108"/>
      <c r="AL22" s="109" t="e">
        <f t="shared" ref="AL22:AL34" si="11">RANK(AK22,AK$6:AK$35)</f>
        <v>#N/A</v>
      </c>
      <c r="AM22" s="109">
        <f t="shared" ref="AM22:AM32" si="12">AK22+Z22</f>
        <v>0</v>
      </c>
      <c r="AN22" s="57">
        <f t="shared" ref="AN22:AN35" si="13">RANK(AM22,AM$6:AM$35)</f>
        <v>1</v>
      </c>
      <c r="AO22" s="110"/>
      <c r="AP22" s="111" t="e">
        <f t="shared" ref="AP22:AP35" si="14">RANK(AO22,AO$6:AO$35)</f>
        <v>#N/A</v>
      </c>
      <c r="AQ22" s="111">
        <f t="shared" ref="AQ22:AQ32" si="15">AO22+AM22</f>
        <v>0</v>
      </c>
      <c r="AR22" s="146">
        <f t="shared" ref="AR22:AR35" si="16">RANK(AQ22,AQ$6:AQ$35)</f>
        <v>1</v>
      </c>
      <c r="AS22" s="149">
        <f t="shared" si="9"/>
        <v>1044.5</v>
      </c>
    </row>
    <row r="23" spans="2:45">
      <c r="B23" s="135">
        <v>620</v>
      </c>
      <c r="C23" s="112" t="s">
        <v>932</v>
      </c>
      <c r="D23" s="99">
        <v>1083</v>
      </c>
      <c r="E23" s="100"/>
      <c r="F23" s="57">
        <f t="shared" si="10"/>
        <v>14</v>
      </c>
      <c r="G23" s="15">
        <f>776-87+219</f>
        <v>908</v>
      </c>
      <c r="H23" s="101">
        <f t="shared" si="0"/>
        <v>19</v>
      </c>
      <c r="I23" s="101">
        <f t="shared" si="1"/>
        <v>1991</v>
      </c>
      <c r="J23" s="57">
        <f t="shared" si="2"/>
        <v>19</v>
      </c>
      <c r="K23" s="7"/>
      <c r="L23" s="102"/>
      <c r="M23" s="102"/>
      <c r="N23" s="103"/>
      <c r="O23" s="57"/>
      <c r="P23" s="23"/>
      <c r="Q23" s="25"/>
      <c r="R23" s="132"/>
      <c r="S23" s="131"/>
      <c r="T23" s="104"/>
      <c r="U23" s="105"/>
      <c r="V23" s="105"/>
      <c r="W23" s="57"/>
      <c r="X23" s="106"/>
      <c r="Y23" s="107"/>
      <c r="Z23" s="107"/>
      <c r="AA23" s="57"/>
      <c r="AB23" s="143"/>
      <c r="AC23" s="142"/>
      <c r="AD23" s="142"/>
      <c r="AE23" s="57"/>
      <c r="AF23" s="157"/>
      <c r="AG23" s="158"/>
      <c r="AH23" s="158"/>
      <c r="AI23" s="57"/>
      <c r="AK23" s="108"/>
      <c r="AL23" s="109" t="e">
        <f t="shared" si="11"/>
        <v>#N/A</v>
      </c>
      <c r="AM23" s="109">
        <f t="shared" si="12"/>
        <v>0</v>
      </c>
      <c r="AN23" s="57">
        <f t="shared" si="13"/>
        <v>1</v>
      </c>
      <c r="AO23" s="110"/>
      <c r="AP23" s="111" t="e">
        <f t="shared" si="14"/>
        <v>#N/A</v>
      </c>
      <c r="AQ23" s="111">
        <f t="shared" si="15"/>
        <v>0</v>
      </c>
      <c r="AR23" s="146">
        <f t="shared" si="16"/>
        <v>1</v>
      </c>
      <c r="AS23" s="149">
        <f t="shared" si="9"/>
        <v>995.5</v>
      </c>
    </row>
    <row r="24" spans="2:45">
      <c r="B24" s="135">
        <v>2242</v>
      </c>
      <c r="C24" s="112" t="s">
        <v>949</v>
      </c>
      <c r="D24" s="99">
        <v>737</v>
      </c>
      <c r="E24" s="100"/>
      <c r="F24" s="57">
        <f t="shared" si="10"/>
        <v>21</v>
      </c>
      <c r="G24" s="15">
        <v>801</v>
      </c>
      <c r="H24" s="101">
        <f t="shared" si="0"/>
        <v>22</v>
      </c>
      <c r="I24" s="101">
        <f t="shared" si="1"/>
        <v>1538</v>
      </c>
      <c r="J24" s="57">
        <f t="shared" si="2"/>
        <v>20</v>
      </c>
      <c r="K24" s="7"/>
      <c r="L24" s="102"/>
      <c r="M24" s="102"/>
      <c r="N24" s="103"/>
      <c r="O24" s="57"/>
      <c r="P24" s="23"/>
      <c r="Q24" s="25"/>
      <c r="R24" s="132"/>
      <c r="S24" s="131"/>
      <c r="T24" s="104"/>
      <c r="U24" s="105"/>
      <c r="V24" s="105"/>
      <c r="W24" s="57"/>
      <c r="X24" s="106"/>
      <c r="Y24" s="107"/>
      <c r="Z24" s="107"/>
      <c r="AA24" s="57"/>
      <c r="AB24" s="143"/>
      <c r="AC24" s="142"/>
      <c r="AD24" s="142"/>
      <c r="AE24" s="57"/>
      <c r="AF24" s="157"/>
      <c r="AG24" s="158"/>
      <c r="AH24" s="158"/>
      <c r="AI24" s="57"/>
      <c r="AK24" s="108"/>
      <c r="AL24" s="109" t="e">
        <f t="shared" si="11"/>
        <v>#N/A</v>
      </c>
      <c r="AM24" s="109">
        <f t="shared" si="12"/>
        <v>0</v>
      </c>
      <c r="AN24" s="57">
        <f t="shared" si="13"/>
        <v>1</v>
      </c>
      <c r="AO24" s="110"/>
      <c r="AP24" s="111" t="e">
        <f t="shared" si="14"/>
        <v>#N/A</v>
      </c>
      <c r="AQ24" s="111">
        <f t="shared" si="15"/>
        <v>0</v>
      </c>
      <c r="AR24" s="146">
        <f t="shared" si="16"/>
        <v>1</v>
      </c>
      <c r="AS24" s="149">
        <f t="shared" si="9"/>
        <v>769</v>
      </c>
    </row>
    <row r="25" spans="2:45">
      <c r="B25" s="135">
        <v>1707</v>
      </c>
      <c r="C25" s="60" t="s">
        <v>939</v>
      </c>
      <c r="D25" s="99">
        <v>586</v>
      </c>
      <c r="E25" s="100"/>
      <c r="F25" s="57">
        <f t="shared" si="10"/>
        <v>23</v>
      </c>
      <c r="G25" s="15">
        <v>889</v>
      </c>
      <c r="H25" s="101">
        <f t="shared" si="0"/>
        <v>20</v>
      </c>
      <c r="I25" s="101">
        <f t="shared" si="1"/>
        <v>1475</v>
      </c>
      <c r="J25" s="57">
        <f t="shared" si="2"/>
        <v>21</v>
      </c>
      <c r="K25" s="7"/>
      <c r="L25" s="102"/>
      <c r="M25" s="102"/>
      <c r="N25" s="103"/>
      <c r="O25" s="57"/>
      <c r="P25" s="23"/>
      <c r="Q25" s="25"/>
      <c r="R25" s="132"/>
      <c r="S25" s="131"/>
      <c r="T25" s="104"/>
      <c r="U25" s="105"/>
      <c r="V25" s="105"/>
      <c r="W25" s="57"/>
      <c r="X25" s="106"/>
      <c r="Y25" s="107"/>
      <c r="Z25" s="107"/>
      <c r="AA25" s="57"/>
      <c r="AB25" s="143"/>
      <c r="AC25" s="142"/>
      <c r="AD25" s="142"/>
      <c r="AE25" s="57"/>
      <c r="AF25" s="157"/>
      <c r="AG25" s="158"/>
      <c r="AH25" s="158"/>
      <c r="AI25" s="57"/>
      <c r="AK25" s="108"/>
      <c r="AL25" s="109" t="e">
        <f t="shared" si="11"/>
        <v>#N/A</v>
      </c>
      <c r="AM25" s="109">
        <f t="shared" si="12"/>
        <v>0</v>
      </c>
      <c r="AN25" s="57">
        <f t="shared" si="13"/>
        <v>1</v>
      </c>
      <c r="AO25" s="110"/>
      <c r="AP25" s="111" t="e">
        <f t="shared" si="14"/>
        <v>#N/A</v>
      </c>
      <c r="AQ25" s="111">
        <f t="shared" si="15"/>
        <v>0</v>
      </c>
      <c r="AR25" s="146">
        <f t="shared" si="16"/>
        <v>1</v>
      </c>
      <c r="AS25" s="149">
        <f t="shared" si="9"/>
        <v>737.5</v>
      </c>
    </row>
    <row r="26" spans="2:45">
      <c r="B26" s="135">
        <v>2383</v>
      </c>
      <c r="C26" s="112" t="s">
        <v>953</v>
      </c>
      <c r="D26" s="99">
        <v>630</v>
      </c>
      <c r="E26" s="100"/>
      <c r="F26" s="57">
        <f t="shared" si="10"/>
        <v>22</v>
      </c>
      <c r="G26" s="15">
        <v>691</v>
      </c>
      <c r="H26" s="101">
        <f t="shared" si="0"/>
        <v>23</v>
      </c>
      <c r="I26" s="101">
        <f t="shared" si="1"/>
        <v>1321</v>
      </c>
      <c r="J26" s="57">
        <f t="shared" si="2"/>
        <v>22</v>
      </c>
      <c r="K26" s="7"/>
      <c r="L26" s="102"/>
      <c r="M26" s="102"/>
      <c r="N26" s="103"/>
      <c r="O26" s="57"/>
      <c r="P26" s="23"/>
      <c r="Q26" s="25"/>
      <c r="R26" s="132"/>
      <c r="S26" s="131"/>
      <c r="T26" s="104"/>
      <c r="U26" s="105"/>
      <c r="V26" s="105"/>
      <c r="W26" s="57"/>
      <c r="X26" s="106"/>
      <c r="Y26" s="107"/>
      <c r="Z26" s="107"/>
      <c r="AA26" s="57"/>
      <c r="AB26" s="143"/>
      <c r="AC26" s="142"/>
      <c r="AD26" s="142"/>
      <c r="AE26" s="57"/>
      <c r="AF26" s="157"/>
      <c r="AG26" s="158"/>
      <c r="AH26" s="158"/>
      <c r="AI26" s="57"/>
      <c r="AK26" s="108"/>
      <c r="AL26" s="109" t="e">
        <f t="shared" si="11"/>
        <v>#N/A</v>
      </c>
      <c r="AM26" s="109">
        <f t="shared" si="12"/>
        <v>0</v>
      </c>
      <c r="AN26" s="57">
        <f t="shared" si="13"/>
        <v>1</v>
      </c>
      <c r="AO26" s="110"/>
      <c r="AP26" s="111" t="e">
        <f t="shared" si="14"/>
        <v>#N/A</v>
      </c>
      <c r="AQ26" s="111">
        <f t="shared" si="15"/>
        <v>0</v>
      </c>
      <c r="AR26" s="146">
        <f t="shared" si="16"/>
        <v>1</v>
      </c>
      <c r="AS26" s="149">
        <f t="shared" si="9"/>
        <v>660.5</v>
      </c>
    </row>
    <row r="27" spans="2:45">
      <c r="B27" s="135">
        <v>2255</v>
      </c>
      <c r="C27" s="112" t="s">
        <v>951</v>
      </c>
      <c r="D27" s="99">
        <v>867</v>
      </c>
      <c r="E27" s="100"/>
      <c r="F27" s="57">
        <f t="shared" si="10"/>
        <v>20</v>
      </c>
      <c r="G27" s="15">
        <v>410</v>
      </c>
      <c r="H27" s="101">
        <f t="shared" si="0"/>
        <v>25</v>
      </c>
      <c r="I27" s="101">
        <f t="shared" si="1"/>
        <v>1277</v>
      </c>
      <c r="J27" s="57">
        <f t="shared" si="2"/>
        <v>23</v>
      </c>
      <c r="K27" s="7"/>
      <c r="L27" s="102"/>
      <c r="M27" s="102"/>
      <c r="N27" s="103"/>
      <c r="O27" s="57"/>
      <c r="P27" s="23"/>
      <c r="Q27" s="25"/>
      <c r="R27" s="132"/>
      <c r="S27" s="131"/>
      <c r="T27" s="104"/>
      <c r="U27" s="105"/>
      <c r="V27" s="105"/>
      <c r="W27" s="57"/>
      <c r="X27" s="106"/>
      <c r="Y27" s="107"/>
      <c r="Z27" s="107"/>
      <c r="AA27" s="57"/>
      <c r="AB27" s="143"/>
      <c r="AC27" s="142"/>
      <c r="AD27" s="142"/>
      <c r="AE27" s="57"/>
      <c r="AF27" s="157"/>
      <c r="AG27" s="158"/>
      <c r="AH27" s="158"/>
      <c r="AI27" s="57"/>
      <c r="AK27" s="108"/>
      <c r="AL27" s="109" t="e">
        <f t="shared" si="11"/>
        <v>#N/A</v>
      </c>
      <c r="AM27" s="109">
        <f t="shared" si="12"/>
        <v>0</v>
      </c>
      <c r="AN27" s="57">
        <f t="shared" si="13"/>
        <v>1</v>
      </c>
      <c r="AO27" s="110"/>
      <c r="AP27" s="111" t="e">
        <f t="shared" si="14"/>
        <v>#N/A</v>
      </c>
      <c r="AQ27" s="111">
        <f t="shared" si="15"/>
        <v>0</v>
      </c>
      <c r="AR27" s="146">
        <f t="shared" si="16"/>
        <v>1</v>
      </c>
      <c r="AS27" s="149">
        <f t="shared" si="9"/>
        <v>638.5</v>
      </c>
    </row>
    <row r="28" spans="2:45">
      <c r="B28" s="135">
        <v>2347</v>
      </c>
      <c r="C28" s="60" t="s">
        <v>1332</v>
      </c>
      <c r="D28" s="113">
        <v>0</v>
      </c>
      <c r="E28" s="151"/>
      <c r="F28" s="57">
        <f t="shared" si="10"/>
        <v>27</v>
      </c>
      <c r="G28" s="15">
        <v>889</v>
      </c>
      <c r="H28" s="101">
        <f t="shared" si="0"/>
        <v>20</v>
      </c>
      <c r="I28" s="101">
        <f t="shared" si="1"/>
        <v>889</v>
      </c>
      <c r="J28" s="57">
        <f t="shared" si="2"/>
        <v>24</v>
      </c>
      <c r="K28" s="7"/>
      <c r="L28" s="102"/>
      <c r="M28" s="102"/>
      <c r="N28" s="103"/>
      <c r="O28" s="57"/>
      <c r="P28" s="23"/>
      <c r="Q28" s="25"/>
      <c r="R28" s="132"/>
      <c r="S28" s="131"/>
      <c r="T28" s="104"/>
      <c r="U28" s="105"/>
      <c r="V28" s="105"/>
      <c r="W28" s="57"/>
      <c r="X28" s="106"/>
      <c r="Y28" s="107"/>
      <c r="Z28" s="107"/>
      <c r="AA28" s="57"/>
      <c r="AB28" s="143"/>
      <c r="AC28" s="142"/>
      <c r="AD28" s="142"/>
      <c r="AE28" s="57"/>
      <c r="AF28" s="157"/>
      <c r="AG28" s="158"/>
      <c r="AH28" s="158"/>
      <c r="AI28" s="57"/>
      <c r="AK28" s="108"/>
      <c r="AL28" s="109" t="e">
        <f t="shared" si="11"/>
        <v>#N/A</v>
      </c>
      <c r="AM28" s="109">
        <f t="shared" si="12"/>
        <v>0</v>
      </c>
      <c r="AN28" s="57">
        <f t="shared" si="13"/>
        <v>1</v>
      </c>
      <c r="AO28" s="110"/>
      <c r="AP28" s="111" t="e">
        <f t="shared" si="14"/>
        <v>#N/A</v>
      </c>
      <c r="AQ28" s="111">
        <f t="shared" si="15"/>
        <v>0</v>
      </c>
      <c r="AR28" s="146">
        <f t="shared" si="16"/>
        <v>1</v>
      </c>
      <c r="AS28" s="149">
        <f t="shared" si="9"/>
        <v>444.5</v>
      </c>
    </row>
    <row r="29" spans="2:45">
      <c r="B29" s="136">
        <v>2355</v>
      </c>
      <c r="C29" s="60" t="s">
        <v>952</v>
      </c>
      <c r="D29" s="99">
        <v>272</v>
      </c>
      <c r="E29" s="100"/>
      <c r="F29" s="57">
        <f t="shared" si="10"/>
        <v>25</v>
      </c>
      <c r="G29" s="15">
        <v>450</v>
      </c>
      <c r="H29" s="101">
        <f t="shared" si="0"/>
        <v>24</v>
      </c>
      <c r="I29" s="101">
        <f t="shared" si="1"/>
        <v>722</v>
      </c>
      <c r="J29" s="57">
        <f t="shared" si="2"/>
        <v>25</v>
      </c>
      <c r="K29" s="7"/>
      <c r="L29" s="102"/>
      <c r="M29" s="102"/>
      <c r="N29" s="103"/>
      <c r="O29" s="57"/>
      <c r="P29" s="23"/>
      <c r="Q29" s="25"/>
      <c r="R29" s="132"/>
      <c r="S29" s="131"/>
      <c r="T29" s="104"/>
      <c r="U29" s="105"/>
      <c r="V29" s="105"/>
      <c r="W29" s="57"/>
      <c r="X29" s="106"/>
      <c r="Y29" s="107"/>
      <c r="Z29" s="107"/>
      <c r="AA29" s="57"/>
      <c r="AB29" s="143"/>
      <c r="AC29" s="142"/>
      <c r="AD29" s="142"/>
      <c r="AE29" s="57"/>
      <c r="AF29" s="157"/>
      <c r="AG29" s="158"/>
      <c r="AH29" s="158"/>
      <c r="AI29" s="57"/>
      <c r="AK29" s="108"/>
      <c r="AL29" s="109" t="e">
        <f t="shared" si="11"/>
        <v>#N/A</v>
      </c>
      <c r="AM29" s="109">
        <f t="shared" si="12"/>
        <v>0</v>
      </c>
      <c r="AN29" s="57">
        <f t="shared" si="13"/>
        <v>1</v>
      </c>
      <c r="AO29" s="110"/>
      <c r="AP29" s="111" t="e">
        <f t="shared" si="14"/>
        <v>#N/A</v>
      </c>
      <c r="AQ29" s="111">
        <f t="shared" si="15"/>
        <v>0</v>
      </c>
      <c r="AR29" s="146">
        <f t="shared" si="16"/>
        <v>1</v>
      </c>
      <c r="AS29" s="149">
        <f t="shared" si="9"/>
        <v>361</v>
      </c>
    </row>
    <row r="30" spans="2:45">
      <c r="B30" s="135">
        <v>2248</v>
      </c>
      <c r="C30" s="112" t="s">
        <v>950</v>
      </c>
      <c r="D30" s="99">
        <v>380</v>
      </c>
      <c r="E30" s="100"/>
      <c r="F30" s="57">
        <f t="shared" si="10"/>
        <v>24</v>
      </c>
      <c r="G30" s="15">
        <v>58</v>
      </c>
      <c r="H30" s="101">
        <f t="shared" si="0"/>
        <v>28</v>
      </c>
      <c r="I30" s="101">
        <f t="shared" si="1"/>
        <v>438</v>
      </c>
      <c r="J30" s="57">
        <f t="shared" si="2"/>
        <v>26</v>
      </c>
      <c r="K30" s="7"/>
      <c r="L30" s="102"/>
      <c r="M30" s="102"/>
      <c r="N30" s="103"/>
      <c r="O30" s="57"/>
      <c r="P30" s="23"/>
      <c r="Q30" s="25"/>
      <c r="R30" s="132"/>
      <c r="S30" s="131"/>
      <c r="T30" s="104"/>
      <c r="U30" s="105"/>
      <c r="V30" s="105"/>
      <c r="W30" s="57"/>
      <c r="X30" s="106"/>
      <c r="Y30" s="107"/>
      <c r="Z30" s="107"/>
      <c r="AA30" s="57"/>
      <c r="AB30" s="143"/>
      <c r="AC30" s="142"/>
      <c r="AD30" s="142"/>
      <c r="AE30" s="57"/>
      <c r="AF30" s="157"/>
      <c r="AG30" s="158"/>
      <c r="AH30" s="158"/>
      <c r="AI30" s="57"/>
      <c r="AK30" s="108"/>
      <c r="AL30" s="109" t="e">
        <f t="shared" si="11"/>
        <v>#N/A</v>
      </c>
      <c r="AM30" s="109">
        <f t="shared" si="12"/>
        <v>0</v>
      </c>
      <c r="AN30" s="57">
        <f t="shared" si="13"/>
        <v>1</v>
      </c>
      <c r="AO30" s="110"/>
      <c r="AP30" s="111" t="e">
        <f t="shared" si="14"/>
        <v>#N/A</v>
      </c>
      <c r="AQ30" s="111">
        <f t="shared" si="15"/>
        <v>0</v>
      </c>
      <c r="AR30" s="146">
        <f t="shared" si="16"/>
        <v>1</v>
      </c>
      <c r="AS30" s="149">
        <f t="shared" si="9"/>
        <v>219</v>
      </c>
    </row>
    <row r="31" spans="2:45">
      <c r="B31" s="135">
        <v>2215</v>
      </c>
      <c r="C31" s="60" t="s">
        <v>1326</v>
      </c>
      <c r="D31" s="113"/>
      <c r="E31" s="151"/>
      <c r="F31" s="57">
        <f t="shared" si="10"/>
        <v>27</v>
      </c>
      <c r="G31" s="15">
        <v>284</v>
      </c>
      <c r="H31" s="101">
        <f t="shared" si="0"/>
        <v>26</v>
      </c>
      <c r="I31" s="101">
        <f t="shared" si="1"/>
        <v>284</v>
      </c>
      <c r="J31" s="57">
        <f t="shared" si="2"/>
        <v>27</v>
      </c>
      <c r="K31" s="7"/>
      <c r="L31" s="102"/>
      <c r="M31" s="102"/>
      <c r="N31" s="103"/>
      <c r="O31" s="57"/>
      <c r="P31" s="23"/>
      <c r="Q31" s="25"/>
      <c r="R31" s="132"/>
      <c r="S31" s="131"/>
      <c r="T31" s="104"/>
      <c r="U31" s="105"/>
      <c r="V31" s="105"/>
      <c r="W31" s="57"/>
      <c r="X31" s="106"/>
      <c r="Y31" s="107"/>
      <c r="Z31" s="107"/>
      <c r="AA31" s="57"/>
      <c r="AB31" s="143"/>
      <c r="AC31" s="142"/>
      <c r="AD31" s="142"/>
      <c r="AE31" s="57"/>
      <c r="AF31" s="157"/>
      <c r="AG31" s="158"/>
      <c r="AH31" s="158"/>
      <c r="AI31" s="57"/>
      <c r="AK31" s="108"/>
      <c r="AL31" s="109" t="e">
        <f t="shared" si="11"/>
        <v>#N/A</v>
      </c>
      <c r="AM31" s="109">
        <f t="shared" si="12"/>
        <v>0</v>
      </c>
      <c r="AN31" s="57">
        <f t="shared" si="13"/>
        <v>1</v>
      </c>
      <c r="AO31" s="110"/>
      <c r="AP31" s="111" t="e">
        <f t="shared" si="14"/>
        <v>#N/A</v>
      </c>
      <c r="AQ31" s="111">
        <f t="shared" si="15"/>
        <v>0</v>
      </c>
      <c r="AR31" s="146">
        <f t="shared" si="16"/>
        <v>1</v>
      </c>
      <c r="AS31" s="149">
        <f t="shared" si="9"/>
        <v>284</v>
      </c>
    </row>
    <row r="32" spans="2:45">
      <c r="B32" s="135">
        <v>1781</v>
      </c>
      <c r="C32" s="112" t="s">
        <v>942</v>
      </c>
      <c r="D32" s="99">
        <v>141</v>
      </c>
      <c r="E32" s="100"/>
      <c r="F32" s="57">
        <f t="shared" si="10"/>
        <v>26</v>
      </c>
      <c r="G32" s="15">
        <v>87</v>
      </c>
      <c r="H32" s="101">
        <f t="shared" si="0"/>
        <v>27</v>
      </c>
      <c r="I32" s="101">
        <f t="shared" si="1"/>
        <v>228</v>
      </c>
      <c r="J32" s="57">
        <f t="shared" si="2"/>
        <v>28</v>
      </c>
      <c r="K32" s="7"/>
      <c r="L32" s="102"/>
      <c r="M32" s="102"/>
      <c r="N32" s="103"/>
      <c r="O32" s="57"/>
      <c r="P32" s="23"/>
      <c r="Q32" s="25"/>
      <c r="R32" s="132"/>
      <c r="S32" s="131"/>
      <c r="T32" s="104"/>
      <c r="U32" s="105"/>
      <c r="V32" s="105"/>
      <c r="W32" s="57"/>
      <c r="X32" s="106"/>
      <c r="Y32" s="107"/>
      <c r="Z32" s="107"/>
      <c r="AA32" s="57"/>
      <c r="AB32" s="143"/>
      <c r="AC32" s="142"/>
      <c r="AD32" s="142"/>
      <c r="AE32" s="57"/>
      <c r="AF32" s="157"/>
      <c r="AG32" s="158"/>
      <c r="AH32" s="158"/>
      <c r="AI32" s="57"/>
      <c r="AK32" s="108"/>
      <c r="AL32" s="109" t="e">
        <f t="shared" si="11"/>
        <v>#N/A</v>
      </c>
      <c r="AM32" s="109">
        <f t="shared" si="12"/>
        <v>0</v>
      </c>
      <c r="AN32" s="57">
        <f t="shared" si="13"/>
        <v>1</v>
      </c>
      <c r="AO32" s="110"/>
      <c r="AP32" s="111" t="e">
        <f t="shared" si="14"/>
        <v>#N/A</v>
      </c>
      <c r="AQ32" s="111">
        <f t="shared" si="15"/>
        <v>0</v>
      </c>
      <c r="AR32" s="146">
        <f t="shared" si="16"/>
        <v>1</v>
      </c>
      <c r="AS32" s="149">
        <f t="shared" si="9"/>
        <v>114</v>
      </c>
    </row>
    <row r="33" spans="2:45">
      <c r="B33" s="135"/>
      <c r="C33" s="112"/>
      <c r="D33" s="113"/>
      <c r="E33" s="151"/>
      <c r="F33" s="152"/>
      <c r="G33" s="15"/>
      <c r="H33" s="101"/>
      <c r="I33" s="101"/>
      <c r="J33" s="57"/>
      <c r="K33" s="7"/>
      <c r="L33" s="102"/>
      <c r="M33" s="102"/>
      <c r="N33" s="103"/>
      <c r="O33" s="57"/>
      <c r="P33" s="23"/>
      <c r="Q33" s="25"/>
      <c r="R33" s="132"/>
      <c r="S33" s="57"/>
      <c r="T33" s="104"/>
      <c r="U33" s="105"/>
      <c r="V33" s="105"/>
      <c r="W33" s="57"/>
      <c r="X33" s="106"/>
      <c r="Y33" s="107"/>
      <c r="Z33" s="107"/>
      <c r="AA33" s="57"/>
      <c r="AB33" s="143"/>
      <c r="AC33" s="142"/>
      <c r="AD33" s="142"/>
      <c r="AE33" s="57"/>
      <c r="AF33" s="157"/>
      <c r="AG33" s="158"/>
      <c r="AH33" s="158"/>
      <c r="AI33" s="57"/>
      <c r="AK33" s="108"/>
      <c r="AL33" s="109" t="e">
        <f t="shared" si="11"/>
        <v>#N/A</v>
      </c>
      <c r="AM33" s="109">
        <f t="shared" ref="AM33:AM35" si="17">AK33+Z33</f>
        <v>0</v>
      </c>
      <c r="AN33" s="57">
        <f t="shared" si="13"/>
        <v>1</v>
      </c>
      <c r="AO33" s="110"/>
      <c r="AP33" s="111" t="e">
        <f t="shared" si="14"/>
        <v>#N/A</v>
      </c>
      <c r="AQ33" s="111">
        <f t="shared" ref="AQ33:AQ35" si="18">AO33+AM33</f>
        <v>0</v>
      </c>
      <c r="AR33" s="146">
        <f t="shared" si="16"/>
        <v>1</v>
      </c>
      <c r="AS33" s="149"/>
    </row>
    <row r="34" spans="2:45">
      <c r="B34" s="135"/>
      <c r="C34" s="112"/>
      <c r="D34" s="113"/>
      <c r="E34" s="151"/>
      <c r="F34" s="152"/>
      <c r="G34" s="15"/>
      <c r="H34" s="101"/>
      <c r="I34" s="101"/>
      <c r="J34" s="57"/>
      <c r="K34" s="7"/>
      <c r="L34" s="102"/>
      <c r="M34" s="102"/>
      <c r="N34" s="103"/>
      <c r="O34" s="57"/>
      <c r="P34" s="23"/>
      <c r="Q34" s="25"/>
      <c r="R34" s="132"/>
      <c r="S34" s="57"/>
      <c r="T34" s="104"/>
      <c r="U34" s="105"/>
      <c r="V34" s="105"/>
      <c r="W34" s="57"/>
      <c r="X34" s="106"/>
      <c r="Y34" s="107"/>
      <c r="Z34" s="107"/>
      <c r="AA34" s="57"/>
      <c r="AB34" s="143"/>
      <c r="AC34" s="142"/>
      <c r="AD34" s="142"/>
      <c r="AE34" s="57"/>
      <c r="AF34" s="157"/>
      <c r="AG34" s="158"/>
      <c r="AH34" s="158"/>
      <c r="AI34" s="57"/>
      <c r="AK34" s="108"/>
      <c r="AL34" s="109" t="e">
        <f t="shared" si="11"/>
        <v>#N/A</v>
      </c>
      <c r="AM34" s="109">
        <f t="shared" si="17"/>
        <v>0</v>
      </c>
      <c r="AN34" s="57">
        <f t="shared" si="13"/>
        <v>1</v>
      </c>
      <c r="AO34" s="110"/>
      <c r="AP34" s="111" t="e">
        <f t="shared" si="14"/>
        <v>#N/A</v>
      </c>
      <c r="AQ34" s="111">
        <f t="shared" si="18"/>
        <v>0</v>
      </c>
      <c r="AR34" s="146">
        <f t="shared" si="16"/>
        <v>1</v>
      </c>
      <c r="AS34" s="149"/>
    </row>
    <row r="35" spans="2:45" ht="15.75" thickBot="1">
      <c r="B35" s="138"/>
      <c r="C35" s="114"/>
      <c r="D35" s="115"/>
      <c r="E35" s="116"/>
      <c r="F35" s="55"/>
      <c r="G35" s="117"/>
      <c r="H35" s="118"/>
      <c r="I35" s="118"/>
      <c r="J35" s="55"/>
      <c r="K35" s="119"/>
      <c r="L35" s="120"/>
      <c r="M35" s="120"/>
      <c r="N35" s="121"/>
      <c r="O35" s="55"/>
      <c r="P35" s="123"/>
      <c r="Q35" s="124"/>
      <c r="R35" s="122"/>
      <c r="S35" s="55"/>
      <c r="T35" s="123"/>
      <c r="U35" s="124"/>
      <c r="V35" s="125"/>
      <c r="W35" s="55"/>
      <c r="X35" s="123"/>
      <c r="Y35" s="124"/>
      <c r="Z35" s="126"/>
      <c r="AA35" s="55"/>
      <c r="AB35" s="123"/>
      <c r="AC35" s="124"/>
      <c r="AD35" s="144"/>
      <c r="AE35" s="55"/>
      <c r="AF35" s="159"/>
      <c r="AG35" s="160"/>
      <c r="AH35" s="160"/>
      <c r="AI35" s="55"/>
      <c r="AK35" s="127"/>
      <c r="AL35" s="128"/>
      <c r="AM35" s="128">
        <f t="shared" si="17"/>
        <v>0</v>
      </c>
      <c r="AN35" s="55">
        <f t="shared" si="13"/>
        <v>1</v>
      </c>
      <c r="AO35" s="129"/>
      <c r="AP35" s="130" t="e">
        <f t="shared" si="14"/>
        <v>#N/A</v>
      </c>
      <c r="AQ35" s="130">
        <f t="shared" si="18"/>
        <v>0</v>
      </c>
      <c r="AR35" s="147">
        <f t="shared" si="16"/>
        <v>1</v>
      </c>
      <c r="AS35" s="150"/>
    </row>
  </sheetData>
  <sortState ref="B5:J32">
    <sortCondition ref="J5:J32"/>
  </sortState>
  <conditionalFormatting sqref="L5:L35 O5:AI35 H5:H35 AK5:AR35 J5:J35 F5:F34">
    <cfRule type="cellIs" dxfId="10" priority="4" operator="equal">
      <formula>3</formula>
    </cfRule>
    <cfRule type="cellIs" dxfId="9" priority="5" operator="equal">
      <formula>2</formula>
    </cfRule>
    <cfRule type="cellIs" dxfId="8" priority="6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2:CB344"/>
  <sheetViews>
    <sheetView topLeftCell="K37" workbookViewId="0">
      <selection activeCell="BZ6" sqref="BZ6:CA33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45.7109375" style="8" customWidth="1"/>
    <col min="6" max="9" width="4.140625" style="1" customWidth="1"/>
    <col min="10" max="10" width="9.5703125" style="1" bestFit="1" customWidth="1"/>
    <col min="11" max="11" width="5.5703125" style="1" customWidth="1"/>
    <col min="12" max="12" width="51.140625" hidden="1" customWidth="1"/>
    <col min="13" max="16" width="4.140625" style="1" hidden="1" customWidth="1"/>
    <col min="17" max="18" width="5.5703125" style="1" hidden="1" customWidth="1"/>
    <col min="19" max="19" width="6.7109375" style="1" hidden="1" customWidth="1"/>
    <col min="20" max="20" width="6.7109375" hidden="1" customWidth="1"/>
    <col min="21" max="21" width="36.7109375" hidden="1" customWidth="1"/>
    <col min="22" max="25" width="4.140625" style="1" hidden="1" customWidth="1"/>
    <col min="26" max="27" width="5.85546875" style="1" hidden="1" customWidth="1"/>
    <col min="28" max="28" width="6.7109375" style="1" hidden="1" customWidth="1"/>
    <col min="29" max="29" width="6.7109375" hidden="1" customWidth="1"/>
    <col min="30" max="30" width="45.7109375" hidden="1" customWidth="1"/>
    <col min="31" max="34" width="4.140625" style="1" hidden="1" customWidth="1"/>
    <col min="35" max="36" width="4.42578125" style="1" hidden="1" customWidth="1"/>
    <col min="37" max="37" width="6.7109375" style="1" hidden="1" customWidth="1"/>
    <col min="38" max="38" width="6.7109375" hidden="1" customWidth="1"/>
    <col min="39" max="39" width="35.7109375" hidden="1" customWidth="1"/>
    <col min="40" max="45" width="4.140625" style="1" hidden="1" customWidth="1"/>
    <col min="46" max="46" width="6.7109375" style="1" hidden="1" customWidth="1"/>
    <col min="47" max="47" width="6.7109375" hidden="1" customWidth="1"/>
    <col min="48" max="48" width="51.7109375" hidden="1" customWidth="1"/>
    <col min="49" max="54" width="4.140625" style="1" hidden="1" customWidth="1"/>
    <col min="55" max="55" width="6.5703125" style="1" hidden="1" customWidth="1"/>
    <col min="56" max="56" width="6.5703125" hidden="1" customWidth="1"/>
    <col min="57" max="57" width="42.85546875" hidden="1" customWidth="1"/>
    <col min="58" max="63" width="4.140625" style="1" hidden="1" customWidth="1"/>
    <col min="64" max="64" width="6.7109375" style="1" hidden="1" customWidth="1"/>
    <col min="65" max="65" width="6.7109375" hidden="1" customWidth="1"/>
    <col min="66" max="66" width="4.42578125" customWidth="1"/>
    <col min="78" max="78" width="46.140625" bestFit="1" customWidth="1"/>
    <col min="79" max="79" width="19.28515625" bestFit="1" customWidth="1"/>
    <col min="80" max="80" width="2" bestFit="1" customWidth="1"/>
  </cols>
  <sheetData>
    <row r="2" spans="2:80" ht="26.25">
      <c r="B2" s="195" t="s">
        <v>954</v>
      </c>
      <c r="C2" s="195"/>
    </row>
    <row r="3" spans="2:80" ht="15.75" thickBot="1"/>
    <row r="4" spans="2:80" ht="63" customHeight="1">
      <c r="B4" s="196" t="s">
        <v>8</v>
      </c>
      <c r="C4" s="197"/>
      <c r="D4" s="198"/>
      <c r="E4" s="199" t="s">
        <v>1334</v>
      </c>
      <c r="F4" s="200"/>
      <c r="G4" s="200"/>
      <c r="H4" s="200"/>
      <c r="I4" s="200"/>
      <c r="J4" s="200"/>
      <c r="K4" s="201"/>
      <c r="L4" s="202" t="s">
        <v>27</v>
      </c>
      <c r="M4" s="203"/>
      <c r="N4" s="203"/>
      <c r="O4" s="203"/>
      <c r="P4" s="203"/>
      <c r="Q4" s="203"/>
      <c r="R4" s="204"/>
      <c r="S4" s="205" t="s">
        <v>13</v>
      </c>
      <c r="T4" s="207" t="s">
        <v>14</v>
      </c>
      <c r="U4" s="209" t="s">
        <v>80</v>
      </c>
      <c r="V4" s="210"/>
      <c r="W4" s="210"/>
      <c r="X4" s="210"/>
      <c r="Y4" s="210"/>
      <c r="Z4" s="210"/>
      <c r="AA4" s="211"/>
      <c r="AB4" s="212" t="s">
        <v>15</v>
      </c>
      <c r="AC4" s="193" t="s">
        <v>16</v>
      </c>
      <c r="AD4" s="216" t="s">
        <v>81</v>
      </c>
      <c r="AE4" s="217"/>
      <c r="AF4" s="217"/>
      <c r="AG4" s="217"/>
      <c r="AH4" s="217"/>
      <c r="AI4" s="217"/>
      <c r="AJ4" s="218"/>
      <c r="AK4" s="219" t="s">
        <v>17</v>
      </c>
      <c r="AL4" s="221" t="s">
        <v>18</v>
      </c>
      <c r="AM4" s="223" t="s">
        <v>82</v>
      </c>
      <c r="AN4" s="224"/>
      <c r="AO4" s="224"/>
      <c r="AP4" s="224"/>
      <c r="AQ4" s="224"/>
      <c r="AR4" s="224"/>
      <c r="AS4" s="224"/>
      <c r="AT4" s="225" t="s">
        <v>19</v>
      </c>
      <c r="AU4" s="227" t="s">
        <v>20</v>
      </c>
      <c r="AV4" s="229" t="s">
        <v>83</v>
      </c>
      <c r="AW4" s="230"/>
      <c r="AX4" s="230"/>
      <c r="AY4" s="230"/>
      <c r="AZ4" s="230"/>
      <c r="BA4" s="230"/>
      <c r="BB4" s="230"/>
      <c r="BC4" s="231" t="s">
        <v>21</v>
      </c>
      <c r="BD4" s="233" t="s">
        <v>22</v>
      </c>
      <c r="BE4" s="235" t="s">
        <v>84</v>
      </c>
      <c r="BF4" s="236"/>
      <c r="BG4" s="236"/>
      <c r="BH4" s="236"/>
      <c r="BI4" s="236"/>
      <c r="BJ4" s="236"/>
      <c r="BK4" s="236"/>
      <c r="BL4" s="237" t="s">
        <v>23</v>
      </c>
      <c r="BM4" s="214" t="s">
        <v>24</v>
      </c>
    </row>
    <row r="5" spans="2:80" ht="49.5" thickBot="1">
      <c r="B5" s="46" t="s">
        <v>25</v>
      </c>
      <c r="C5" s="47" t="s">
        <v>26</v>
      </c>
      <c r="D5" s="45" t="s">
        <v>7</v>
      </c>
      <c r="E5" s="7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  <c r="K5" s="11" t="s">
        <v>6</v>
      </c>
      <c r="L5" s="15" t="s">
        <v>0</v>
      </c>
      <c r="M5" s="18" t="s">
        <v>1</v>
      </c>
      <c r="N5" s="18" t="s">
        <v>2</v>
      </c>
      <c r="O5" s="18" t="s">
        <v>3</v>
      </c>
      <c r="P5" s="18" t="s">
        <v>4</v>
      </c>
      <c r="Q5" s="18" t="s">
        <v>5</v>
      </c>
      <c r="R5" s="19" t="s">
        <v>6</v>
      </c>
      <c r="S5" s="206"/>
      <c r="T5" s="208"/>
      <c r="U5" s="17" t="s">
        <v>0</v>
      </c>
      <c r="V5" s="20" t="s">
        <v>1</v>
      </c>
      <c r="W5" s="20" t="s">
        <v>2</v>
      </c>
      <c r="X5" s="20" t="s">
        <v>3</v>
      </c>
      <c r="Y5" s="20" t="s">
        <v>4</v>
      </c>
      <c r="Z5" s="20" t="s">
        <v>5</v>
      </c>
      <c r="AA5" s="21" t="s">
        <v>6</v>
      </c>
      <c r="AB5" s="213"/>
      <c r="AC5" s="194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2" t="s">
        <v>6</v>
      </c>
      <c r="AK5" s="220"/>
      <c r="AL5" s="222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26" t="s">
        <v>6</v>
      </c>
      <c r="AT5" s="226"/>
      <c r="AU5" s="228"/>
      <c r="AV5" s="23" t="s">
        <v>0</v>
      </c>
      <c r="AW5" s="24" t="s">
        <v>1</v>
      </c>
      <c r="AX5" s="24" t="s">
        <v>2</v>
      </c>
      <c r="AY5" s="24" t="s">
        <v>3</v>
      </c>
      <c r="AZ5" s="24" t="s">
        <v>4</v>
      </c>
      <c r="BA5" s="24" t="s">
        <v>5</v>
      </c>
      <c r="BB5" s="27" t="s">
        <v>6</v>
      </c>
      <c r="BC5" s="232"/>
      <c r="BD5" s="234"/>
      <c r="BE5" s="23" t="s">
        <v>0</v>
      </c>
      <c r="BF5" s="24" t="s">
        <v>1</v>
      </c>
      <c r="BG5" s="24" t="s">
        <v>2</v>
      </c>
      <c r="BH5" s="24" t="s">
        <v>3</v>
      </c>
      <c r="BI5" s="24" t="s">
        <v>4</v>
      </c>
      <c r="BJ5" s="24" t="s">
        <v>5</v>
      </c>
      <c r="BK5" s="34" t="s">
        <v>6</v>
      </c>
      <c r="BL5" s="238"/>
      <c r="BM5" s="215"/>
      <c r="BO5" s="46" t="s">
        <v>25</v>
      </c>
      <c r="BP5" s="47" t="s">
        <v>26</v>
      </c>
      <c r="BQ5" s="45" t="s">
        <v>7</v>
      </c>
      <c r="BR5" s="7" t="s">
        <v>0</v>
      </c>
      <c r="BS5" s="10" t="s">
        <v>1</v>
      </c>
      <c r="BT5" s="10" t="s">
        <v>2</v>
      </c>
      <c r="BU5" s="10" t="s">
        <v>3</v>
      </c>
      <c r="BV5" s="10" t="s">
        <v>4</v>
      </c>
      <c r="BW5" s="10" t="s">
        <v>5</v>
      </c>
      <c r="BX5" s="11" t="s">
        <v>6</v>
      </c>
      <c r="BZ5" s="153" t="s">
        <v>76</v>
      </c>
      <c r="CA5" t="s">
        <v>68</v>
      </c>
    </row>
    <row r="6" spans="2:80">
      <c r="B6" s="58" t="s">
        <v>355</v>
      </c>
      <c r="C6" s="185" t="s">
        <v>28</v>
      </c>
      <c r="D6" s="70" t="s">
        <v>642</v>
      </c>
      <c r="E6" s="13" t="s">
        <v>957</v>
      </c>
      <c r="F6" s="31">
        <v>11</v>
      </c>
      <c r="G6" s="31">
        <v>14</v>
      </c>
      <c r="H6" s="31">
        <v>18</v>
      </c>
      <c r="I6" s="4">
        <f t="shared" ref="I6:I69" si="0">SUM(F6:H6)</f>
        <v>43</v>
      </c>
      <c r="J6" s="5">
        <f t="shared" ref="J6:J69" si="1">IF(E6="","",RANK(I6,I$6:I$343))</f>
        <v>59</v>
      </c>
      <c r="K6" s="28">
        <f t="shared" ref="K6:K69" si="2">IF(J6="",0,I$344+1-J6)</f>
        <v>244</v>
      </c>
      <c r="L6" s="30"/>
      <c r="M6" s="31"/>
      <c r="N6" s="31"/>
      <c r="O6" s="31"/>
      <c r="P6" s="4">
        <f t="shared" ref="P6:P79" si="3">SUM(M6:O6)</f>
        <v>0</v>
      </c>
      <c r="Q6" s="5" t="str">
        <f t="shared" ref="Q6:Q79" si="4">IF(L6="","",RANK(P6,P$6:P$343))</f>
        <v/>
      </c>
      <c r="R6" s="28">
        <f t="shared" ref="R6:R79" si="5">IF(Q6="",0,P$344+1-Q6)</f>
        <v>0</v>
      </c>
      <c r="S6" s="74" t="e">
        <f>R6+#REF!</f>
        <v>#REF!</v>
      </c>
      <c r="T6" s="57" t="e">
        <f t="shared" ref="T6:T79" si="6">IF(S6=0,"",RANK(S6,S$6:S$343))</f>
        <v>#REF!</v>
      </c>
      <c r="U6" s="30"/>
      <c r="V6" s="31"/>
      <c r="W6" s="31"/>
      <c r="X6" s="31"/>
      <c r="Y6" s="4">
        <f t="shared" ref="Y6:Y79" si="7">SUM(V6:X6)</f>
        <v>0</v>
      </c>
      <c r="Z6" s="5" t="str">
        <f t="shared" ref="Z6:Z79" si="8">IF(U6="","",RANK(Y6,Y$6:Y$343))</f>
        <v/>
      </c>
      <c r="AA6" s="28">
        <f t="shared" ref="AA6:AA79" si="9">IF(Z6="",0,Y$344+1-Z6)</f>
        <v>0</v>
      </c>
      <c r="AB6" s="3" t="e">
        <f t="shared" ref="AB6:AB79" si="10">AA6+S6</f>
        <v>#REF!</v>
      </c>
      <c r="AC6" s="5" t="e">
        <f t="shared" ref="AC6:AC79" si="11">IF(AB6=0,"",RANK(AB6,AB$6:AB$343))</f>
        <v>#REF!</v>
      </c>
      <c r="AD6" s="13"/>
      <c r="AE6" s="14"/>
      <c r="AF6" s="14"/>
      <c r="AG6" s="14"/>
      <c r="AH6" s="5">
        <f t="shared" ref="AH6:AH79" si="12">SUM(AE6:AG6)</f>
        <v>0</v>
      </c>
      <c r="AI6" s="5" t="str">
        <f t="shared" ref="AI6:AI79" si="13">IF(AD6="","",RANK(AH6,AH$7:AH$343))</f>
        <v/>
      </c>
      <c r="AJ6" s="28">
        <f t="shared" ref="AJ6:AJ79" si="14">IF(AI6="",0,AH$344+1-AI6)</f>
        <v>0</v>
      </c>
      <c r="AK6" s="3" t="e">
        <f t="shared" ref="AK6:AK79" si="15">AJ6+AB6</f>
        <v>#REF!</v>
      </c>
      <c r="AL6" s="5" t="e">
        <f t="shared" ref="AL6:AL79" si="16">IF(AK6=0,"",RANK(AK6,AK$6:AK$343))</f>
        <v>#REF!</v>
      </c>
      <c r="AM6" s="13"/>
      <c r="AN6" s="14"/>
      <c r="AO6" s="14"/>
      <c r="AP6" s="14"/>
      <c r="AQ6" s="5">
        <f t="shared" ref="AQ6:AQ79" si="17">SUM(AN6:AP6)</f>
        <v>0</v>
      </c>
      <c r="AR6" s="5" t="str">
        <f t="shared" ref="AR6:AR79" si="18">IF(AM6="","",RANK(AQ6,AQ$7:AQ$343))</f>
        <v/>
      </c>
      <c r="AS6" s="28">
        <f t="shared" ref="AS6:AS79" si="19">IF(AR6="",0,AQ$344+1-AR6)</f>
        <v>0</v>
      </c>
      <c r="AT6" s="3" t="e">
        <f t="shared" ref="AT6:AT79" si="20">AS6+AK6</f>
        <v>#REF!</v>
      </c>
      <c r="AU6" s="5" t="e">
        <f t="shared" ref="AU6:AU79" si="21">IF(AT6=0,"",RANK(AT6,AT$6:AT$343))</f>
        <v>#REF!</v>
      </c>
      <c r="AV6" s="13"/>
      <c r="AW6" s="14"/>
      <c r="AX6" s="14"/>
      <c r="AY6" s="14"/>
      <c r="AZ6" s="5">
        <f t="shared" ref="AZ6:AZ43" si="22">SUM(AW6:AY6)</f>
        <v>0</v>
      </c>
      <c r="BA6" s="5" t="str">
        <f t="shared" ref="BA6:BA79" si="23">IF(AV6="","",RANK(AZ6,AZ$6:AZ$343))</f>
        <v/>
      </c>
      <c r="BB6" s="28">
        <f t="shared" ref="BB6:BB43" si="24">IF(BA6="",0,AZ$344+1-BA6)</f>
        <v>0</v>
      </c>
      <c r="BC6" s="3" t="e">
        <f t="shared" ref="BC6:BC79" si="25">BB6+AT6</f>
        <v>#REF!</v>
      </c>
      <c r="BD6" s="5" t="e">
        <f t="shared" ref="BD6:BD79" si="26">IF(BC6=0,"",RANK(BC6,BC$6:BC$343))</f>
        <v>#REF!</v>
      </c>
      <c r="BE6" s="13"/>
      <c r="BF6" s="14"/>
      <c r="BG6" s="14"/>
      <c r="BH6" s="14"/>
      <c r="BI6" s="5">
        <f t="shared" ref="BI6:BI79" si="27">SUM(BF6:BH6)</f>
        <v>0</v>
      </c>
      <c r="BJ6" s="5" t="str">
        <f t="shared" ref="BJ6:BJ79" si="28">IF(BE6="","",RANK(BI6,BI$6:BI$343))</f>
        <v/>
      </c>
      <c r="BK6" s="35">
        <f t="shared" ref="BK6:BK79" si="29">IF(BJ6="",0,BI$344+1-BJ6)</f>
        <v>0</v>
      </c>
      <c r="BL6" s="3" t="e">
        <f t="shared" ref="BL6:BL79" si="30">BK6+BC6</f>
        <v>#REF!</v>
      </c>
      <c r="BM6" s="5" t="e">
        <f t="shared" ref="BM6:BM79" si="31">IF(BL6=0,"",RANK(BL6,BL$6:BL$343))</f>
        <v>#REF!</v>
      </c>
      <c r="BO6" t="s">
        <v>1333</v>
      </c>
      <c r="BP6" t="s">
        <v>1332</v>
      </c>
      <c r="BQ6" t="s">
        <v>1331</v>
      </c>
      <c r="BR6" t="s">
        <v>1241</v>
      </c>
      <c r="BS6">
        <v>7</v>
      </c>
      <c r="BT6">
        <v>15</v>
      </c>
      <c r="BU6">
        <v>13</v>
      </c>
      <c r="BV6">
        <v>35</v>
      </c>
      <c r="BW6">
        <v>216</v>
      </c>
      <c r="BX6">
        <v>87</v>
      </c>
      <c r="BZ6" s="8" t="s">
        <v>1332</v>
      </c>
      <c r="CA6" s="154">
        <v>87</v>
      </c>
      <c r="CB6">
        <f>COUNTIF(BP$6:BP$128,BZ6)</f>
        <v>1</v>
      </c>
    </row>
    <row r="7" spans="2:80">
      <c r="B7" s="53" t="s">
        <v>1333</v>
      </c>
      <c r="C7" s="188" t="s">
        <v>1332</v>
      </c>
      <c r="D7" s="71" t="s">
        <v>1331</v>
      </c>
      <c r="E7" s="13" t="s">
        <v>1241</v>
      </c>
      <c r="F7" s="31">
        <v>7</v>
      </c>
      <c r="G7" s="31">
        <v>15</v>
      </c>
      <c r="H7" s="31">
        <v>13</v>
      </c>
      <c r="I7" s="4">
        <f t="shared" si="0"/>
        <v>35</v>
      </c>
      <c r="J7" s="5">
        <f t="shared" si="1"/>
        <v>216</v>
      </c>
      <c r="K7" s="28">
        <f t="shared" si="2"/>
        <v>87</v>
      </c>
      <c r="L7" s="30"/>
      <c r="M7" s="31"/>
      <c r="N7" s="31"/>
      <c r="O7" s="31"/>
      <c r="P7" s="4">
        <f t="shared" si="3"/>
        <v>0</v>
      </c>
      <c r="Q7" s="5" t="str">
        <f t="shared" si="4"/>
        <v/>
      </c>
      <c r="R7" s="28">
        <f t="shared" si="5"/>
        <v>0</v>
      </c>
      <c r="S7" s="74" t="e">
        <f>R7+#REF!</f>
        <v>#REF!</v>
      </c>
      <c r="T7" s="57" t="e">
        <f t="shared" si="6"/>
        <v>#REF!</v>
      </c>
      <c r="U7" s="30"/>
      <c r="V7" s="31"/>
      <c r="W7" s="31"/>
      <c r="X7" s="31"/>
      <c r="Y7" s="4">
        <f t="shared" si="7"/>
        <v>0</v>
      </c>
      <c r="Z7" s="5" t="str">
        <f t="shared" si="8"/>
        <v/>
      </c>
      <c r="AA7" s="28">
        <f t="shared" si="9"/>
        <v>0</v>
      </c>
      <c r="AB7" s="3" t="e">
        <f t="shared" si="10"/>
        <v>#REF!</v>
      </c>
      <c r="AC7" s="5" t="e">
        <f t="shared" si="11"/>
        <v>#REF!</v>
      </c>
      <c r="AD7" s="13"/>
      <c r="AE7" s="14"/>
      <c r="AF7" s="14"/>
      <c r="AG7" s="14"/>
      <c r="AH7" s="5">
        <f t="shared" si="12"/>
        <v>0</v>
      </c>
      <c r="AI7" s="5" t="str">
        <f t="shared" si="13"/>
        <v/>
      </c>
      <c r="AJ7" s="28">
        <f t="shared" si="14"/>
        <v>0</v>
      </c>
      <c r="AK7" s="3" t="e">
        <f t="shared" si="15"/>
        <v>#REF!</v>
      </c>
      <c r="AL7" s="5" t="e">
        <f t="shared" si="16"/>
        <v>#REF!</v>
      </c>
      <c r="AM7" s="13"/>
      <c r="AN7" s="14"/>
      <c r="AO7" s="14"/>
      <c r="AP7" s="14"/>
      <c r="AQ7" s="5">
        <f t="shared" si="17"/>
        <v>0</v>
      </c>
      <c r="AR7" s="5" t="str">
        <f t="shared" si="18"/>
        <v/>
      </c>
      <c r="AS7" s="28">
        <f t="shared" si="19"/>
        <v>0</v>
      </c>
      <c r="AT7" s="3" t="e">
        <f t="shared" si="20"/>
        <v>#REF!</v>
      </c>
      <c r="AU7" s="5" t="e">
        <f t="shared" si="21"/>
        <v>#REF!</v>
      </c>
      <c r="AV7" s="13"/>
      <c r="AW7" s="14"/>
      <c r="AX7" s="14"/>
      <c r="AY7" s="14"/>
      <c r="AZ7" s="5">
        <f t="shared" si="22"/>
        <v>0</v>
      </c>
      <c r="BA7" s="5" t="str">
        <f t="shared" si="23"/>
        <v/>
      </c>
      <c r="BB7" s="28">
        <f t="shared" si="24"/>
        <v>0</v>
      </c>
      <c r="BC7" s="3" t="e">
        <f t="shared" si="25"/>
        <v>#REF!</v>
      </c>
      <c r="BD7" s="5" t="e">
        <f t="shared" si="26"/>
        <v>#REF!</v>
      </c>
      <c r="BE7" s="13"/>
      <c r="BF7" s="14"/>
      <c r="BG7" s="14"/>
      <c r="BH7" s="14"/>
      <c r="BI7" s="5">
        <f t="shared" si="27"/>
        <v>0</v>
      </c>
      <c r="BJ7" s="5" t="str">
        <f t="shared" si="28"/>
        <v/>
      </c>
      <c r="BK7" s="35">
        <f t="shared" si="29"/>
        <v>0</v>
      </c>
      <c r="BL7" s="3" t="e">
        <f t="shared" si="30"/>
        <v>#REF!</v>
      </c>
      <c r="BM7" s="5" t="e">
        <f t="shared" si="31"/>
        <v>#REF!</v>
      </c>
      <c r="BO7" t="s">
        <v>526</v>
      </c>
      <c r="BP7" t="s">
        <v>939</v>
      </c>
      <c r="BQ7" t="s">
        <v>812</v>
      </c>
      <c r="BR7" t="s">
        <v>1132</v>
      </c>
      <c r="BS7">
        <v>13</v>
      </c>
      <c r="BT7">
        <v>19</v>
      </c>
      <c r="BU7">
        <v>14</v>
      </c>
      <c r="BV7">
        <v>46</v>
      </c>
      <c r="BW7">
        <v>22</v>
      </c>
      <c r="BX7">
        <v>281</v>
      </c>
      <c r="BZ7" s="8" t="s">
        <v>939</v>
      </c>
      <c r="CA7" s="154">
        <v>889</v>
      </c>
      <c r="CB7">
        <f t="shared" ref="CB7:CB33" si="32">COUNTIF(BP$6:BP$128,BZ7)</f>
        <v>5</v>
      </c>
    </row>
    <row r="8" spans="2:80">
      <c r="B8" s="53" t="s">
        <v>526</v>
      </c>
      <c r="C8" s="188" t="s">
        <v>939</v>
      </c>
      <c r="D8" s="71" t="s">
        <v>812</v>
      </c>
      <c r="E8" s="13" t="s">
        <v>1132</v>
      </c>
      <c r="F8" s="31">
        <v>13</v>
      </c>
      <c r="G8" s="31">
        <v>19</v>
      </c>
      <c r="H8" s="31">
        <v>14</v>
      </c>
      <c r="I8" s="4">
        <f t="shared" si="0"/>
        <v>46</v>
      </c>
      <c r="J8" s="5">
        <f t="shared" si="1"/>
        <v>22</v>
      </c>
      <c r="K8" s="28">
        <f t="shared" si="2"/>
        <v>281</v>
      </c>
      <c r="L8" s="30"/>
      <c r="M8" s="31"/>
      <c r="N8" s="31"/>
      <c r="O8" s="31"/>
      <c r="P8" s="4"/>
      <c r="Q8" s="5"/>
      <c r="R8" s="28"/>
      <c r="S8" s="74"/>
      <c r="T8" s="57"/>
      <c r="U8" s="30"/>
      <c r="V8" s="31"/>
      <c r="W8" s="31"/>
      <c r="X8" s="31"/>
      <c r="Y8" s="4"/>
      <c r="Z8" s="5"/>
      <c r="AA8" s="28"/>
      <c r="AB8" s="3"/>
      <c r="AC8" s="5"/>
      <c r="AD8" s="13"/>
      <c r="AE8" s="14"/>
      <c r="AF8" s="14"/>
      <c r="AG8" s="14"/>
      <c r="AH8" s="5"/>
      <c r="AI8" s="5"/>
      <c r="AJ8" s="28"/>
      <c r="AK8" s="3"/>
      <c r="AL8" s="5"/>
      <c r="AM8" s="13"/>
      <c r="AN8" s="14"/>
      <c r="AO8" s="14"/>
      <c r="AP8" s="14"/>
      <c r="AQ8" s="5"/>
      <c r="AR8" s="5"/>
      <c r="AS8" s="28"/>
      <c r="AT8" s="3"/>
      <c r="AU8" s="5"/>
      <c r="AV8" s="13"/>
      <c r="AW8" s="14"/>
      <c r="AX8" s="14"/>
      <c r="AY8" s="14"/>
      <c r="AZ8" s="5"/>
      <c r="BA8" s="5"/>
      <c r="BB8" s="28"/>
      <c r="BC8" s="3"/>
      <c r="BD8" s="5"/>
      <c r="BE8" s="13"/>
      <c r="BF8" s="14"/>
      <c r="BG8" s="14"/>
      <c r="BH8" s="14"/>
      <c r="BI8" s="5"/>
      <c r="BJ8" s="5"/>
      <c r="BK8" s="35"/>
      <c r="BL8" s="3"/>
      <c r="BM8" s="5"/>
      <c r="BO8" t="s">
        <v>523</v>
      </c>
      <c r="BP8" t="s">
        <v>939</v>
      </c>
      <c r="BQ8" t="s">
        <v>809</v>
      </c>
      <c r="BR8" t="s">
        <v>1130</v>
      </c>
      <c r="BS8">
        <v>11</v>
      </c>
      <c r="BT8">
        <v>20</v>
      </c>
      <c r="BU8">
        <v>11</v>
      </c>
      <c r="BV8">
        <v>42</v>
      </c>
      <c r="BW8">
        <v>72</v>
      </c>
      <c r="BX8">
        <v>231</v>
      </c>
      <c r="BZ8" s="8" t="s">
        <v>942</v>
      </c>
      <c r="CA8" s="154">
        <v>87</v>
      </c>
      <c r="CB8">
        <f t="shared" si="32"/>
        <v>1</v>
      </c>
    </row>
    <row r="9" spans="2:80">
      <c r="B9" s="53" t="s">
        <v>523</v>
      </c>
      <c r="C9" s="59" t="s">
        <v>939</v>
      </c>
      <c r="D9" s="71" t="s">
        <v>809</v>
      </c>
      <c r="E9" s="13" t="s">
        <v>1130</v>
      </c>
      <c r="F9" s="31">
        <v>11</v>
      </c>
      <c r="G9" s="31">
        <v>20</v>
      </c>
      <c r="H9" s="31">
        <v>11</v>
      </c>
      <c r="I9" s="4">
        <f t="shared" si="0"/>
        <v>42</v>
      </c>
      <c r="J9" s="5">
        <f t="shared" si="1"/>
        <v>72</v>
      </c>
      <c r="K9" s="28">
        <f t="shared" si="2"/>
        <v>231</v>
      </c>
      <c r="L9" s="30"/>
      <c r="M9" s="31"/>
      <c r="N9" s="31"/>
      <c r="O9" s="31"/>
      <c r="P9" s="4">
        <f t="shared" si="3"/>
        <v>0</v>
      </c>
      <c r="Q9" s="5" t="str">
        <f t="shared" si="4"/>
        <v/>
      </c>
      <c r="R9" s="28">
        <f t="shared" si="5"/>
        <v>0</v>
      </c>
      <c r="S9" s="74" t="e">
        <f>R9+#REF!</f>
        <v>#REF!</v>
      </c>
      <c r="T9" s="57" t="e">
        <f t="shared" si="6"/>
        <v>#REF!</v>
      </c>
      <c r="U9" s="30"/>
      <c r="V9" s="31"/>
      <c r="W9" s="31"/>
      <c r="X9" s="31"/>
      <c r="Y9" s="4">
        <f t="shared" si="7"/>
        <v>0</v>
      </c>
      <c r="Z9" s="5" t="str">
        <f t="shared" si="8"/>
        <v/>
      </c>
      <c r="AA9" s="28">
        <f t="shared" si="9"/>
        <v>0</v>
      </c>
      <c r="AB9" s="3" t="e">
        <f t="shared" si="10"/>
        <v>#REF!</v>
      </c>
      <c r="AC9" s="5" t="e">
        <f t="shared" si="11"/>
        <v>#REF!</v>
      </c>
      <c r="AD9" s="13"/>
      <c r="AE9" s="14"/>
      <c r="AF9" s="14"/>
      <c r="AG9" s="14"/>
      <c r="AH9" s="5">
        <f t="shared" si="12"/>
        <v>0</v>
      </c>
      <c r="AI9" s="5" t="str">
        <f t="shared" si="13"/>
        <v/>
      </c>
      <c r="AJ9" s="28">
        <f t="shared" si="14"/>
        <v>0</v>
      </c>
      <c r="AK9" s="3" t="e">
        <f t="shared" si="15"/>
        <v>#REF!</v>
      </c>
      <c r="AL9" s="5" t="e">
        <f t="shared" si="16"/>
        <v>#REF!</v>
      </c>
      <c r="AM9" s="13"/>
      <c r="AN9" s="14"/>
      <c r="AO9" s="14"/>
      <c r="AP9" s="14"/>
      <c r="AQ9" s="5">
        <f t="shared" si="17"/>
        <v>0</v>
      </c>
      <c r="AR9" s="5" t="str">
        <f t="shared" si="18"/>
        <v/>
      </c>
      <c r="AS9" s="28">
        <f t="shared" si="19"/>
        <v>0</v>
      </c>
      <c r="AT9" s="3" t="e">
        <f t="shared" si="20"/>
        <v>#REF!</v>
      </c>
      <c r="AU9" s="5" t="e">
        <f t="shared" si="21"/>
        <v>#REF!</v>
      </c>
      <c r="AV9" s="13"/>
      <c r="AW9" s="14"/>
      <c r="AX9" s="14"/>
      <c r="AY9" s="14"/>
      <c r="AZ9" s="5">
        <f t="shared" si="22"/>
        <v>0</v>
      </c>
      <c r="BA9" s="5" t="str">
        <f t="shared" si="23"/>
        <v/>
      </c>
      <c r="BB9" s="28">
        <f t="shared" si="24"/>
        <v>0</v>
      </c>
      <c r="BC9" s="3" t="e">
        <f t="shared" si="25"/>
        <v>#REF!</v>
      </c>
      <c r="BD9" s="5" t="e">
        <f t="shared" si="26"/>
        <v>#REF!</v>
      </c>
      <c r="BE9" s="13"/>
      <c r="BF9" s="14"/>
      <c r="BG9" s="14"/>
      <c r="BH9" s="14"/>
      <c r="BI9" s="5">
        <f t="shared" si="27"/>
        <v>0</v>
      </c>
      <c r="BJ9" s="5" t="str">
        <f t="shared" si="28"/>
        <v/>
      </c>
      <c r="BK9" s="35">
        <f t="shared" si="29"/>
        <v>0</v>
      </c>
      <c r="BL9" s="3" t="e">
        <f t="shared" si="30"/>
        <v>#REF!</v>
      </c>
      <c r="BM9" s="5" t="e">
        <f t="shared" si="31"/>
        <v>#REF!</v>
      </c>
      <c r="BO9" t="s">
        <v>524</v>
      </c>
      <c r="BP9" t="s">
        <v>939</v>
      </c>
      <c r="BQ9" t="s">
        <v>810</v>
      </c>
      <c r="BR9" t="s">
        <v>1131</v>
      </c>
      <c r="BS9">
        <v>15</v>
      </c>
      <c r="BT9">
        <v>14</v>
      </c>
      <c r="BU9">
        <v>10</v>
      </c>
      <c r="BV9">
        <v>39</v>
      </c>
      <c r="BW9">
        <v>124</v>
      </c>
      <c r="BX9">
        <v>179</v>
      </c>
      <c r="BZ9" s="8" t="s">
        <v>931</v>
      </c>
      <c r="CA9" s="154">
        <v>1251</v>
      </c>
      <c r="CB9">
        <f t="shared" si="32"/>
        <v>5</v>
      </c>
    </row>
    <row r="10" spans="2:80">
      <c r="B10" s="53" t="s">
        <v>524</v>
      </c>
      <c r="C10" s="59" t="s">
        <v>939</v>
      </c>
      <c r="D10" s="71" t="s">
        <v>810</v>
      </c>
      <c r="E10" s="13" t="s">
        <v>1131</v>
      </c>
      <c r="F10" s="31">
        <v>15</v>
      </c>
      <c r="G10" s="31">
        <v>14</v>
      </c>
      <c r="H10" s="31">
        <v>10</v>
      </c>
      <c r="I10" s="4">
        <f t="shared" si="0"/>
        <v>39</v>
      </c>
      <c r="J10" s="5">
        <f t="shared" si="1"/>
        <v>124</v>
      </c>
      <c r="K10" s="28">
        <f t="shared" si="2"/>
        <v>179</v>
      </c>
      <c r="L10" s="30"/>
      <c r="M10" s="31"/>
      <c r="N10" s="31"/>
      <c r="O10" s="31"/>
      <c r="P10" s="4">
        <f t="shared" si="3"/>
        <v>0</v>
      </c>
      <c r="Q10" s="5" t="str">
        <f t="shared" si="4"/>
        <v/>
      </c>
      <c r="R10" s="28">
        <f t="shared" si="5"/>
        <v>0</v>
      </c>
      <c r="S10" s="74" t="e">
        <f>R10+#REF!</f>
        <v>#REF!</v>
      </c>
      <c r="T10" s="57" t="e">
        <f t="shared" si="6"/>
        <v>#REF!</v>
      </c>
      <c r="U10" s="30"/>
      <c r="V10" s="31"/>
      <c r="W10" s="31"/>
      <c r="X10" s="31"/>
      <c r="Y10" s="4">
        <f t="shared" si="7"/>
        <v>0</v>
      </c>
      <c r="Z10" s="5" t="str">
        <f t="shared" si="8"/>
        <v/>
      </c>
      <c r="AA10" s="28">
        <f t="shared" si="9"/>
        <v>0</v>
      </c>
      <c r="AB10" s="3" t="e">
        <f t="shared" si="10"/>
        <v>#REF!</v>
      </c>
      <c r="AC10" s="5" t="e">
        <f t="shared" si="11"/>
        <v>#REF!</v>
      </c>
      <c r="AD10" s="13"/>
      <c r="AE10" s="14"/>
      <c r="AF10" s="14"/>
      <c r="AG10" s="14"/>
      <c r="AH10" s="5">
        <f t="shared" si="12"/>
        <v>0</v>
      </c>
      <c r="AI10" s="5" t="str">
        <f t="shared" si="13"/>
        <v/>
      </c>
      <c r="AJ10" s="28">
        <f t="shared" si="14"/>
        <v>0</v>
      </c>
      <c r="AK10" s="3" t="e">
        <f t="shared" si="15"/>
        <v>#REF!</v>
      </c>
      <c r="AL10" s="5" t="e">
        <f t="shared" si="16"/>
        <v>#REF!</v>
      </c>
      <c r="AM10" s="13"/>
      <c r="AN10" s="14"/>
      <c r="AO10" s="14"/>
      <c r="AP10" s="14"/>
      <c r="AQ10" s="5">
        <f t="shared" si="17"/>
        <v>0</v>
      </c>
      <c r="AR10" s="5" t="str">
        <f t="shared" si="18"/>
        <v/>
      </c>
      <c r="AS10" s="28">
        <f t="shared" si="19"/>
        <v>0</v>
      </c>
      <c r="AT10" s="3" t="e">
        <f t="shared" si="20"/>
        <v>#REF!</v>
      </c>
      <c r="AU10" s="5" t="e">
        <f t="shared" si="21"/>
        <v>#REF!</v>
      </c>
      <c r="AV10" s="13"/>
      <c r="AW10" s="14"/>
      <c r="AX10" s="14"/>
      <c r="AY10" s="14"/>
      <c r="AZ10" s="5">
        <f t="shared" si="22"/>
        <v>0</v>
      </c>
      <c r="BA10" s="5" t="str">
        <f t="shared" si="23"/>
        <v/>
      </c>
      <c r="BB10" s="28">
        <f t="shared" si="24"/>
        <v>0</v>
      </c>
      <c r="BC10" s="3" t="e">
        <f t="shared" si="25"/>
        <v>#REF!</v>
      </c>
      <c r="BD10" s="5" t="e">
        <f t="shared" si="26"/>
        <v>#REF!</v>
      </c>
      <c r="BE10" s="13"/>
      <c r="BF10" s="14"/>
      <c r="BG10" s="14"/>
      <c r="BH10" s="14"/>
      <c r="BI10" s="5">
        <f t="shared" si="27"/>
        <v>0</v>
      </c>
      <c r="BJ10" s="5" t="str">
        <f t="shared" si="28"/>
        <v/>
      </c>
      <c r="BK10" s="35">
        <f t="shared" si="29"/>
        <v>0</v>
      </c>
      <c r="BL10" s="3" t="e">
        <f t="shared" si="30"/>
        <v>#REF!</v>
      </c>
      <c r="BM10" s="5" t="e">
        <f t="shared" si="31"/>
        <v>#REF!</v>
      </c>
      <c r="BO10" t="s">
        <v>528</v>
      </c>
      <c r="BP10" t="s">
        <v>939</v>
      </c>
      <c r="BQ10" t="s">
        <v>814</v>
      </c>
      <c r="BR10" t="s">
        <v>1134</v>
      </c>
      <c r="BS10">
        <v>10</v>
      </c>
      <c r="BT10">
        <v>13</v>
      </c>
      <c r="BU10">
        <v>13</v>
      </c>
      <c r="BV10">
        <v>36</v>
      </c>
      <c r="BW10">
        <v>192</v>
      </c>
      <c r="BX10">
        <v>111</v>
      </c>
      <c r="BZ10" s="8" t="s">
        <v>936</v>
      </c>
      <c r="CA10" s="154">
        <v>1393</v>
      </c>
      <c r="CB10">
        <f t="shared" si="32"/>
        <v>5</v>
      </c>
    </row>
    <row r="11" spans="2:80">
      <c r="B11" s="53" t="s">
        <v>528</v>
      </c>
      <c r="C11" s="59" t="s">
        <v>939</v>
      </c>
      <c r="D11" s="72" t="s">
        <v>814</v>
      </c>
      <c r="E11" s="13" t="s">
        <v>1134</v>
      </c>
      <c r="F11" s="14">
        <v>10</v>
      </c>
      <c r="G11" s="14">
        <v>13</v>
      </c>
      <c r="H11" s="14">
        <v>13</v>
      </c>
      <c r="I11" s="4">
        <f t="shared" si="0"/>
        <v>36</v>
      </c>
      <c r="J11" s="5">
        <f t="shared" si="1"/>
        <v>192</v>
      </c>
      <c r="K11" s="28">
        <f t="shared" si="2"/>
        <v>111</v>
      </c>
      <c r="L11" s="13"/>
      <c r="M11" s="14"/>
      <c r="N11" s="14"/>
      <c r="O11" s="14"/>
      <c r="P11" s="5">
        <f t="shared" si="3"/>
        <v>0</v>
      </c>
      <c r="Q11" s="5" t="str">
        <f t="shared" si="4"/>
        <v/>
      </c>
      <c r="R11" s="28">
        <f t="shared" si="5"/>
        <v>0</v>
      </c>
      <c r="S11" s="74" t="e">
        <f>R11+#REF!</f>
        <v>#REF!</v>
      </c>
      <c r="T11" s="57" t="e">
        <f t="shared" si="6"/>
        <v>#REF!</v>
      </c>
      <c r="U11" s="30"/>
      <c r="V11" s="31"/>
      <c r="W11" s="31"/>
      <c r="X11" s="31"/>
      <c r="Y11" s="4">
        <f t="shared" si="7"/>
        <v>0</v>
      </c>
      <c r="Z11" s="5" t="str">
        <f t="shared" si="8"/>
        <v/>
      </c>
      <c r="AA11" s="28">
        <f t="shared" si="9"/>
        <v>0</v>
      </c>
      <c r="AB11" s="3" t="e">
        <f t="shared" si="10"/>
        <v>#REF!</v>
      </c>
      <c r="AC11" s="5" t="e">
        <f t="shared" si="11"/>
        <v>#REF!</v>
      </c>
      <c r="AD11" s="13"/>
      <c r="AE11" s="14"/>
      <c r="AF11" s="14"/>
      <c r="AG11" s="14"/>
      <c r="AH11" s="5">
        <f t="shared" si="12"/>
        <v>0</v>
      </c>
      <c r="AI11" s="5" t="str">
        <f t="shared" si="13"/>
        <v/>
      </c>
      <c r="AJ11" s="28">
        <f t="shared" si="14"/>
        <v>0</v>
      </c>
      <c r="AK11" s="3" t="e">
        <f t="shared" si="15"/>
        <v>#REF!</v>
      </c>
      <c r="AL11" s="5" t="e">
        <f t="shared" si="16"/>
        <v>#REF!</v>
      </c>
      <c r="AM11" s="13"/>
      <c r="AN11" s="14"/>
      <c r="AO11" s="14"/>
      <c r="AP11" s="14"/>
      <c r="AQ11" s="5">
        <f t="shared" si="17"/>
        <v>0</v>
      </c>
      <c r="AR11" s="5" t="str">
        <f t="shared" si="18"/>
        <v/>
      </c>
      <c r="AS11" s="28">
        <f t="shared" si="19"/>
        <v>0</v>
      </c>
      <c r="AT11" s="3" t="e">
        <f t="shared" si="20"/>
        <v>#REF!</v>
      </c>
      <c r="AU11" s="5" t="e">
        <f t="shared" si="21"/>
        <v>#REF!</v>
      </c>
      <c r="AV11" s="13"/>
      <c r="AW11" s="14"/>
      <c r="AX11" s="14"/>
      <c r="AY11" s="14"/>
      <c r="AZ11" s="5">
        <f t="shared" si="22"/>
        <v>0</v>
      </c>
      <c r="BA11" s="5" t="str">
        <f t="shared" si="23"/>
        <v/>
      </c>
      <c r="BB11" s="28">
        <f t="shared" si="24"/>
        <v>0</v>
      </c>
      <c r="BC11" s="3" t="e">
        <f t="shared" si="25"/>
        <v>#REF!</v>
      </c>
      <c r="BD11" s="5" t="e">
        <f t="shared" si="26"/>
        <v>#REF!</v>
      </c>
      <c r="BE11" s="13"/>
      <c r="BF11" s="14"/>
      <c r="BG11" s="14"/>
      <c r="BH11" s="14"/>
      <c r="BI11" s="5">
        <f t="shared" si="27"/>
        <v>0</v>
      </c>
      <c r="BJ11" s="5" t="str">
        <f t="shared" si="28"/>
        <v/>
      </c>
      <c r="BK11" s="35">
        <f t="shared" si="29"/>
        <v>0</v>
      </c>
      <c r="BL11" s="3" t="e">
        <f t="shared" si="30"/>
        <v>#REF!</v>
      </c>
      <c r="BM11" s="5" t="e">
        <f t="shared" si="31"/>
        <v>#REF!</v>
      </c>
      <c r="BO11" t="s">
        <v>527</v>
      </c>
      <c r="BP11" t="s">
        <v>939</v>
      </c>
      <c r="BQ11" t="s">
        <v>813</v>
      </c>
      <c r="BR11" t="s">
        <v>1133</v>
      </c>
      <c r="BS11">
        <v>11</v>
      </c>
      <c r="BT11">
        <v>13</v>
      </c>
      <c r="BU11">
        <v>11</v>
      </c>
      <c r="BV11">
        <v>35</v>
      </c>
      <c r="BW11">
        <v>216</v>
      </c>
      <c r="BX11">
        <v>87</v>
      </c>
      <c r="BZ11" s="8" t="s">
        <v>935</v>
      </c>
      <c r="CA11" s="154">
        <v>1433</v>
      </c>
      <c r="CB11">
        <f t="shared" si="32"/>
        <v>5</v>
      </c>
    </row>
    <row r="12" spans="2:80">
      <c r="B12" s="36" t="s">
        <v>527</v>
      </c>
      <c r="C12" s="59" t="s">
        <v>939</v>
      </c>
      <c r="D12" s="72" t="s">
        <v>813</v>
      </c>
      <c r="E12" s="13" t="s">
        <v>1133</v>
      </c>
      <c r="F12" s="37">
        <v>11</v>
      </c>
      <c r="G12" s="37">
        <v>13</v>
      </c>
      <c r="H12" s="37">
        <v>11</v>
      </c>
      <c r="I12" s="4">
        <f t="shared" si="0"/>
        <v>35</v>
      </c>
      <c r="J12" s="5">
        <f t="shared" si="1"/>
        <v>216</v>
      </c>
      <c r="K12" s="28">
        <f t="shared" si="2"/>
        <v>87</v>
      </c>
      <c r="L12" s="13"/>
      <c r="M12" s="37"/>
      <c r="N12" s="37"/>
      <c r="O12" s="37"/>
      <c r="P12" s="4">
        <f t="shared" si="3"/>
        <v>0</v>
      </c>
      <c r="Q12" s="5" t="str">
        <f t="shared" si="4"/>
        <v/>
      </c>
      <c r="R12" s="28">
        <f t="shared" si="5"/>
        <v>0</v>
      </c>
      <c r="S12" s="74" t="e">
        <f>R12+#REF!</f>
        <v>#REF!</v>
      </c>
      <c r="T12" s="57" t="e">
        <f t="shared" si="6"/>
        <v>#REF!</v>
      </c>
      <c r="U12" s="30"/>
      <c r="V12" s="31"/>
      <c r="W12" s="31"/>
      <c r="X12" s="31"/>
      <c r="Y12" s="4">
        <f t="shared" si="7"/>
        <v>0</v>
      </c>
      <c r="Z12" s="5" t="str">
        <f t="shared" si="8"/>
        <v/>
      </c>
      <c r="AA12" s="28">
        <f t="shared" si="9"/>
        <v>0</v>
      </c>
      <c r="AB12" s="3" t="e">
        <f t="shared" si="10"/>
        <v>#REF!</v>
      </c>
      <c r="AC12" s="5" t="e">
        <f t="shared" si="11"/>
        <v>#REF!</v>
      </c>
      <c r="AD12" s="13"/>
      <c r="AE12" s="37"/>
      <c r="AF12" s="37"/>
      <c r="AG12" s="37"/>
      <c r="AH12" s="5">
        <f t="shared" si="12"/>
        <v>0</v>
      </c>
      <c r="AI12" s="5" t="str">
        <f t="shared" si="13"/>
        <v/>
      </c>
      <c r="AJ12" s="28">
        <f t="shared" si="14"/>
        <v>0</v>
      </c>
      <c r="AK12" s="3" t="e">
        <f t="shared" si="15"/>
        <v>#REF!</v>
      </c>
      <c r="AL12" s="5" t="e">
        <f t="shared" si="16"/>
        <v>#REF!</v>
      </c>
      <c r="AM12" s="13"/>
      <c r="AN12" s="14"/>
      <c r="AO12" s="14"/>
      <c r="AP12" s="14"/>
      <c r="AQ12" s="5">
        <f t="shared" si="17"/>
        <v>0</v>
      </c>
      <c r="AR12" s="5" t="str">
        <f t="shared" si="18"/>
        <v/>
      </c>
      <c r="AS12" s="28">
        <f t="shared" si="19"/>
        <v>0</v>
      </c>
      <c r="AT12" s="3" t="e">
        <f t="shared" si="20"/>
        <v>#REF!</v>
      </c>
      <c r="AU12" s="5" t="e">
        <f t="shared" si="21"/>
        <v>#REF!</v>
      </c>
      <c r="AV12" s="13"/>
      <c r="AW12" s="37"/>
      <c r="AX12" s="37"/>
      <c r="AY12" s="37"/>
      <c r="AZ12" s="5">
        <f t="shared" si="22"/>
        <v>0</v>
      </c>
      <c r="BA12" s="5" t="str">
        <f t="shared" si="23"/>
        <v/>
      </c>
      <c r="BB12" s="28">
        <f t="shared" si="24"/>
        <v>0</v>
      </c>
      <c r="BC12" s="3" t="e">
        <f t="shared" si="25"/>
        <v>#REF!</v>
      </c>
      <c r="BD12" s="5" t="e">
        <f t="shared" si="26"/>
        <v>#REF!</v>
      </c>
      <c r="BE12" s="13"/>
      <c r="BF12" s="14"/>
      <c r="BG12" s="14"/>
      <c r="BH12" s="14"/>
      <c r="BI12" s="5">
        <f t="shared" si="27"/>
        <v>0</v>
      </c>
      <c r="BJ12" s="5" t="str">
        <f t="shared" si="28"/>
        <v/>
      </c>
      <c r="BK12" s="35">
        <f t="shared" si="29"/>
        <v>0</v>
      </c>
      <c r="BL12" s="3" t="e">
        <f t="shared" si="30"/>
        <v>#REF!</v>
      </c>
      <c r="BM12" s="5" t="e">
        <f t="shared" si="31"/>
        <v>#REF!</v>
      </c>
      <c r="BO12" t="s">
        <v>562</v>
      </c>
      <c r="BP12" t="s">
        <v>942</v>
      </c>
      <c r="BQ12" t="s">
        <v>848</v>
      </c>
      <c r="BR12" t="s">
        <v>1165</v>
      </c>
      <c r="BS12">
        <v>11</v>
      </c>
      <c r="BT12">
        <v>12</v>
      </c>
      <c r="BU12">
        <v>12</v>
      </c>
      <c r="BV12">
        <v>35</v>
      </c>
      <c r="BW12">
        <v>216</v>
      </c>
      <c r="BX12">
        <v>87</v>
      </c>
      <c r="BZ12" s="8" t="s">
        <v>937</v>
      </c>
      <c r="CA12" s="154">
        <v>1274</v>
      </c>
      <c r="CB12">
        <f t="shared" si="32"/>
        <v>5</v>
      </c>
    </row>
    <row r="13" spans="2:80">
      <c r="B13" s="36" t="s">
        <v>562</v>
      </c>
      <c r="C13" s="59" t="s">
        <v>942</v>
      </c>
      <c r="D13" s="72" t="s">
        <v>848</v>
      </c>
      <c r="E13" s="30" t="s">
        <v>1165</v>
      </c>
      <c r="F13" s="31">
        <v>11</v>
      </c>
      <c r="G13" s="31">
        <v>12</v>
      </c>
      <c r="H13" s="31">
        <v>12</v>
      </c>
      <c r="I13" s="4">
        <f t="shared" si="0"/>
        <v>35</v>
      </c>
      <c r="J13" s="5">
        <f t="shared" si="1"/>
        <v>216</v>
      </c>
      <c r="K13" s="28">
        <f t="shared" si="2"/>
        <v>87</v>
      </c>
      <c r="L13" s="30"/>
      <c r="M13" s="31"/>
      <c r="N13" s="31"/>
      <c r="O13" s="31"/>
      <c r="P13" s="4">
        <f t="shared" si="3"/>
        <v>0</v>
      </c>
      <c r="Q13" s="5" t="str">
        <f t="shared" si="4"/>
        <v/>
      </c>
      <c r="R13" s="28">
        <f t="shared" si="5"/>
        <v>0</v>
      </c>
      <c r="S13" s="74" t="e">
        <f>R13+#REF!</f>
        <v>#REF!</v>
      </c>
      <c r="T13" s="57" t="e">
        <f t="shared" si="6"/>
        <v>#REF!</v>
      </c>
      <c r="U13" s="30"/>
      <c r="V13" s="31"/>
      <c r="W13" s="31"/>
      <c r="X13" s="31"/>
      <c r="Y13" s="4">
        <f t="shared" si="7"/>
        <v>0</v>
      </c>
      <c r="Z13" s="5" t="str">
        <f t="shared" si="8"/>
        <v/>
      </c>
      <c r="AA13" s="28">
        <f t="shared" si="9"/>
        <v>0</v>
      </c>
      <c r="AB13" s="3" t="e">
        <f t="shared" si="10"/>
        <v>#REF!</v>
      </c>
      <c r="AC13" s="5" t="e">
        <f t="shared" si="11"/>
        <v>#REF!</v>
      </c>
      <c r="AD13" s="30"/>
      <c r="AE13" s="31"/>
      <c r="AF13" s="31"/>
      <c r="AG13" s="31"/>
      <c r="AH13" s="5">
        <f t="shared" si="12"/>
        <v>0</v>
      </c>
      <c r="AI13" s="5" t="str">
        <f t="shared" si="13"/>
        <v/>
      </c>
      <c r="AJ13" s="28">
        <f t="shared" si="14"/>
        <v>0</v>
      </c>
      <c r="AK13" s="3" t="e">
        <f t="shared" si="15"/>
        <v>#REF!</v>
      </c>
      <c r="AL13" s="5" t="e">
        <f t="shared" si="16"/>
        <v>#REF!</v>
      </c>
      <c r="AM13" s="13"/>
      <c r="AN13" s="14"/>
      <c r="AO13" s="14"/>
      <c r="AP13" s="14"/>
      <c r="AQ13" s="5">
        <f t="shared" si="17"/>
        <v>0</v>
      </c>
      <c r="AR13" s="5" t="str">
        <f t="shared" si="18"/>
        <v/>
      </c>
      <c r="AS13" s="28">
        <f t="shared" si="19"/>
        <v>0</v>
      </c>
      <c r="AT13" s="3" t="e">
        <f t="shared" si="20"/>
        <v>#REF!</v>
      </c>
      <c r="AU13" s="5" t="e">
        <f t="shared" si="21"/>
        <v>#REF!</v>
      </c>
      <c r="AV13" s="30"/>
      <c r="AW13" s="31"/>
      <c r="AX13" s="31"/>
      <c r="AY13" s="31"/>
      <c r="AZ13" s="5">
        <f t="shared" si="22"/>
        <v>0</v>
      </c>
      <c r="BA13" s="5" t="str">
        <f t="shared" si="23"/>
        <v/>
      </c>
      <c r="BB13" s="28">
        <f t="shared" si="24"/>
        <v>0</v>
      </c>
      <c r="BC13" s="3" t="e">
        <f t="shared" si="25"/>
        <v>#REF!</v>
      </c>
      <c r="BD13" s="5" t="e">
        <f t="shared" si="26"/>
        <v>#REF!</v>
      </c>
      <c r="BE13" s="13"/>
      <c r="BF13" s="14"/>
      <c r="BG13" s="14"/>
      <c r="BH13" s="14"/>
      <c r="BI13" s="5">
        <f t="shared" si="27"/>
        <v>0</v>
      </c>
      <c r="BJ13" s="5" t="str">
        <f t="shared" si="28"/>
        <v/>
      </c>
      <c r="BK13" s="35">
        <f t="shared" si="29"/>
        <v>0</v>
      </c>
      <c r="BL13" s="3" t="e">
        <f t="shared" si="30"/>
        <v>#REF!</v>
      </c>
      <c r="BM13" s="5" t="e">
        <f t="shared" si="31"/>
        <v>#REF!</v>
      </c>
      <c r="BO13" t="s">
        <v>1256</v>
      </c>
      <c r="BP13" t="s">
        <v>931</v>
      </c>
      <c r="BQ13" t="s">
        <v>1254</v>
      </c>
      <c r="BR13" t="s">
        <v>996</v>
      </c>
      <c r="BS13">
        <v>17</v>
      </c>
      <c r="BT13">
        <v>20</v>
      </c>
      <c r="BU13">
        <v>16</v>
      </c>
      <c r="BV13">
        <v>53</v>
      </c>
      <c r="BW13">
        <v>2</v>
      </c>
      <c r="BX13">
        <v>301</v>
      </c>
      <c r="BZ13" s="8" t="s">
        <v>943</v>
      </c>
      <c r="CA13" s="154">
        <v>1073</v>
      </c>
      <c r="CB13">
        <f t="shared" si="32"/>
        <v>5</v>
      </c>
    </row>
    <row r="14" spans="2:80">
      <c r="B14" s="36" t="s">
        <v>1256</v>
      </c>
      <c r="C14" s="59" t="s">
        <v>931</v>
      </c>
      <c r="D14" s="72" t="s">
        <v>1254</v>
      </c>
      <c r="E14" s="30" t="s">
        <v>996</v>
      </c>
      <c r="F14" s="31">
        <v>17</v>
      </c>
      <c r="G14" s="31">
        <v>20</v>
      </c>
      <c r="H14" s="31">
        <v>16</v>
      </c>
      <c r="I14" s="4">
        <f t="shared" si="0"/>
        <v>53</v>
      </c>
      <c r="J14" s="5">
        <f t="shared" si="1"/>
        <v>2</v>
      </c>
      <c r="K14" s="28">
        <f t="shared" si="2"/>
        <v>301</v>
      </c>
      <c r="L14" s="30"/>
      <c r="M14" s="31"/>
      <c r="N14" s="31"/>
      <c r="O14" s="31"/>
      <c r="P14" s="4">
        <f t="shared" si="3"/>
        <v>0</v>
      </c>
      <c r="Q14" s="5" t="str">
        <f t="shared" si="4"/>
        <v/>
      </c>
      <c r="R14" s="28">
        <f t="shared" si="5"/>
        <v>0</v>
      </c>
      <c r="S14" s="74" t="e">
        <f>R14+#REF!</f>
        <v>#REF!</v>
      </c>
      <c r="T14" s="57" t="e">
        <f t="shared" si="6"/>
        <v>#REF!</v>
      </c>
      <c r="U14" s="30"/>
      <c r="V14" s="31"/>
      <c r="W14" s="31"/>
      <c r="X14" s="31"/>
      <c r="Y14" s="4">
        <f t="shared" si="7"/>
        <v>0</v>
      </c>
      <c r="Z14" s="5" t="str">
        <f t="shared" si="8"/>
        <v/>
      </c>
      <c r="AA14" s="28">
        <f t="shared" si="9"/>
        <v>0</v>
      </c>
      <c r="AB14" s="3" t="e">
        <f t="shared" si="10"/>
        <v>#REF!</v>
      </c>
      <c r="AC14" s="5" t="e">
        <f t="shared" si="11"/>
        <v>#REF!</v>
      </c>
      <c r="AD14" s="30"/>
      <c r="AE14" s="31"/>
      <c r="AF14" s="31"/>
      <c r="AG14" s="31"/>
      <c r="AH14" s="5">
        <f t="shared" si="12"/>
        <v>0</v>
      </c>
      <c r="AI14" s="5" t="str">
        <f t="shared" si="13"/>
        <v/>
      </c>
      <c r="AJ14" s="28">
        <f t="shared" si="14"/>
        <v>0</v>
      </c>
      <c r="AK14" s="3" t="e">
        <f t="shared" si="15"/>
        <v>#REF!</v>
      </c>
      <c r="AL14" s="5" t="e">
        <f t="shared" si="16"/>
        <v>#REF!</v>
      </c>
      <c r="AM14" s="13"/>
      <c r="AN14" s="14"/>
      <c r="AO14" s="14"/>
      <c r="AP14" s="14"/>
      <c r="AQ14" s="5">
        <f t="shared" si="17"/>
        <v>0</v>
      </c>
      <c r="AR14" s="5" t="str">
        <f t="shared" si="18"/>
        <v/>
      </c>
      <c r="AS14" s="28">
        <f t="shared" si="19"/>
        <v>0</v>
      </c>
      <c r="AT14" s="3" t="e">
        <f t="shared" si="20"/>
        <v>#REF!</v>
      </c>
      <c r="AU14" s="5" t="e">
        <f t="shared" si="21"/>
        <v>#REF!</v>
      </c>
      <c r="AV14" s="30"/>
      <c r="AW14" s="31"/>
      <c r="AX14" s="31"/>
      <c r="AY14" s="31"/>
      <c r="AZ14" s="5">
        <f t="shared" si="22"/>
        <v>0</v>
      </c>
      <c r="BA14" s="5" t="str">
        <f t="shared" si="23"/>
        <v/>
      </c>
      <c r="BB14" s="28">
        <f t="shared" si="24"/>
        <v>0</v>
      </c>
      <c r="BC14" s="3" t="e">
        <f t="shared" si="25"/>
        <v>#REF!</v>
      </c>
      <c r="BD14" s="5" t="e">
        <f t="shared" si="26"/>
        <v>#REF!</v>
      </c>
      <c r="BE14" s="13"/>
      <c r="BF14" s="14"/>
      <c r="BG14" s="14"/>
      <c r="BH14" s="14"/>
      <c r="BI14" s="5">
        <f t="shared" si="27"/>
        <v>0</v>
      </c>
      <c r="BJ14" s="5" t="str">
        <f t="shared" si="28"/>
        <v/>
      </c>
      <c r="BK14" s="35">
        <f t="shared" si="29"/>
        <v>0</v>
      </c>
      <c r="BL14" s="3" t="e">
        <f t="shared" si="30"/>
        <v>#REF!</v>
      </c>
      <c r="BM14" s="5" t="e">
        <f t="shared" si="31"/>
        <v>#REF!</v>
      </c>
      <c r="BO14" t="s">
        <v>1257</v>
      </c>
      <c r="BP14" t="s">
        <v>931</v>
      </c>
      <c r="BQ14" t="s">
        <v>1255</v>
      </c>
      <c r="BR14" t="s">
        <v>997</v>
      </c>
      <c r="BS14">
        <v>12</v>
      </c>
      <c r="BT14">
        <v>16</v>
      </c>
      <c r="BU14">
        <v>17</v>
      </c>
      <c r="BV14">
        <v>45</v>
      </c>
      <c r="BW14">
        <v>33</v>
      </c>
      <c r="BX14">
        <v>270</v>
      </c>
      <c r="BZ14" s="8" t="s">
        <v>953</v>
      </c>
      <c r="CA14" s="154">
        <v>691</v>
      </c>
      <c r="CB14">
        <f t="shared" si="32"/>
        <v>3</v>
      </c>
    </row>
    <row r="15" spans="2:80">
      <c r="B15" s="36" t="s">
        <v>1257</v>
      </c>
      <c r="C15" s="59" t="s">
        <v>931</v>
      </c>
      <c r="D15" s="72" t="s">
        <v>1255</v>
      </c>
      <c r="E15" s="30" t="s">
        <v>997</v>
      </c>
      <c r="F15" s="31">
        <v>12</v>
      </c>
      <c r="G15" s="31">
        <v>16</v>
      </c>
      <c r="H15" s="31">
        <v>17</v>
      </c>
      <c r="I15" s="4">
        <f t="shared" si="0"/>
        <v>45</v>
      </c>
      <c r="J15" s="5">
        <f t="shared" si="1"/>
        <v>33</v>
      </c>
      <c r="K15" s="28">
        <f t="shared" si="2"/>
        <v>270</v>
      </c>
      <c r="L15" s="30"/>
      <c r="M15" s="31"/>
      <c r="N15" s="31"/>
      <c r="O15" s="31"/>
      <c r="P15" s="4">
        <f t="shared" si="3"/>
        <v>0</v>
      </c>
      <c r="Q15" s="5" t="str">
        <f t="shared" si="4"/>
        <v/>
      </c>
      <c r="R15" s="28">
        <f t="shared" si="5"/>
        <v>0</v>
      </c>
      <c r="S15" s="74" t="e">
        <f>R15+#REF!</f>
        <v>#REF!</v>
      </c>
      <c r="T15" s="57" t="e">
        <f t="shared" si="6"/>
        <v>#REF!</v>
      </c>
      <c r="U15" s="30"/>
      <c r="V15" s="31"/>
      <c r="W15" s="31"/>
      <c r="X15" s="31"/>
      <c r="Y15" s="4">
        <f t="shared" si="7"/>
        <v>0</v>
      </c>
      <c r="Z15" s="5" t="str">
        <f t="shared" si="8"/>
        <v/>
      </c>
      <c r="AA15" s="28">
        <f t="shared" si="9"/>
        <v>0</v>
      </c>
      <c r="AB15" s="3" t="e">
        <f t="shared" si="10"/>
        <v>#REF!</v>
      </c>
      <c r="AC15" s="5" t="e">
        <f t="shared" si="11"/>
        <v>#REF!</v>
      </c>
      <c r="AD15" s="30"/>
      <c r="AE15" s="31"/>
      <c r="AF15" s="31"/>
      <c r="AG15" s="31"/>
      <c r="AH15" s="5">
        <f t="shared" si="12"/>
        <v>0</v>
      </c>
      <c r="AI15" s="5" t="str">
        <f t="shared" si="13"/>
        <v/>
      </c>
      <c r="AJ15" s="28">
        <f t="shared" si="14"/>
        <v>0</v>
      </c>
      <c r="AK15" s="3" t="e">
        <f t="shared" si="15"/>
        <v>#REF!</v>
      </c>
      <c r="AL15" s="5" t="e">
        <f t="shared" si="16"/>
        <v>#REF!</v>
      </c>
      <c r="AM15" s="13"/>
      <c r="AN15" s="14"/>
      <c r="AO15" s="14"/>
      <c r="AP15" s="14"/>
      <c r="AQ15" s="5">
        <f t="shared" si="17"/>
        <v>0</v>
      </c>
      <c r="AR15" s="5" t="str">
        <f t="shared" si="18"/>
        <v/>
      </c>
      <c r="AS15" s="28">
        <f t="shared" si="19"/>
        <v>0</v>
      </c>
      <c r="AT15" s="3" t="e">
        <f t="shared" si="20"/>
        <v>#REF!</v>
      </c>
      <c r="AU15" s="5" t="e">
        <f t="shared" si="21"/>
        <v>#REF!</v>
      </c>
      <c r="AV15" s="30"/>
      <c r="AW15" s="31"/>
      <c r="AX15" s="31"/>
      <c r="AY15" s="31"/>
      <c r="AZ15" s="5">
        <f t="shared" si="22"/>
        <v>0</v>
      </c>
      <c r="BA15" s="5" t="str">
        <f t="shared" si="23"/>
        <v/>
      </c>
      <c r="BB15" s="28">
        <f t="shared" si="24"/>
        <v>0</v>
      </c>
      <c r="BC15" s="3" t="e">
        <f t="shared" si="25"/>
        <v>#REF!</v>
      </c>
      <c r="BD15" s="5" t="e">
        <f t="shared" si="26"/>
        <v>#REF!</v>
      </c>
      <c r="BE15" s="13"/>
      <c r="BF15" s="14"/>
      <c r="BG15" s="14"/>
      <c r="BH15" s="14"/>
      <c r="BI15" s="5">
        <f t="shared" si="27"/>
        <v>0</v>
      </c>
      <c r="BJ15" s="5" t="str">
        <f t="shared" si="28"/>
        <v/>
      </c>
      <c r="BK15" s="35">
        <f t="shared" si="29"/>
        <v>0</v>
      </c>
      <c r="BL15" s="3" t="e">
        <f t="shared" si="30"/>
        <v>#REF!</v>
      </c>
      <c r="BM15" s="5" t="e">
        <f t="shared" si="31"/>
        <v>#REF!</v>
      </c>
      <c r="BO15" t="s">
        <v>397</v>
      </c>
      <c r="BP15" t="s">
        <v>931</v>
      </c>
      <c r="BQ15" t="s">
        <v>683</v>
      </c>
      <c r="BR15" t="s">
        <v>1001</v>
      </c>
      <c r="BS15">
        <v>14</v>
      </c>
      <c r="BT15">
        <v>16</v>
      </c>
      <c r="BU15">
        <v>15</v>
      </c>
      <c r="BV15">
        <v>45</v>
      </c>
      <c r="BW15">
        <v>33</v>
      </c>
      <c r="BX15">
        <v>270</v>
      </c>
      <c r="BZ15" s="8" t="s">
        <v>949</v>
      </c>
      <c r="CA15" s="154">
        <v>801</v>
      </c>
      <c r="CB15">
        <f t="shared" si="32"/>
        <v>5</v>
      </c>
    </row>
    <row r="16" spans="2:80">
      <c r="B16" s="36" t="s">
        <v>397</v>
      </c>
      <c r="C16" s="59" t="s">
        <v>931</v>
      </c>
      <c r="D16" s="72" t="s">
        <v>683</v>
      </c>
      <c r="E16" s="13" t="s">
        <v>1001</v>
      </c>
      <c r="F16" s="14">
        <v>14</v>
      </c>
      <c r="G16" s="14">
        <v>16</v>
      </c>
      <c r="H16" s="14">
        <v>15</v>
      </c>
      <c r="I16" s="4">
        <f t="shared" si="0"/>
        <v>45</v>
      </c>
      <c r="J16" s="5">
        <f t="shared" si="1"/>
        <v>33</v>
      </c>
      <c r="K16" s="28">
        <f t="shared" si="2"/>
        <v>270</v>
      </c>
      <c r="L16" s="13"/>
      <c r="M16" s="14"/>
      <c r="N16" s="14"/>
      <c r="O16" s="14"/>
      <c r="P16" s="4">
        <f t="shared" si="3"/>
        <v>0</v>
      </c>
      <c r="Q16" s="5" t="str">
        <f t="shared" si="4"/>
        <v/>
      </c>
      <c r="R16" s="28">
        <f t="shared" si="5"/>
        <v>0</v>
      </c>
      <c r="S16" s="74" t="e">
        <f>R16+#REF!</f>
        <v>#REF!</v>
      </c>
      <c r="T16" s="57" t="e">
        <f t="shared" si="6"/>
        <v>#REF!</v>
      </c>
      <c r="U16" s="30"/>
      <c r="V16" s="31"/>
      <c r="W16" s="31"/>
      <c r="X16" s="31"/>
      <c r="Y16" s="4">
        <f t="shared" si="7"/>
        <v>0</v>
      </c>
      <c r="Z16" s="5" t="str">
        <f t="shared" si="8"/>
        <v/>
      </c>
      <c r="AA16" s="28">
        <f t="shared" si="9"/>
        <v>0</v>
      </c>
      <c r="AB16" s="3" t="e">
        <f t="shared" si="10"/>
        <v>#REF!</v>
      </c>
      <c r="AC16" s="5" t="e">
        <f t="shared" si="11"/>
        <v>#REF!</v>
      </c>
      <c r="AD16" s="13"/>
      <c r="AE16" s="14"/>
      <c r="AF16" s="14"/>
      <c r="AG16" s="14"/>
      <c r="AH16" s="5">
        <f t="shared" si="12"/>
        <v>0</v>
      </c>
      <c r="AI16" s="5" t="str">
        <f t="shared" si="13"/>
        <v/>
      </c>
      <c r="AJ16" s="28">
        <f t="shared" si="14"/>
        <v>0</v>
      </c>
      <c r="AK16" s="3" t="e">
        <f t="shared" si="15"/>
        <v>#REF!</v>
      </c>
      <c r="AL16" s="5" t="e">
        <f t="shared" si="16"/>
        <v>#REF!</v>
      </c>
      <c r="AM16" s="13"/>
      <c r="AN16" s="14"/>
      <c r="AO16" s="14"/>
      <c r="AP16" s="14"/>
      <c r="AQ16" s="5">
        <f t="shared" si="17"/>
        <v>0</v>
      </c>
      <c r="AR16" s="5" t="str">
        <f t="shared" si="18"/>
        <v/>
      </c>
      <c r="AS16" s="28">
        <f t="shared" si="19"/>
        <v>0</v>
      </c>
      <c r="AT16" s="3" t="e">
        <f t="shared" si="20"/>
        <v>#REF!</v>
      </c>
      <c r="AU16" s="5" t="e">
        <f t="shared" si="21"/>
        <v>#REF!</v>
      </c>
      <c r="AV16" s="13"/>
      <c r="AW16" s="14"/>
      <c r="AX16" s="14"/>
      <c r="AY16" s="14"/>
      <c r="AZ16" s="5">
        <f t="shared" si="22"/>
        <v>0</v>
      </c>
      <c r="BA16" s="5" t="str">
        <f t="shared" si="23"/>
        <v/>
      </c>
      <c r="BB16" s="28">
        <f t="shared" si="24"/>
        <v>0</v>
      </c>
      <c r="BC16" s="3" t="e">
        <f t="shared" si="25"/>
        <v>#REF!</v>
      </c>
      <c r="BD16" s="5" t="e">
        <f t="shared" si="26"/>
        <v>#REF!</v>
      </c>
      <c r="BE16" s="13"/>
      <c r="BF16" s="14"/>
      <c r="BG16" s="14"/>
      <c r="BH16" s="14"/>
      <c r="BI16" s="5">
        <f t="shared" si="27"/>
        <v>0</v>
      </c>
      <c r="BJ16" s="5" t="str">
        <f t="shared" si="28"/>
        <v/>
      </c>
      <c r="BK16" s="35">
        <f t="shared" si="29"/>
        <v>0</v>
      </c>
      <c r="BL16" s="3" t="e">
        <f t="shared" si="30"/>
        <v>#REF!</v>
      </c>
      <c r="BM16" s="5" t="e">
        <f t="shared" si="31"/>
        <v>#REF!</v>
      </c>
      <c r="BO16" t="s">
        <v>392</v>
      </c>
      <c r="BP16" t="s">
        <v>931</v>
      </c>
      <c r="BQ16" t="s">
        <v>678</v>
      </c>
      <c r="BR16" t="s">
        <v>994</v>
      </c>
      <c r="BS16">
        <v>16</v>
      </c>
      <c r="BT16">
        <v>16</v>
      </c>
      <c r="BU16">
        <v>10</v>
      </c>
      <c r="BV16">
        <v>42</v>
      </c>
      <c r="BW16">
        <v>72</v>
      </c>
      <c r="BX16">
        <v>231</v>
      </c>
      <c r="BZ16" s="8" t="s">
        <v>938</v>
      </c>
      <c r="CA16" s="154">
        <v>1044</v>
      </c>
      <c r="CB16">
        <f t="shared" si="32"/>
        <v>5</v>
      </c>
    </row>
    <row r="17" spans="2:80">
      <c r="B17" s="36" t="s">
        <v>392</v>
      </c>
      <c r="C17" s="59" t="s">
        <v>931</v>
      </c>
      <c r="D17" s="72" t="s">
        <v>678</v>
      </c>
      <c r="E17" s="30" t="s">
        <v>994</v>
      </c>
      <c r="F17" s="31">
        <v>16</v>
      </c>
      <c r="G17" s="31">
        <v>16</v>
      </c>
      <c r="H17" s="31">
        <v>10</v>
      </c>
      <c r="I17" s="4">
        <f t="shared" si="0"/>
        <v>42</v>
      </c>
      <c r="J17" s="5">
        <f t="shared" si="1"/>
        <v>72</v>
      </c>
      <c r="K17" s="28">
        <f t="shared" si="2"/>
        <v>231</v>
      </c>
      <c r="L17" s="30"/>
      <c r="M17" s="31"/>
      <c r="N17" s="31"/>
      <c r="O17" s="31"/>
      <c r="P17" s="4">
        <f t="shared" si="3"/>
        <v>0</v>
      </c>
      <c r="Q17" s="5" t="str">
        <f t="shared" si="4"/>
        <v/>
      </c>
      <c r="R17" s="28">
        <f t="shared" si="5"/>
        <v>0</v>
      </c>
      <c r="S17" s="74" t="e">
        <f>R17+#REF!</f>
        <v>#REF!</v>
      </c>
      <c r="T17" s="57" t="e">
        <f t="shared" si="6"/>
        <v>#REF!</v>
      </c>
      <c r="U17" s="30"/>
      <c r="V17" s="31"/>
      <c r="W17" s="31"/>
      <c r="X17" s="31"/>
      <c r="Y17" s="4">
        <f t="shared" si="7"/>
        <v>0</v>
      </c>
      <c r="Z17" s="5" t="str">
        <f t="shared" si="8"/>
        <v/>
      </c>
      <c r="AA17" s="28">
        <f t="shared" si="9"/>
        <v>0</v>
      </c>
      <c r="AB17" s="3" t="e">
        <f t="shared" si="10"/>
        <v>#REF!</v>
      </c>
      <c r="AC17" s="5" t="e">
        <f t="shared" si="11"/>
        <v>#REF!</v>
      </c>
      <c r="AD17" s="30"/>
      <c r="AE17" s="31"/>
      <c r="AF17" s="31"/>
      <c r="AG17" s="31"/>
      <c r="AH17" s="5">
        <f t="shared" si="12"/>
        <v>0</v>
      </c>
      <c r="AI17" s="5" t="str">
        <f t="shared" si="13"/>
        <v/>
      </c>
      <c r="AJ17" s="28">
        <f t="shared" si="14"/>
        <v>0</v>
      </c>
      <c r="AK17" s="3" t="e">
        <f t="shared" si="15"/>
        <v>#REF!</v>
      </c>
      <c r="AL17" s="5" t="e">
        <f t="shared" si="16"/>
        <v>#REF!</v>
      </c>
      <c r="AM17" s="13"/>
      <c r="AN17" s="14"/>
      <c r="AO17" s="14"/>
      <c r="AP17" s="14"/>
      <c r="AQ17" s="5">
        <f t="shared" si="17"/>
        <v>0</v>
      </c>
      <c r="AR17" s="5" t="str">
        <f t="shared" si="18"/>
        <v/>
      </c>
      <c r="AS17" s="28">
        <f t="shared" si="19"/>
        <v>0</v>
      </c>
      <c r="AT17" s="3" t="e">
        <f t="shared" si="20"/>
        <v>#REF!</v>
      </c>
      <c r="AU17" s="5" t="e">
        <f t="shared" si="21"/>
        <v>#REF!</v>
      </c>
      <c r="AV17" s="30"/>
      <c r="AW17" s="31"/>
      <c r="AX17" s="31"/>
      <c r="AY17" s="31"/>
      <c r="AZ17" s="5">
        <f t="shared" si="22"/>
        <v>0</v>
      </c>
      <c r="BA17" s="5" t="str">
        <f t="shared" si="23"/>
        <v/>
      </c>
      <c r="BB17" s="28">
        <f t="shared" si="24"/>
        <v>0</v>
      </c>
      <c r="BC17" s="3" t="e">
        <f t="shared" si="25"/>
        <v>#REF!</v>
      </c>
      <c r="BD17" s="5" t="e">
        <f t="shared" si="26"/>
        <v>#REF!</v>
      </c>
      <c r="BE17" s="13"/>
      <c r="BF17" s="14"/>
      <c r="BG17" s="14"/>
      <c r="BH17" s="14"/>
      <c r="BI17" s="5">
        <f t="shared" si="27"/>
        <v>0</v>
      </c>
      <c r="BJ17" s="5" t="str">
        <f t="shared" si="28"/>
        <v/>
      </c>
      <c r="BK17" s="35">
        <f t="shared" si="29"/>
        <v>0</v>
      </c>
      <c r="BL17" s="3" t="e">
        <f t="shared" si="30"/>
        <v>#REF!</v>
      </c>
      <c r="BM17" s="5" t="e">
        <f t="shared" si="31"/>
        <v>#REF!</v>
      </c>
      <c r="BO17" t="s">
        <v>1263</v>
      </c>
      <c r="BP17" t="s">
        <v>931</v>
      </c>
      <c r="BQ17" t="s">
        <v>1262</v>
      </c>
      <c r="BR17" t="s">
        <v>1003</v>
      </c>
      <c r="BS17">
        <v>12</v>
      </c>
      <c r="BT17">
        <v>16</v>
      </c>
      <c r="BU17">
        <v>11</v>
      </c>
      <c r="BV17">
        <v>39</v>
      </c>
      <c r="BW17">
        <v>124</v>
      </c>
      <c r="BX17">
        <v>179</v>
      </c>
      <c r="BZ17" s="8" t="s">
        <v>948</v>
      </c>
      <c r="CA17" s="154">
        <v>1273</v>
      </c>
      <c r="CB17">
        <f t="shared" si="32"/>
        <v>5</v>
      </c>
    </row>
    <row r="18" spans="2:80">
      <c r="B18" s="36" t="s">
        <v>1263</v>
      </c>
      <c r="C18" s="59" t="s">
        <v>931</v>
      </c>
      <c r="D18" s="72" t="s">
        <v>1262</v>
      </c>
      <c r="E18" s="30" t="s">
        <v>1003</v>
      </c>
      <c r="F18" s="31">
        <v>12</v>
      </c>
      <c r="G18" s="31">
        <v>16</v>
      </c>
      <c r="H18" s="31">
        <v>11</v>
      </c>
      <c r="I18" s="4">
        <f t="shared" si="0"/>
        <v>39</v>
      </c>
      <c r="J18" s="5">
        <f t="shared" si="1"/>
        <v>124</v>
      </c>
      <c r="K18" s="28">
        <f t="shared" si="2"/>
        <v>179</v>
      </c>
      <c r="L18" s="30"/>
      <c r="M18" s="31"/>
      <c r="N18" s="31"/>
      <c r="O18" s="31"/>
      <c r="P18" s="4">
        <f t="shared" si="3"/>
        <v>0</v>
      </c>
      <c r="Q18" s="5" t="str">
        <f t="shared" si="4"/>
        <v/>
      </c>
      <c r="R18" s="28">
        <f t="shared" si="5"/>
        <v>0</v>
      </c>
      <c r="S18" s="74" t="e">
        <f>R18+#REF!</f>
        <v>#REF!</v>
      </c>
      <c r="T18" s="57" t="e">
        <f t="shared" si="6"/>
        <v>#REF!</v>
      </c>
      <c r="U18" s="30"/>
      <c r="V18" s="31"/>
      <c r="W18" s="31"/>
      <c r="X18" s="31"/>
      <c r="Y18" s="4">
        <f t="shared" si="7"/>
        <v>0</v>
      </c>
      <c r="Z18" s="5" t="str">
        <f t="shared" si="8"/>
        <v/>
      </c>
      <c r="AA18" s="28">
        <f t="shared" si="9"/>
        <v>0</v>
      </c>
      <c r="AB18" s="3" t="e">
        <f t="shared" si="10"/>
        <v>#REF!</v>
      </c>
      <c r="AC18" s="5" t="e">
        <f t="shared" si="11"/>
        <v>#REF!</v>
      </c>
      <c r="AD18" s="30"/>
      <c r="AE18" s="31"/>
      <c r="AF18" s="31"/>
      <c r="AG18" s="31"/>
      <c r="AH18" s="5">
        <f t="shared" si="12"/>
        <v>0</v>
      </c>
      <c r="AI18" s="5" t="str">
        <f t="shared" si="13"/>
        <v/>
      </c>
      <c r="AJ18" s="28">
        <f t="shared" si="14"/>
        <v>0</v>
      </c>
      <c r="AK18" s="3" t="e">
        <f t="shared" si="15"/>
        <v>#REF!</v>
      </c>
      <c r="AL18" s="5" t="e">
        <f t="shared" si="16"/>
        <v>#REF!</v>
      </c>
      <c r="AM18" s="13"/>
      <c r="AN18" s="14"/>
      <c r="AO18" s="14"/>
      <c r="AP18" s="14"/>
      <c r="AQ18" s="5">
        <f t="shared" si="17"/>
        <v>0</v>
      </c>
      <c r="AR18" s="5" t="str">
        <f t="shared" si="18"/>
        <v/>
      </c>
      <c r="AS18" s="28">
        <f t="shared" si="19"/>
        <v>0</v>
      </c>
      <c r="AT18" s="3" t="e">
        <f t="shared" si="20"/>
        <v>#REF!</v>
      </c>
      <c r="AU18" s="5" t="e">
        <f t="shared" si="21"/>
        <v>#REF!</v>
      </c>
      <c r="AV18" s="30"/>
      <c r="AW18" s="31"/>
      <c r="AX18" s="31"/>
      <c r="AY18" s="31"/>
      <c r="AZ18" s="5">
        <f t="shared" si="22"/>
        <v>0</v>
      </c>
      <c r="BA18" s="5" t="str">
        <f t="shared" si="23"/>
        <v/>
      </c>
      <c r="BB18" s="28">
        <f t="shared" si="24"/>
        <v>0</v>
      </c>
      <c r="BC18" s="3" t="e">
        <f t="shared" si="25"/>
        <v>#REF!</v>
      </c>
      <c r="BD18" s="5" t="e">
        <f t="shared" si="26"/>
        <v>#REF!</v>
      </c>
      <c r="BE18" s="13"/>
      <c r="BF18" s="14"/>
      <c r="BG18" s="14"/>
      <c r="BH18" s="14"/>
      <c r="BI18" s="5">
        <f t="shared" si="27"/>
        <v>0</v>
      </c>
      <c r="BJ18" s="5" t="str">
        <f t="shared" si="28"/>
        <v/>
      </c>
      <c r="BK18" s="35">
        <f t="shared" si="29"/>
        <v>0</v>
      </c>
      <c r="BL18" s="3" t="e">
        <f t="shared" si="30"/>
        <v>#REF!</v>
      </c>
      <c r="BM18" s="5" t="e">
        <f t="shared" si="31"/>
        <v>#REF!</v>
      </c>
      <c r="BO18" t="s">
        <v>473</v>
      </c>
      <c r="BP18" t="s">
        <v>936</v>
      </c>
      <c r="BQ18" t="s">
        <v>759</v>
      </c>
      <c r="BR18" t="s">
        <v>1080</v>
      </c>
      <c r="BS18">
        <v>15</v>
      </c>
      <c r="BT18">
        <v>20</v>
      </c>
      <c r="BU18">
        <v>13</v>
      </c>
      <c r="BV18">
        <v>48</v>
      </c>
      <c r="BW18">
        <v>8</v>
      </c>
      <c r="BX18">
        <v>295</v>
      </c>
      <c r="BZ18" s="8" t="s">
        <v>952</v>
      </c>
      <c r="CA18" s="154">
        <v>450</v>
      </c>
      <c r="CB18">
        <f t="shared" si="32"/>
        <v>3</v>
      </c>
    </row>
    <row r="19" spans="2:80">
      <c r="B19" s="36" t="s">
        <v>1259</v>
      </c>
      <c r="C19" s="59" t="s">
        <v>931</v>
      </c>
      <c r="D19" s="72" t="s">
        <v>1258</v>
      </c>
      <c r="E19" s="30" t="s">
        <v>999</v>
      </c>
      <c r="F19" s="31">
        <v>12</v>
      </c>
      <c r="G19" s="31">
        <v>15</v>
      </c>
      <c r="H19" s="31">
        <v>11</v>
      </c>
      <c r="I19" s="4">
        <f t="shared" si="0"/>
        <v>38</v>
      </c>
      <c r="J19" s="5">
        <f t="shared" si="1"/>
        <v>143</v>
      </c>
      <c r="K19" s="28">
        <f t="shared" si="2"/>
        <v>160</v>
      </c>
      <c r="L19" s="30"/>
      <c r="M19" s="31"/>
      <c r="N19" s="31"/>
      <c r="O19" s="31"/>
      <c r="P19" s="4">
        <f t="shared" si="3"/>
        <v>0</v>
      </c>
      <c r="Q19" s="5" t="str">
        <f t="shared" si="4"/>
        <v/>
      </c>
      <c r="R19" s="28">
        <f t="shared" si="5"/>
        <v>0</v>
      </c>
      <c r="S19" s="74" t="e">
        <f>R19+#REF!</f>
        <v>#REF!</v>
      </c>
      <c r="T19" s="57" t="e">
        <f t="shared" si="6"/>
        <v>#REF!</v>
      </c>
      <c r="U19" s="30"/>
      <c r="V19" s="31"/>
      <c r="W19" s="31"/>
      <c r="X19" s="31"/>
      <c r="Y19" s="4">
        <f t="shared" si="7"/>
        <v>0</v>
      </c>
      <c r="Z19" s="5" t="str">
        <f t="shared" si="8"/>
        <v/>
      </c>
      <c r="AA19" s="28">
        <f t="shared" si="9"/>
        <v>0</v>
      </c>
      <c r="AB19" s="3" t="e">
        <f t="shared" si="10"/>
        <v>#REF!</v>
      </c>
      <c r="AC19" s="5" t="e">
        <f t="shared" si="11"/>
        <v>#REF!</v>
      </c>
      <c r="AD19" s="30"/>
      <c r="AE19" s="31"/>
      <c r="AF19" s="31"/>
      <c r="AG19" s="31"/>
      <c r="AH19" s="5">
        <f t="shared" si="12"/>
        <v>0</v>
      </c>
      <c r="AI19" s="5" t="str">
        <f t="shared" si="13"/>
        <v/>
      </c>
      <c r="AJ19" s="28">
        <f t="shared" si="14"/>
        <v>0</v>
      </c>
      <c r="AK19" s="3" t="e">
        <f t="shared" si="15"/>
        <v>#REF!</v>
      </c>
      <c r="AL19" s="5" t="e">
        <f t="shared" si="16"/>
        <v>#REF!</v>
      </c>
      <c r="AM19" s="13"/>
      <c r="AN19" s="14"/>
      <c r="AO19" s="14"/>
      <c r="AP19" s="14"/>
      <c r="AQ19" s="5">
        <f t="shared" si="17"/>
        <v>0</v>
      </c>
      <c r="AR19" s="5" t="str">
        <f t="shared" si="18"/>
        <v/>
      </c>
      <c r="AS19" s="28">
        <f t="shared" si="19"/>
        <v>0</v>
      </c>
      <c r="AT19" s="3" t="e">
        <f t="shared" si="20"/>
        <v>#REF!</v>
      </c>
      <c r="AU19" s="5" t="e">
        <f t="shared" si="21"/>
        <v>#REF!</v>
      </c>
      <c r="AV19" s="30"/>
      <c r="AW19" s="31"/>
      <c r="AX19" s="31"/>
      <c r="AY19" s="31"/>
      <c r="AZ19" s="5">
        <f t="shared" si="22"/>
        <v>0</v>
      </c>
      <c r="BA19" s="5" t="str">
        <f t="shared" si="23"/>
        <v/>
      </c>
      <c r="BB19" s="28">
        <f t="shared" si="24"/>
        <v>0</v>
      </c>
      <c r="BC19" s="3" t="e">
        <f t="shared" si="25"/>
        <v>#REF!</v>
      </c>
      <c r="BD19" s="5" t="e">
        <f t="shared" si="26"/>
        <v>#REF!</v>
      </c>
      <c r="BE19" s="13"/>
      <c r="BF19" s="14"/>
      <c r="BG19" s="14"/>
      <c r="BH19" s="14"/>
      <c r="BI19" s="5">
        <f t="shared" si="27"/>
        <v>0</v>
      </c>
      <c r="BJ19" s="5" t="str">
        <f t="shared" si="28"/>
        <v/>
      </c>
      <c r="BK19" s="35">
        <f t="shared" si="29"/>
        <v>0</v>
      </c>
      <c r="BL19" s="3" t="e">
        <f t="shared" si="30"/>
        <v>#REF!</v>
      </c>
      <c r="BM19" s="5" t="e">
        <f t="shared" si="31"/>
        <v>#REF!</v>
      </c>
      <c r="BO19" t="s">
        <v>476</v>
      </c>
      <c r="BP19" t="s">
        <v>936</v>
      </c>
      <c r="BQ19" t="s">
        <v>762</v>
      </c>
      <c r="BR19" t="s">
        <v>1083</v>
      </c>
      <c r="BS19">
        <v>16</v>
      </c>
      <c r="BT19">
        <v>18</v>
      </c>
      <c r="BU19">
        <v>13</v>
      </c>
      <c r="BV19">
        <v>47</v>
      </c>
      <c r="BW19">
        <v>14</v>
      </c>
      <c r="BX19">
        <v>289</v>
      </c>
      <c r="BZ19" s="8" t="s">
        <v>941</v>
      </c>
      <c r="CA19" s="154">
        <v>1463</v>
      </c>
      <c r="CB19">
        <f t="shared" si="32"/>
        <v>5</v>
      </c>
    </row>
    <row r="20" spans="2:80">
      <c r="B20" s="36" t="s">
        <v>1261</v>
      </c>
      <c r="C20" s="59" t="s">
        <v>931</v>
      </c>
      <c r="D20" s="72" t="s">
        <v>1260</v>
      </c>
      <c r="E20" s="30" t="s">
        <v>1000</v>
      </c>
      <c r="F20" s="31">
        <v>12</v>
      </c>
      <c r="G20" s="31">
        <v>15</v>
      </c>
      <c r="H20" s="31">
        <v>11</v>
      </c>
      <c r="I20" s="4">
        <f t="shared" si="0"/>
        <v>38</v>
      </c>
      <c r="J20" s="5">
        <f t="shared" si="1"/>
        <v>143</v>
      </c>
      <c r="K20" s="28">
        <f t="shared" si="2"/>
        <v>160</v>
      </c>
      <c r="L20" s="30"/>
      <c r="M20" s="31"/>
      <c r="N20" s="31"/>
      <c r="O20" s="31"/>
      <c r="P20" s="4">
        <f t="shared" si="3"/>
        <v>0</v>
      </c>
      <c r="Q20" s="5" t="str">
        <f t="shared" si="4"/>
        <v/>
      </c>
      <c r="R20" s="28">
        <f t="shared" si="5"/>
        <v>0</v>
      </c>
      <c r="S20" s="74" t="e">
        <f>R20+#REF!</f>
        <v>#REF!</v>
      </c>
      <c r="T20" s="57" t="e">
        <f t="shared" si="6"/>
        <v>#REF!</v>
      </c>
      <c r="U20" s="30"/>
      <c r="V20" s="31"/>
      <c r="W20" s="31"/>
      <c r="X20" s="31"/>
      <c r="Y20" s="4">
        <f t="shared" si="7"/>
        <v>0</v>
      </c>
      <c r="Z20" s="5" t="str">
        <f t="shared" si="8"/>
        <v/>
      </c>
      <c r="AA20" s="28">
        <f t="shared" si="9"/>
        <v>0</v>
      </c>
      <c r="AB20" s="3" t="e">
        <f t="shared" si="10"/>
        <v>#REF!</v>
      </c>
      <c r="AC20" s="5" t="e">
        <f t="shared" si="11"/>
        <v>#REF!</v>
      </c>
      <c r="AD20" s="30"/>
      <c r="AE20" s="31"/>
      <c r="AF20" s="31"/>
      <c r="AG20" s="31"/>
      <c r="AH20" s="5">
        <f t="shared" si="12"/>
        <v>0</v>
      </c>
      <c r="AI20" s="5" t="str">
        <f t="shared" si="13"/>
        <v/>
      </c>
      <c r="AJ20" s="28">
        <f t="shared" si="14"/>
        <v>0</v>
      </c>
      <c r="AK20" s="3" t="e">
        <f t="shared" si="15"/>
        <v>#REF!</v>
      </c>
      <c r="AL20" s="5" t="e">
        <f t="shared" si="16"/>
        <v>#REF!</v>
      </c>
      <c r="AM20" s="13"/>
      <c r="AN20" s="14"/>
      <c r="AO20" s="14"/>
      <c r="AP20" s="14"/>
      <c r="AQ20" s="5">
        <f t="shared" si="17"/>
        <v>0</v>
      </c>
      <c r="AR20" s="5" t="str">
        <f t="shared" si="18"/>
        <v/>
      </c>
      <c r="AS20" s="28">
        <f t="shared" si="19"/>
        <v>0</v>
      </c>
      <c r="AT20" s="3" t="e">
        <f t="shared" si="20"/>
        <v>#REF!</v>
      </c>
      <c r="AU20" s="5" t="e">
        <f t="shared" si="21"/>
        <v>#REF!</v>
      </c>
      <c r="AV20" s="30"/>
      <c r="AW20" s="31"/>
      <c r="AX20" s="31"/>
      <c r="AY20" s="31"/>
      <c r="AZ20" s="5">
        <f t="shared" si="22"/>
        <v>0</v>
      </c>
      <c r="BA20" s="5" t="str">
        <f t="shared" si="23"/>
        <v/>
      </c>
      <c r="BB20" s="28">
        <f t="shared" si="24"/>
        <v>0</v>
      </c>
      <c r="BC20" s="3" t="e">
        <f t="shared" si="25"/>
        <v>#REF!</v>
      </c>
      <c r="BD20" s="5" t="e">
        <f t="shared" si="26"/>
        <v>#REF!</v>
      </c>
      <c r="BE20" s="13"/>
      <c r="BF20" s="14"/>
      <c r="BG20" s="14"/>
      <c r="BH20" s="14"/>
      <c r="BI20" s="5">
        <f t="shared" si="27"/>
        <v>0</v>
      </c>
      <c r="BJ20" s="5" t="str">
        <f t="shared" si="28"/>
        <v/>
      </c>
      <c r="BK20" s="35">
        <f t="shared" si="29"/>
        <v>0</v>
      </c>
      <c r="BL20" s="3" t="e">
        <f t="shared" si="30"/>
        <v>#REF!</v>
      </c>
      <c r="BM20" s="5" t="e">
        <f t="shared" si="31"/>
        <v>#REF!</v>
      </c>
      <c r="BO20" t="s">
        <v>475</v>
      </c>
      <c r="BP20" t="s">
        <v>936</v>
      </c>
      <c r="BQ20" t="s">
        <v>761</v>
      </c>
      <c r="BR20" t="s">
        <v>1082</v>
      </c>
      <c r="BS20">
        <v>16</v>
      </c>
      <c r="BT20">
        <v>15</v>
      </c>
      <c r="BU20">
        <v>15</v>
      </c>
      <c r="BV20">
        <v>46</v>
      </c>
      <c r="BW20">
        <v>22</v>
      </c>
      <c r="BX20">
        <v>281</v>
      </c>
      <c r="BZ20" s="8" t="s">
        <v>929</v>
      </c>
      <c r="CA20" s="154">
        <v>1032</v>
      </c>
      <c r="CB20">
        <f t="shared" si="32"/>
        <v>5</v>
      </c>
    </row>
    <row r="21" spans="2:80">
      <c r="B21" s="36" t="s">
        <v>398</v>
      </c>
      <c r="C21" s="59" t="s">
        <v>931</v>
      </c>
      <c r="D21" s="72" t="s">
        <v>684</v>
      </c>
      <c r="E21" s="30" t="s">
        <v>1002</v>
      </c>
      <c r="F21" s="31">
        <v>12</v>
      </c>
      <c r="G21" s="31">
        <v>14</v>
      </c>
      <c r="H21" s="31">
        <v>12</v>
      </c>
      <c r="I21" s="4">
        <f t="shared" si="0"/>
        <v>38</v>
      </c>
      <c r="J21" s="5">
        <f t="shared" si="1"/>
        <v>143</v>
      </c>
      <c r="K21" s="28">
        <f t="shared" si="2"/>
        <v>160</v>
      </c>
      <c r="L21" s="30"/>
      <c r="M21" s="31"/>
      <c r="N21" s="31"/>
      <c r="O21" s="31"/>
      <c r="P21" s="4">
        <f t="shared" si="3"/>
        <v>0</v>
      </c>
      <c r="Q21" s="5" t="str">
        <f t="shared" si="4"/>
        <v/>
      </c>
      <c r="R21" s="28">
        <f t="shared" si="5"/>
        <v>0</v>
      </c>
      <c r="S21" s="74" t="e">
        <f>R21+#REF!</f>
        <v>#REF!</v>
      </c>
      <c r="T21" s="57" t="e">
        <f t="shared" si="6"/>
        <v>#REF!</v>
      </c>
      <c r="U21" s="30"/>
      <c r="V21" s="31"/>
      <c r="W21" s="31"/>
      <c r="X21" s="31"/>
      <c r="Y21" s="4">
        <f t="shared" si="7"/>
        <v>0</v>
      </c>
      <c r="Z21" s="5" t="str">
        <f t="shared" si="8"/>
        <v/>
      </c>
      <c r="AA21" s="28">
        <f t="shared" si="9"/>
        <v>0</v>
      </c>
      <c r="AB21" s="3" t="e">
        <f t="shared" si="10"/>
        <v>#REF!</v>
      </c>
      <c r="AC21" s="5" t="e">
        <f t="shared" si="11"/>
        <v>#REF!</v>
      </c>
      <c r="AD21" s="30"/>
      <c r="AE21" s="31"/>
      <c r="AF21" s="31"/>
      <c r="AG21" s="31"/>
      <c r="AH21" s="5">
        <f t="shared" si="12"/>
        <v>0</v>
      </c>
      <c r="AI21" s="5" t="str">
        <f t="shared" si="13"/>
        <v/>
      </c>
      <c r="AJ21" s="28">
        <f t="shared" si="14"/>
        <v>0</v>
      </c>
      <c r="AK21" s="3" t="e">
        <f t="shared" si="15"/>
        <v>#REF!</v>
      </c>
      <c r="AL21" s="5" t="e">
        <f t="shared" si="16"/>
        <v>#REF!</v>
      </c>
      <c r="AM21" s="13"/>
      <c r="AN21" s="14"/>
      <c r="AO21" s="14"/>
      <c r="AP21" s="14"/>
      <c r="AQ21" s="5">
        <f t="shared" si="17"/>
        <v>0</v>
      </c>
      <c r="AR21" s="5" t="str">
        <f t="shared" si="18"/>
        <v/>
      </c>
      <c r="AS21" s="28">
        <f t="shared" si="19"/>
        <v>0</v>
      </c>
      <c r="AT21" s="3" t="e">
        <f t="shared" si="20"/>
        <v>#REF!</v>
      </c>
      <c r="AU21" s="5" t="e">
        <f t="shared" si="21"/>
        <v>#REF!</v>
      </c>
      <c r="AV21" s="30"/>
      <c r="AW21" s="31"/>
      <c r="AX21" s="31"/>
      <c r="AY21" s="31"/>
      <c r="AZ21" s="5">
        <f t="shared" si="22"/>
        <v>0</v>
      </c>
      <c r="BA21" s="5" t="str">
        <f t="shared" si="23"/>
        <v/>
      </c>
      <c r="BB21" s="28">
        <f t="shared" si="24"/>
        <v>0</v>
      </c>
      <c r="BC21" s="3" t="e">
        <f t="shared" si="25"/>
        <v>#REF!</v>
      </c>
      <c r="BD21" s="5" t="e">
        <f t="shared" si="26"/>
        <v>#REF!</v>
      </c>
      <c r="BE21" s="13"/>
      <c r="BF21" s="14"/>
      <c r="BG21" s="14"/>
      <c r="BH21" s="14"/>
      <c r="BI21" s="5">
        <f t="shared" si="27"/>
        <v>0</v>
      </c>
      <c r="BJ21" s="5" t="str">
        <f t="shared" si="28"/>
        <v/>
      </c>
      <c r="BK21" s="35">
        <f t="shared" si="29"/>
        <v>0</v>
      </c>
      <c r="BL21" s="3" t="e">
        <f t="shared" si="30"/>
        <v>#REF!</v>
      </c>
      <c r="BM21" s="5" t="e">
        <f t="shared" si="31"/>
        <v>#REF!</v>
      </c>
      <c r="BO21" t="s">
        <v>487</v>
      </c>
      <c r="BP21" t="s">
        <v>936</v>
      </c>
      <c r="BQ21" t="s">
        <v>773</v>
      </c>
      <c r="BR21" t="s">
        <v>1091</v>
      </c>
      <c r="BS21">
        <v>12</v>
      </c>
      <c r="BT21">
        <v>18</v>
      </c>
      <c r="BU21">
        <v>15</v>
      </c>
      <c r="BV21">
        <v>45</v>
      </c>
      <c r="BW21">
        <v>33</v>
      </c>
      <c r="BX21">
        <v>270</v>
      </c>
      <c r="BZ21" s="8" t="s">
        <v>947</v>
      </c>
      <c r="CA21" s="154">
        <v>1122</v>
      </c>
      <c r="CB21">
        <f t="shared" si="32"/>
        <v>5</v>
      </c>
    </row>
    <row r="22" spans="2:80">
      <c r="B22" s="36" t="s">
        <v>399</v>
      </c>
      <c r="C22" s="59" t="s">
        <v>931</v>
      </c>
      <c r="D22" s="72" t="s">
        <v>685</v>
      </c>
      <c r="E22" s="30" t="s">
        <v>1004</v>
      </c>
      <c r="F22" s="31">
        <v>12</v>
      </c>
      <c r="G22" s="31">
        <v>14</v>
      </c>
      <c r="H22" s="31">
        <v>12</v>
      </c>
      <c r="I22" s="4">
        <f t="shared" si="0"/>
        <v>38</v>
      </c>
      <c r="J22" s="5">
        <f t="shared" si="1"/>
        <v>143</v>
      </c>
      <c r="K22" s="28">
        <f t="shared" si="2"/>
        <v>160</v>
      </c>
      <c r="L22" s="30"/>
      <c r="M22" s="31"/>
      <c r="N22" s="31"/>
      <c r="O22" s="31"/>
      <c r="P22" s="4">
        <f t="shared" si="3"/>
        <v>0</v>
      </c>
      <c r="Q22" s="5" t="str">
        <f t="shared" si="4"/>
        <v/>
      </c>
      <c r="R22" s="28">
        <f t="shared" si="5"/>
        <v>0</v>
      </c>
      <c r="S22" s="74" t="e">
        <f>R22+#REF!</f>
        <v>#REF!</v>
      </c>
      <c r="T22" s="57" t="e">
        <f t="shared" si="6"/>
        <v>#REF!</v>
      </c>
      <c r="U22" s="30"/>
      <c r="V22" s="31"/>
      <c r="W22" s="31"/>
      <c r="X22" s="31"/>
      <c r="Y22" s="4">
        <f t="shared" si="7"/>
        <v>0</v>
      </c>
      <c r="Z22" s="5" t="str">
        <f t="shared" si="8"/>
        <v/>
      </c>
      <c r="AA22" s="28">
        <f t="shared" si="9"/>
        <v>0</v>
      </c>
      <c r="AB22" s="3" t="e">
        <f t="shared" si="10"/>
        <v>#REF!</v>
      </c>
      <c r="AC22" s="5" t="e">
        <f t="shared" si="11"/>
        <v>#REF!</v>
      </c>
      <c r="AD22" s="30"/>
      <c r="AE22" s="31"/>
      <c r="AF22" s="31"/>
      <c r="AG22" s="31"/>
      <c r="AH22" s="5">
        <f t="shared" si="12"/>
        <v>0</v>
      </c>
      <c r="AI22" s="5" t="str">
        <f t="shared" si="13"/>
        <v/>
      </c>
      <c r="AJ22" s="28">
        <f t="shared" si="14"/>
        <v>0</v>
      </c>
      <c r="AK22" s="3" t="e">
        <f t="shared" si="15"/>
        <v>#REF!</v>
      </c>
      <c r="AL22" s="5" t="e">
        <f t="shared" si="16"/>
        <v>#REF!</v>
      </c>
      <c r="AM22" s="13"/>
      <c r="AN22" s="14"/>
      <c r="AO22" s="14"/>
      <c r="AP22" s="14"/>
      <c r="AQ22" s="5">
        <f t="shared" si="17"/>
        <v>0</v>
      </c>
      <c r="AR22" s="5" t="str">
        <f t="shared" si="18"/>
        <v/>
      </c>
      <c r="AS22" s="28">
        <f t="shared" si="19"/>
        <v>0</v>
      </c>
      <c r="AT22" s="3" t="e">
        <f t="shared" si="20"/>
        <v>#REF!</v>
      </c>
      <c r="AU22" s="5" t="e">
        <f t="shared" si="21"/>
        <v>#REF!</v>
      </c>
      <c r="AV22" s="30"/>
      <c r="AW22" s="31"/>
      <c r="AX22" s="31"/>
      <c r="AY22" s="31"/>
      <c r="AZ22" s="5">
        <f t="shared" si="22"/>
        <v>0</v>
      </c>
      <c r="BA22" s="5" t="str">
        <f t="shared" si="23"/>
        <v/>
      </c>
      <c r="BB22" s="28">
        <f t="shared" si="24"/>
        <v>0</v>
      </c>
      <c r="BC22" s="3" t="e">
        <f t="shared" si="25"/>
        <v>#REF!</v>
      </c>
      <c r="BD22" s="5" t="e">
        <f t="shared" si="26"/>
        <v>#REF!</v>
      </c>
      <c r="BE22" s="13"/>
      <c r="BF22" s="14"/>
      <c r="BG22" s="14"/>
      <c r="BH22" s="14"/>
      <c r="BI22" s="5">
        <f t="shared" si="27"/>
        <v>0</v>
      </c>
      <c r="BJ22" s="5" t="str">
        <f t="shared" si="28"/>
        <v/>
      </c>
      <c r="BK22" s="35">
        <f t="shared" si="29"/>
        <v>0</v>
      </c>
      <c r="BL22" s="3" t="e">
        <f t="shared" si="30"/>
        <v>#REF!</v>
      </c>
      <c r="BM22" s="5" t="e">
        <f t="shared" si="31"/>
        <v>#REF!</v>
      </c>
      <c r="BO22" t="s">
        <v>459</v>
      </c>
      <c r="BP22" t="s">
        <v>936</v>
      </c>
      <c r="BQ22" t="s">
        <v>745</v>
      </c>
      <c r="BR22" t="s">
        <v>1067</v>
      </c>
      <c r="BS22">
        <v>13</v>
      </c>
      <c r="BT22">
        <v>15</v>
      </c>
      <c r="BU22">
        <v>16</v>
      </c>
      <c r="BV22">
        <v>44</v>
      </c>
      <c r="BW22">
        <v>45</v>
      </c>
      <c r="BX22">
        <v>258</v>
      </c>
      <c r="BZ22" s="8" t="s">
        <v>1326</v>
      </c>
      <c r="CA22" s="154">
        <v>284</v>
      </c>
      <c r="CB22">
        <f t="shared" si="32"/>
        <v>2</v>
      </c>
    </row>
    <row r="23" spans="2:80">
      <c r="B23" s="36" t="s">
        <v>400</v>
      </c>
      <c r="C23" s="59" t="s">
        <v>931</v>
      </c>
      <c r="D23" s="72" t="s">
        <v>686</v>
      </c>
      <c r="E23" s="30" t="s">
        <v>1005</v>
      </c>
      <c r="F23" s="31">
        <v>11</v>
      </c>
      <c r="G23" s="31">
        <v>13</v>
      </c>
      <c r="H23" s="31">
        <v>14</v>
      </c>
      <c r="I23" s="4">
        <f t="shared" si="0"/>
        <v>38</v>
      </c>
      <c r="J23" s="5">
        <f t="shared" si="1"/>
        <v>143</v>
      </c>
      <c r="K23" s="28">
        <f t="shared" si="2"/>
        <v>160</v>
      </c>
      <c r="L23" s="30"/>
      <c r="M23" s="31"/>
      <c r="N23" s="31"/>
      <c r="O23" s="31"/>
      <c r="P23" s="4">
        <f t="shared" si="3"/>
        <v>0</v>
      </c>
      <c r="Q23" s="5" t="str">
        <f t="shared" si="4"/>
        <v/>
      </c>
      <c r="R23" s="28">
        <f t="shared" si="5"/>
        <v>0</v>
      </c>
      <c r="S23" s="74" t="e">
        <f>R23+#REF!</f>
        <v>#REF!</v>
      </c>
      <c r="T23" s="57" t="e">
        <f t="shared" si="6"/>
        <v>#REF!</v>
      </c>
      <c r="U23" s="30"/>
      <c r="V23" s="31"/>
      <c r="W23" s="31"/>
      <c r="X23" s="31"/>
      <c r="Y23" s="4">
        <f t="shared" si="7"/>
        <v>0</v>
      </c>
      <c r="Z23" s="5" t="str">
        <f t="shared" si="8"/>
        <v/>
      </c>
      <c r="AA23" s="28">
        <f t="shared" si="9"/>
        <v>0</v>
      </c>
      <c r="AB23" s="3" t="e">
        <f t="shared" si="10"/>
        <v>#REF!</v>
      </c>
      <c r="AC23" s="5" t="e">
        <f t="shared" si="11"/>
        <v>#REF!</v>
      </c>
      <c r="AD23" s="30"/>
      <c r="AE23" s="31"/>
      <c r="AF23" s="31"/>
      <c r="AG23" s="31"/>
      <c r="AH23" s="5">
        <f t="shared" si="12"/>
        <v>0</v>
      </c>
      <c r="AI23" s="5" t="str">
        <f t="shared" si="13"/>
        <v/>
      </c>
      <c r="AJ23" s="28">
        <f t="shared" si="14"/>
        <v>0</v>
      </c>
      <c r="AK23" s="3" t="e">
        <f t="shared" si="15"/>
        <v>#REF!</v>
      </c>
      <c r="AL23" s="5" t="e">
        <f t="shared" si="16"/>
        <v>#REF!</v>
      </c>
      <c r="AM23" s="13"/>
      <c r="AN23" s="14"/>
      <c r="AO23" s="14"/>
      <c r="AP23" s="14"/>
      <c r="AQ23" s="5">
        <f t="shared" si="17"/>
        <v>0</v>
      </c>
      <c r="AR23" s="5" t="str">
        <f t="shared" si="18"/>
        <v/>
      </c>
      <c r="AS23" s="28">
        <f t="shared" si="19"/>
        <v>0</v>
      </c>
      <c r="AT23" s="3" t="e">
        <f t="shared" si="20"/>
        <v>#REF!</v>
      </c>
      <c r="AU23" s="5" t="e">
        <f t="shared" si="21"/>
        <v>#REF!</v>
      </c>
      <c r="AV23" s="30"/>
      <c r="AW23" s="31"/>
      <c r="AX23" s="31"/>
      <c r="AY23" s="31"/>
      <c r="AZ23" s="5">
        <f t="shared" si="22"/>
        <v>0</v>
      </c>
      <c r="BA23" s="5" t="str">
        <f t="shared" si="23"/>
        <v/>
      </c>
      <c r="BB23" s="28">
        <f t="shared" si="24"/>
        <v>0</v>
      </c>
      <c r="BC23" s="3" t="e">
        <f t="shared" si="25"/>
        <v>#REF!</v>
      </c>
      <c r="BD23" s="5" t="e">
        <f t="shared" si="26"/>
        <v>#REF!</v>
      </c>
      <c r="BE23" s="13"/>
      <c r="BF23" s="14"/>
      <c r="BG23" s="14"/>
      <c r="BH23" s="14"/>
      <c r="BI23" s="5">
        <f t="shared" si="27"/>
        <v>0</v>
      </c>
      <c r="BJ23" s="5" t="str">
        <f t="shared" si="28"/>
        <v/>
      </c>
      <c r="BK23" s="35">
        <f t="shared" si="29"/>
        <v>0</v>
      </c>
      <c r="BL23" s="3" t="e">
        <f t="shared" si="30"/>
        <v>#REF!</v>
      </c>
      <c r="BM23" s="5" t="e">
        <f t="shared" si="31"/>
        <v>#REF!</v>
      </c>
      <c r="BO23" t="s">
        <v>433</v>
      </c>
      <c r="BP23" t="s">
        <v>935</v>
      </c>
      <c r="BQ23" t="s">
        <v>719</v>
      </c>
      <c r="BR23" t="s">
        <v>1038</v>
      </c>
      <c r="BS23">
        <v>18</v>
      </c>
      <c r="BT23">
        <v>19</v>
      </c>
      <c r="BU23">
        <v>17</v>
      </c>
      <c r="BV23">
        <v>54</v>
      </c>
      <c r="BW23">
        <v>1</v>
      </c>
      <c r="BX23">
        <v>302</v>
      </c>
      <c r="BZ23" s="8" t="s">
        <v>932</v>
      </c>
      <c r="CA23" s="154">
        <v>776</v>
      </c>
      <c r="CB23">
        <f t="shared" si="32"/>
        <v>5</v>
      </c>
    </row>
    <row r="24" spans="2:80">
      <c r="B24" s="36" t="s">
        <v>391</v>
      </c>
      <c r="C24" s="59" t="s">
        <v>931</v>
      </c>
      <c r="D24" s="72" t="s">
        <v>677</v>
      </c>
      <c r="E24" s="30" t="s">
        <v>993</v>
      </c>
      <c r="F24" s="31">
        <v>10</v>
      </c>
      <c r="G24" s="31">
        <v>13</v>
      </c>
      <c r="H24" s="31">
        <v>14</v>
      </c>
      <c r="I24" s="4">
        <f t="shared" si="0"/>
        <v>37</v>
      </c>
      <c r="J24" s="5">
        <f t="shared" si="1"/>
        <v>174</v>
      </c>
      <c r="K24" s="28">
        <f t="shared" si="2"/>
        <v>129</v>
      </c>
      <c r="L24" s="30"/>
      <c r="M24" s="31"/>
      <c r="N24" s="31"/>
      <c r="O24" s="31"/>
      <c r="P24" s="4">
        <f t="shared" si="3"/>
        <v>0</v>
      </c>
      <c r="Q24" s="5" t="str">
        <f t="shared" si="4"/>
        <v/>
      </c>
      <c r="R24" s="28">
        <f t="shared" si="5"/>
        <v>0</v>
      </c>
      <c r="S24" s="74" t="e">
        <f>R24+#REF!</f>
        <v>#REF!</v>
      </c>
      <c r="T24" s="57" t="e">
        <f t="shared" si="6"/>
        <v>#REF!</v>
      </c>
      <c r="U24" s="30"/>
      <c r="V24" s="31"/>
      <c r="W24" s="31"/>
      <c r="X24" s="31"/>
      <c r="Y24" s="4">
        <f t="shared" si="7"/>
        <v>0</v>
      </c>
      <c r="Z24" s="5" t="str">
        <f t="shared" si="8"/>
        <v/>
      </c>
      <c r="AA24" s="28">
        <f t="shared" si="9"/>
        <v>0</v>
      </c>
      <c r="AB24" s="3" t="e">
        <f t="shared" si="10"/>
        <v>#REF!</v>
      </c>
      <c r="AC24" s="5" t="e">
        <f t="shared" si="11"/>
        <v>#REF!</v>
      </c>
      <c r="AD24" s="30"/>
      <c r="AE24" s="31"/>
      <c r="AF24" s="31"/>
      <c r="AG24" s="31"/>
      <c r="AH24" s="5">
        <f t="shared" si="12"/>
        <v>0</v>
      </c>
      <c r="AI24" s="5" t="str">
        <f t="shared" si="13"/>
        <v/>
      </c>
      <c r="AJ24" s="28">
        <f t="shared" si="14"/>
        <v>0</v>
      </c>
      <c r="AK24" s="3" t="e">
        <f t="shared" si="15"/>
        <v>#REF!</v>
      </c>
      <c r="AL24" s="5" t="e">
        <f t="shared" si="16"/>
        <v>#REF!</v>
      </c>
      <c r="AM24" s="13"/>
      <c r="AN24" s="14"/>
      <c r="AO24" s="14"/>
      <c r="AP24" s="14"/>
      <c r="AQ24" s="5">
        <f t="shared" si="17"/>
        <v>0</v>
      </c>
      <c r="AR24" s="5" t="str">
        <f t="shared" si="18"/>
        <v/>
      </c>
      <c r="AS24" s="28">
        <f t="shared" si="19"/>
        <v>0</v>
      </c>
      <c r="AT24" s="3" t="e">
        <f t="shared" si="20"/>
        <v>#REF!</v>
      </c>
      <c r="AU24" s="5" t="e">
        <f t="shared" si="21"/>
        <v>#REF!</v>
      </c>
      <c r="AV24" s="30"/>
      <c r="AW24" s="31"/>
      <c r="AX24" s="31"/>
      <c r="AY24" s="31"/>
      <c r="AZ24" s="5">
        <f t="shared" si="22"/>
        <v>0</v>
      </c>
      <c r="BA24" s="5" t="str">
        <f t="shared" si="23"/>
        <v/>
      </c>
      <c r="BB24" s="28">
        <f t="shared" si="24"/>
        <v>0</v>
      </c>
      <c r="BC24" s="3" t="e">
        <f t="shared" si="25"/>
        <v>#REF!</v>
      </c>
      <c r="BD24" s="5" t="e">
        <f t="shared" si="26"/>
        <v>#REF!</v>
      </c>
      <c r="BE24" s="13"/>
      <c r="BF24" s="14"/>
      <c r="BG24" s="14"/>
      <c r="BH24" s="14"/>
      <c r="BI24" s="5">
        <f t="shared" si="27"/>
        <v>0</v>
      </c>
      <c r="BJ24" s="5" t="str">
        <f t="shared" si="28"/>
        <v/>
      </c>
      <c r="BK24" s="35">
        <f t="shared" si="29"/>
        <v>0</v>
      </c>
      <c r="BL24" s="3" t="e">
        <f t="shared" si="30"/>
        <v>#REF!</v>
      </c>
      <c r="BM24" s="5" t="e">
        <f t="shared" si="31"/>
        <v>#REF!</v>
      </c>
      <c r="BO24" t="s">
        <v>437</v>
      </c>
      <c r="BP24" t="s">
        <v>935</v>
      </c>
      <c r="BQ24" t="s">
        <v>723</v>
      </c>
      <c r="BR24" t="s">
        <v>1042</v>
      </c>
      <c r="BS24">
        <v>17</v>
      </c>
      <c r="BT24">
        <v>18</v>
      </c>
      <c r="BU24">
        <v>15</v>
      </c>
      <c r="BV24">
        <v>50</v>
      </c>
      <c r="BW24">
        <v>4</v>
      </c>
      <c r="BX24">
        <v>299</v>
      </c>
      <c r="BZ24" s="8" t="s">
        <v>940</v>
      </c>
      <c r="CA24" s="154">
        <v>1321</v>
      </c>
      <c r="CB24">
        <f t="shared" si="32"/>
        <v>5</v>
      </c>
    </row>
    <row r="25" spans="2:80">
      <c r="B25" s="36" t="s">
        <v>394</v>
      </c>
      <c r="C25" s="59" t="s">
        <v>931</v>
      </c>
      <c r="D25" s="72" t="s">
        <v>680</v>
      </c>
      <c r="E25" s="30" t="s">
        <v>995</v>
      </c>
      <c r="F25" s="31">
        <v>12</v>
      </c>
      <c r="G25" s="31">
        <v>16</v>
      </c>
      <c r="H25" s="31">
        <v>9</v>
      </c>
      <c r="I25" s="4">
        <f t="shared" si="0"/>
        <v>37</v>
      </c>
      <c r="J25" s="5">
        <f t="shared" si="1"/>
        <v>174</v>
      </c>
      <c r="K25" s="28">
        <f t="shared" si="2"/>
        <v>129</v>
      </c>
      <c r="L25" s="30"/>
      <c r="M25" s="31"/>
      <c r="N25" s="31"/>
      <c r="O25" s="31"/>
      <c r="P25" s="4"/>
      <c r="Q25" s="5"/>
      <c r="R25" s="28"/>
      <c r="S25" s="74"/>
      <c r="T25" s="57"/>
      <c r="U25" s="30"/>
      <c r="V25" s="31"/>
      <c r="W25" s="31"/>
      <c r="X25" s="31"/>
      <c r="Y25" s="4"/>
      <c r="Z25" s="5"/>
      <c r="AA25" s="28"/>
      <c r="AB25" s="3"/>
      <c r="AC25" s="5"/>
      <c r="AD25" s="30"/>
      <c r="AE25" s="31"/>
      <c r="AF25" s="31"/>
      <c r="AG25" s="31"/>
      <c r="AH25" s="5"/>
      <c r="AI25" s="5"/>
      <c r="AJ25" s="28"/>
      <c r="AK25" s="3"/>
      <c r="AL25" s="5"/>
      <c r="AM25" s="13"/>
      <c r="AN25" s="14"/>
      <c r="AO25" s="14"/>
      <c r="AP25" s="14"/>
      <c r="AQ25" s="5"/>
      <c r="AR25" s="5"/>
      <c r="AS25" s="28"/>
      <c r="AT25" s="3"/>
      <c r="AU25" s="5"/>
      <c r="AV25" s="30"/>
      <c r="AW25" s="31"/>
      <c r="AX25" s="31"/>
      <c r="AY25" s="31"/>
      <c r="AZ25" s="5"/>
      <c r="BA25" s="5"/>
      <c r="BB25" s="28"/>
      <c r="BC25" s="3"/>
      <c r="BD25" s="5"/>
      <c r="BE25" s="13"/>
      <c r="BF25" s="14"/>
      <c r="BG25" s="14"/>
      <c r="BH25" s="14"/>
      <c r="BI25" s="5"/>
      <c r="BJ25" s="5"/>
      <c r="BK25" s="35"/>
      <c r="BL25" s="3"/>
      <c r="BM25" s="5"/>
      <c r="BO25" t="s">
        <v>440</v>
      </c>
      <c r="BP25" t="s">
        <v>935</v>
      </c>
      <c r="BQ25" t="s">
        <v>726</v>
      </c>
      <c r="BR25" t="s">
        <v>1045</v>
      </c>
      <c r="BS25">
        <v>13</v>
      </c>
      <c r="BT25">
        <v>20</v>
      </c>
      <c r="BU25">
        <v>13</v>
      </c>
      <c r="BV25">
        <v>46</v>
      </c>
      <c r="BW25">
        <v>22</v>
      </c>
      <c r="BX25">
        <v>281</v>
      </c>
      <c r="BZ25" s="8" t="s">
        <v>946</v>
      </c>
      <c r="CA25" s="154">
        <v>1201</v>
      </c>
      <c r="CB25">
        <f t="shared" si="32"/>
        <v>5</v>
      </c>
    </row>
    <row r="26" spans="2:80">
      <c r="B26" s="36" t="s">
        <v>395</v>
      </c>
      <c r="C26" s="59" t="s">
        <v>931</v>
      </c>
      <c r="D26" s="72" t="s">
        <v>681</v>
      </c>
      <c r="E26" s="30" t="s">
        <v>998</v>
      </c>
      <c r="F26" s="31">
        <v>8</v>
      </c>
      <c r="G26" s="31">
        <v>14</v>
      </c>
      <c r="H26" s="31">
        <v>10</v>
      </c>
      <c r="I26" s="4">
        <f t="shared" si="0"/>
        <v>32</v>
      </c>
      <c r="J26" s="5">
        <f t="shared" si="1"/>
        <v>270</v>
      </c>
      <c r="K26" s="28">
        <f t="shared" si="2"/>
        <v>33</v>
      </c>
      <c r="L26" s="30"/>
      <c r="M26" s="31"/>
      <c r="N26" s="31"/>
      <c r="O26" s="31"/>
      <c r="P26" s="4">
        <f t="shared" si="3"/>
        <v>0</v>
      </c>
      <c r="Q26" s="5" t="str">
        <f t="shared" si="4"/>
        <v/>
      </c>
      <c r="R26" s="28">
        <f t="shared" si="5"/>
        <v>0</v>
      </c>
      <c r="S26" s="74" t="e">
        <f>R26+#REF!</f>
        <v>#REF!</v>
      </c>
      <c r="T26" s="57" t="e">
        <f t="shared" si="6"/>
        <v>#REF!</v>
      </c>
      <c r="U26" s="30"/>
      <c r="V26" s="31"/>
      <c r="W26" s="31"/>
      <c r="X26" s="31"/>
      <c r="Y26" s="4">
        <f t="shared" si="7"/>
        <v>0</v>
      </c>
      <c r="Z26" s="5" t="str">
        <f t="shared" si="8"/>
        <v/>
      </c>
      <c r="AA26" s="28">
        <f t="shared" si="9"/>
        <v>0</v>
      </c>
      <c r="AB26" s="3" t="e">
        <f t="shared" si="10"/>
        <v>#REF!</v>
      </c>
      <c r="AC26" s="5" t="e">
        <f t="shared" si="11"/>
        <v>#REF!</v>
      </c>
      <c r="AD26" s="30"/>
      <c r="AE26" s="31"/>
      <c r="AF26" s="31"/>
      <c r="AG26" s="31"/>
      <c r="AH26" s="5">
        <f t="shared" si="12"/>
        <v>0</v>
      </c>
      <c r="AI26" s="5" t="str">
        <f t="shared" si="13"/>
        <v/>
      </c>
      <c r="AJ26" s="28">
        <f t="shared" si="14"/>
        <v>0</v>
      </c>
      <c r="AK26" s="3" t="e">
        <f t="shared" si="15"/>
        <v>#REF!</v>
      </c>
      <c r="AL26" s="5" t="e">
        <f t="shared" si="16"/>
        <v>#REF!</v>
      </c>
      <c r="AM26" s="13"/>
      <c r="AN26" s="14"/>
      <c r="AO26" s="14"/>
      <c r="AP26" s="14"/>
      <c r="AQ26" s="5">
        <f t="shared" si="17"/>
        <v>0</v>
      </c>
      <c r="AR26" s="5" t="str">
        <f t="shared" si="18"/>
        <v/>
      </c>
      <c r="AS26" s="28">
        <f t="shared" si="19"/>
        <v>0</v>
      </c>
      <c r="AT26" s="3" t="e">
        <f t="shared" si="20"/>
        <v>#REF!</v>
      </c>
      <c r="AU26" s="5" t="e">
        <f t="shared" si="21"/>
        <v>#REF!</v>
      </c>
      <c r="AV26" s="13"/>
      <c r="AW26" s="14"/>
      <c r="AX26" s="14"/>
      <c r="AY26" s="14"/>
      <c r="AZ26" s="5">
        <f t="shared" si="22"/>
        <v>0</v>
      </c>
      <c r="BA26" s="5" t="str">
        <f t="shared" si="23"/>
        <v/>
      </c>
      <c r="BB26" s="28">
        <f t="shared" si="24"/>
        <v>0</v>
      </c>
      <c r="BC26" s="3" t="e">
        <f t="shared" si="25"/>
        <v>#REF!</v>
      </c>
      <c r="BD26" s="5" t="e">
        <f t="shared" si="26"/>
        <v>#REF!</v>
      </c>
      <c r="BE26" s="13"/>
      <c r="BF26" s="14"/>
      <c r="BG26" s="14"/>
      <c r="BH26" s="14"/>
      <c r="BI26" s="5">
        <f t="shared" si="27"/>
        <v>0</v>
      </c>
      <c r="BJ26" s="5" t="str">
        <f t="shared" si="28"/>
        <v/>
      </c>
      <c r="BK26" s="35">
        <f t="shared" si="29"/>
        <v>0</v>
      </c>
      <c r="BL26" s="3" t="e">
        <f t="shared" si="30"/>
        <v>#REF!</v>
      </c>
      <c r="BM26" s="5" t="e">
        <f t="shared" si="31"/>
        <v>#REF!</v>
      </c>
      <c r="BO26" t="s">
        <v>443</v>
      </c>
      <c r="BP26" t="s">
        <v>935</v>
      </c>
      <c r="BQ26" t="s">
        <v>729</v>
      </c>
      <c r="BR26" t="s">
        <v>1049</v>
      </c>
      <c r="BS26">
        <v>14</v>
      </c>
      <c r="BT26">
        <v>20</v>
      </c>
      <c r="BU26">
        <v>12</v>
      </c>
      <c r="BV26">
        <v>46</v>
      </c>
      <c r="BW26">
        <v>22</v>
      </c>
      <c r="BX26">
        <v>281</v>
      </c>
      <c r="BZ26" s="8" t="s">
        <v>930</v>
      </c>
      <c r="CA26" s="154">
        <v>1251</v>
      </c>
      <c r="CB26">
        <f t="shared" si="32"/>
        <v>5</v>
      </c>
    </row>
    <row r="27" spans="2:80">
      <c r="B27" s="36" t="s">
        <v>473</v>
      </c>
      <c r="C27" s="41" t="s">
        <v>936</v>
      </c>
      <c r="D27" s="72" t="s">
        <v>759</v>
      </c>
      <c r="E27" s="30" t="s">
        <v>1080</v>
      </c>
      <c r="F27" s="31">
        <v>15</v>
      </c>
      <c r="G27" s="31">
        <v>20</v>
      </c>
      <c r="H27" s="31">
        <v>13</v>
      </c>
      <c r="I27" s="4">
        <f t="shared" si="0"/>
        <v>48</v>
      </c>
      <c r="J27" s="5">
        <f t="shared" si="1"/>
        <v>8</v>
      </c>
      <c r="K27" s="28">
        <f t="shared" si="2"/>
        <v>295</v>
      </c>
      <c r="L27" s="30"/>
      <c r="M27" s="31"/>
      <c r="N27" s="31"/>
      <c r="O27" s="31"/>
      <c r="P27" s="4">
        <f t="shared" si="3"/>
        <v>0</v>
      </c>
      <c r="Q27" s="5" t="str">
        <f t="shared" si="4"/>
        <v/>
      </c>
      <c r="R27" s="28">
        <f t="shared" si="5"/>
        <v>0</v>
      </c>
      <c r="S27" s="74" t="e">
        <f>R27+#REF!</f>
        <v>#REF!</v>
      </c>
      <c r="T27" s="57" t="e">
        <f t="shared" si="6"/>
        <v>#REF!</v>
      </c>
      <c r="U27" s="30"/>
      <c r="V27" s="31"/>
      <c r="W27" s="31"/>
      <c r="X27" s="31"/>
      <c r="Y27" s="4">
        <f t="shared" si="7"/>
        <v>0</v>
      </c>
      <c r="Z27" s="5" t="str">
        <f t="shared" si="8"/>
        <v/>
      </c>
      <c r="AA27" s="28">
        <f t="shared" si="9"/>
        <v>0</v>
      </c>
      <c r="AB27" s="3" t="e">
        <f t="shared" si="10"/>
        <v>#REF!</v>
      </c>
      <c r="AC27" s="5" t="e">
        <f t="shared" si="11"/>
        <v>#REF!</v>
      </c>
      <c r="AD27" s="30"/>
      <c r="AE27" s="31"/>
      <c r="AF27" s="31"/>
      <c r="AG27" s="31"/>
      <c r="AH27" s="5">
        <f t="shared" si="12"/>
        <v>0</v>
      </c>
      <c r="AI27" s="5" t="str">
        <f t="shared" si="13"/>
        <v/>
      </c>
      <c r="AJ27" s="28">
        <f t="shared" si="14"/>
        <v>0</v>
      </c>
      <c r="AK27" s="3" t="e">
        <f t="shared" si="15"/>
        <v>#REF!</v>
      </c>
      <c r="AL27" s="5" t="e">
        <f t="shared" si="16"/>
        <v>#REF!</v>
      </c>
      <c r="AM27" s="13"/>
      <c r="AN27" s="14"/>
      <c r="AO27" s="14"/>
      <c r="AP27" s="14"/>
      <c r="AQ27" s="5">
        <f t="shared" si="17"/>
        <v>0</v>
      </c>
      <c r="AR27" s="5" t="str">
        <f t="shared" si="18"/>
        <v/>
      </c>
      <c r="AS27" s="28">
        <f t="shared" si="19"/>
        <v>0</v>
      </c>
      <c r="AT27" s="3" t="e">
        <f t="shared" si="20"/>
        <v>#REF!</v>
      </c>
      <c r="AU27" s="5" t="e">
        <f t="shared" si="21"/>
        <v>#REF!</v>
      </c>
      <c r="AV27" s="13"/>
      <c r="AW27" s="14"/>
      <c r="AX27" s="14"/>
      <c r="AY27" s="14"/>
      <c r="AZ27" s="5">
        <f t="shared" si="22"/>
        <v>0</v>
      </c>
      <c r="BA27" s="5" t="str">
        <f t="shared" si="23"/>
        <v/>
      </c>
      <c r="BB27" s="28">
        <f t="shared" si="24"/>
        <v>0</v>
      </c>
      <c r="BC27" s="3" t="e">
        <f t="shared" si="25"/>
        <v>#REF!</v>
      </c>
      <c r="BD27" s="5" t="e">
        <f t="shared" si="26"/>
        <v>#REF!</v>
      </c>
      <c r="BE27" s="13"/>
      <c r="BF27" s="14"/>
      <c r="BG27" s="14"/>
      <c r="BH27" s="14"/>
      <c r="BI27" s="5">
        <f t="shared" si="27"/>
        <v>0</v>
      </c>
      <c r="BJ27" s="5" t="str">
        <f t="shared" si="28"/>
        <v/>
      </c>
      <c r="BK27" s="35">
        <f t="shared" si="29"/>
        <v>0</v>
      </c>
      <c r="BL27" s="3" t="e">
        <f t="shared" si="30"/>
        <v>#REF!</v>
      </c>
      <c r="BM27" s="5" t="e">
        <f t="shared" si="31"/>
        <v>#REF!</v>
      </c>
      <c r="BO27" t="s">
        <v>434</v>
      </c>
      <c r="BP27" t="s">
        <v>935</v>
      </c>
      <c r="BQ27" t="s">
        <v>720</v>
      </c>
      <c r="BR27" t="s">
        <v>1039</v>
      </c>
      <c r="BS27">
        <v>13</v>
      </c>
      <c r="BT27">
        <v>19</v>
      </c>
      <c r="BU27">
        <v>13</v>
      </c>
      <c r="BV27">
        <v>45</v>
      </c>
      <c r="BW27">
        <v>33</v>
      </c>
      <c r="BX27">
        <v>270</v>
      </c>
      <c r="BZ27" s="8" t="s">
        <v>945</v>
      </c>
      <c r="CA27" s="154">
        <v>1024</v>
      </c>
      <c r="CB27">
        <f t="shared" si="32"/>
        <v>5</v>
      </c>
    </row>
    <row r="28" spans="2:80">
      <c r="B28" s="36" t="s">
        <v>476</v>
      </c>
      <c r="C28" s="41" t="s">
        <v>936</v>
      </c>
      <c r="D28" s="72" t="s">
        <v>762</v>
      </c>
      <c r="E28" s="30" t="s">
        <v>1083</v>
      </c>
      <c r="F28" s="31">
        <v>16</v>
      </c>
      <c r="G28" s="31">
        <v>18</v>
      </c>
      <c r="H28" s="31">
        <v>13</v>
      </c>
      <c r="I28" s="4">
        <f t="shared" si="0"/>
        <v>47</v>
      </c>
      <c r="J28" s="5">
        <f t="shared" si="1"/>
        <v>14</v>
      </c>
      <c r="K28" s="28">
        <f t="shared" si="2"/>
        <v>289</v>
      </c>
      <c r="L28" s="30"/>
      <c r="M28" s="31"/>
      <c r="N28" s="31"/>
      <c r="O28" s="31"/>
      <c r="P28" s="4">
        <f t="shared" si="3"/>
        <v>0</v>
      </c>
      <c r="Q28" s="5" t="str">
        <f t="shared" si="4"/>
        <v/>
      </c>
      <c r="R28" s="28">
        <f t="shared" si="5"/>
        <v>0</v>
      </c>
      <c r="S28" s="74" t="e">
        <f>R28+#REF!</f>
        <v>#REF!</v>
      </c>
      <c r="T28" s="57" t="e">
        <f t="shared" si="6"/>
        <v>#REF!</v>
      </c>
      <c r="U28" s="30"/>
      <c r="V28" s="31"/>
      <c r="W28" s="31"/>
      <c r="X28" s="31"/>
      <c r="Y28" s="4">
        <f t="shared" si="7"/>
        <v>0</v>
      </c>
      <c r="Z28" s="5" t="str">
        <f t="shared" si="8"/>
        <v/>
      </c>
      <c r="AA28" s="28">
        <f t="shared" si="9"/>
        <v>0</v>
      </c>
      <c r="AB28" s="3" t="e">
        <f t="shared" si="10"/>
        <v>#REF!</v>
      </c>
      <c r="AC28" s="5" t="e">
        <f t="shared" si="11"/>
        <v>#REF!</v>
      </c>
      <c r="AD28" s="30"/>
      <c r="AE28" s="31"/>
      <c r="AF28" s="31"/>
      <c r="AG28" s="31"/>
      <c r="AH28" s="5">
        <f t="shared" si="12"/>
        <v>0</v>
      </c>
      <c r="AI28" s="5" t="str">
        <f t="shared" si="13"/>
        <v/>
      </c>
      <c r="AJ28" s="28">
        <f t="shared" si="14"/>
        <v>0</v>
      </c>
      <c r="AK28" s="3" t="e">
        <f t="shared" si="15"/>
        <v>#REF!</v>
      </c>
      <c r="AL28" s="5" t="e">
        <f t="shared" si="16"/>
        <v>#REF!</v>
      </c>
      <c r="AM28" s="13"/>
      <c r="AN28" s="14"/>
      <c r="AO28" s="14"/>
      <c r="AP28" s="14"/>
      <c r="AQ28" s="5">
        <f t="shared" si="17"/>
        <v>0</v>
      </c>
      <c r="AR28" s="5" t="str">
        <f t="shared" si="18"/>
        <v/>
      </c>
      <c r="AS28" s="28">
        <f t="shared" si="19"/>
        <v>0</v>
      </c>
      <c r="AT28" s="3" t="e">
        <f t="shared" si="20"/>
        <v>#REF!</v>
      </c>
      <c r="AU28" s="5" t="e">
        <f t="shared" si="21"/>
        <v>#REF!</v>
      </c>
      <c r="AV28" s="13"/>
      <c r="AW28" s="14"/>
      <c r="AX28" s="14"/>
      <c r="AY28" s="14"/>
      <c r="AZ28" s="5">
        <f t="shared" si="22"/>
        <v>0</v>
      </c>
      <c r="BA28" s="5" t="str">
        <f t="shared" si="23"/>
        <v/>
      </c>
      <c r="BB28" s="28">
        <f t="shared" si="24"/>
        <v>0</v>
      </c>
      <c r="BC28" s="3" t="e">
        <f t="shared" si="25"/>
        <v>#REF!</v>
      </c>
      <c r="BD28" s="5" t="e">
        <f t="shared" si="26"/>
        <v>#REF!</v>
      </c>
      <c r="BE28" s="13"/>
      <c r="BF28" s="14"/>
      <c r="BG28" s="14"/>
      <c r="BH28" s="14"/>
      <c r="BI28" s="5">
        <f t="shared" si="27"/>
        <v>0</v>
      </c>
      <c r="BJ28" s="5" t="str">
        <f t="shared" si="28"/>
        <v/>
      </c>
      <c r="BK28" s="35">
        <f t="shared" si="29"/>
        <v>0</v>
      </c>
      <c r="BL28" s="3" t="e">
        <f t="shared" si="30"/>
        <v>#REF!</v>
      </c>
      <c r="BM28" s="5" t="e">
        <f t="shared" si="31"/>
        <v>#REF!</v>
      </c>
      <c r="BO28" t="s">
        <v>494</v>
      </c>
      <c r="BP28" t="s">
        <v>937</v>
      </c>
      <c r="BQ28" t="s">
        <v>780</v>
      </c>
      <c r="BR28" t="s">
        <v>1098</v>
      </c>
      <c r="BS28">
        <v>17</v>
      </c>
      <c r="BT28">
        <v>20</v>
      </c>
      <c r="BU28">
        <v>13</v>
      </c>
      <c r="BV28">
        <v>50</v>
      </c>
      <c r="BW28">
        <v>4</v>
      </c>
      <c r="BX28">
        <v>299</v>
      </c>
      <c r="BZ28" s="8" t="s">
        <v>933</v>
      </c>
      <c r="CA28" s="154">
        <v>994</v>
      </c>
      <c r="CB28">
        <f t="shared" si="32"/>
        <v>5</v>
      </c>
    </row>
    <row r="29" spans="2:80">
      <c r="B29" s="36" t="s">
        <v>475</v>
      </c>
      <c r="C29" s="41" t="s">
        <v>936</v>
      </c>
      <c r="D29" s="72" t="s">
        <v>761</v>
      </c>
      <c r="E29" s="30" t="s">
        <v>1082</v>
      </c>
      <c r="F29" s="31">
        <v>16</v>
      </c>
      <c r="G29" s="31">
        <v>15</v>
      </c>
      <c r="H29" s="31">
        <v>15</v>
      </c>
      <c r="I29" s="4">
        <f t="shared" si="0"/>
        <v>46</v>
      </c>
      <c r="J29" s="5">
        <f t="shared" si="1"/>
        <v>22</v>
      </c>
      <c r="K29" s="28">
        <f t="shared" si="2"/>
        <v>281</v>
      </c>
      <c r="L29" s="30"/>
      <c r="M29" s="31"/>
      <c r="N29" s="31"/>
      <c r="O29" s="31"/>
      <c r="P29" s="4">
        <f t="shared" si="3"/>
        <v>0</v>
      </c>
      <c r="Q29" s="5" t="str">
        <f t="shared" si="4"/>
        <v/>
      </c>
      <c r="R29" s="28">
        <f t="shared" si="5"/>
        <v>0</v>
      </c>
      <c r="S29" s="74" t="e">
        <f>R29+#REF!</f>
        <v>#REF!</v>
      </c>
      <c r="T29" s="57" t="e">
        <f t="shared" si="6"/>
        <v>#REF!</v>
      </c>
      <c r="U29" s="30"/>
      <c r="V29" s="31"/>
      <c r="W29" s="31"/>
      <c r="X29" s="31"/>
      <c r="Y29" s="4">
        <f t="shared" si="7"/>
        <v>0</v>
      </c>
      <c r="Z29" s="5" t="str">
        <f t="shared" si="8"/>
        <v/>
      </c>
      <c r="AA29" s="28">
        <f t="shared" si="9"/>
        <v>0</v>
      </c>
      <c r="AB29" s="3" t="e">
        <f t="shared" si="10"/>
        <v>#REF!</v>
      </c>
      <c r="AC29" s="5" t="e">
        <f t="shared" si="11"/>
        <v>#REF!</v>
      </c>
      <c r="AD29" s="30"/>
      <c r="AE29" s="31"/>
      <c r="AF29" s="31"/>
      <c r="AG29" s="31"/>
      <c r="AH29" s="5">
        <f t="shared" si="12"/>
        <v>0</v>
      </c>
      <c r="AI29" s="5" t="str">
        <f t="shared" si="13"/>
        <v/>
      </c>
      <c r="AJ29" s="28">
        <f t="shared" si="14"/>
        <v>0</v>
      </c>
      <c r="AK29" s="3" t="e">
        <f t="shared" si="15"/>
        <v>#REF!</v>
      </c>
      <c r="AL29" s="5" t="e">
        <f t="shared" si="16"/>
        <v>#REF!</v>
      </c>
      <c r="AM29" s="13"/>
      <c r="AN29" s="14"/>
      <c r="AO29" s="14"/>
      <c r="AP29" s="14"/>
      <c r="AQ29" s="5">
        <f t="shared" si="17"/>
        <v>0</v>
      </c>
      <c r="AR29" s="5" t="str">
        <f t="shared" si="18"/>
        <v/>
      </c>
      <c r="AS29" s="28">
        <f t="shared" si="19"/>
        <v>0</v>
      </c>
      <c r="AT29" s="3" t="e">
        <f t="shared" si="20"/>
        <v>#REF!</v>
      </c>
      <c r="AU29" s="5" t="e">
        <f t="shared" si="21"/>
        <v>#REF!</v>
      </c>
      <c r="AV29" s="13"/>
      <c r="AW29" s="14"/>
      <c r="AX29" s="14"/>
      <c r="AY29" s="14"/>
      <c r="AZ29" s="5">
        <f t="shared" si="22"/>
        <v>0</v>
      </c>
      <c r="BA29" s="5" t="str">
        <f t="shared" si="23"/>
        <v/>
      </c>
      <c r="BB29" s="28">
        <f t="shared" si="24"/>
        <v>0</v>
      </c>
      <c r="BC29" s="3" t="e">
        <f t="shared" si="25"/>
        <v>#REF!</v>
      </c>
      <c r="BD29" s="5" t="e">
        <f t="shared" si="26"/>
        <v>#REF!</v>
      </c>
      <c r="BE29" s="13"/>
      <c r="BF29" s="14"/>
      <c r="BG29" s="14"/>
      <c r="BH29" s="14"/>
      <c r="BI29" s="5">
        <f t="shared" si="27"/>
        <v>0</v>
      </c>
      <c r="BJ29" s="5" t="str">
        <f t="shared" si="28"/>
        <v/>
      </c>
      <c r="BK29" s="35">
        <f t="shared" si="29"/>
        <v>0</v>
      </c>
      <c r="BL29" s="3" t="e">
        <f t="shared" si="30"/>
        <v>#REF!</v>
      </c>
      <c r="BM29" s="5" t="e">
        <f t="shared" si="31"/>
        <v>#REF!</v>
      </c>
      <c r="BO29" t="s">
        <v>499</v>
      </c>
      <c r="BP29" t="s">
        <v>937</v>
      </c>
      <c r="BQ29" t="s">
        <v>785</v>
      </c>
      <c r="BR29" t="s">
        <v>1103</v>
      </c>
      <c r="BS29">
        <v>17</v>
      </c>
      <c r="BT29">
        <v>15</v>
      </c>
      <c r="BU29">
        <v>14</v>
      </c>
      <c r="BV29">
        <v>46</v>
      </c>
      <c r="BW29">
        <v>22</v>
      </c>
      <c r="BX29">
        <v>281</v>
      </c>
      <c r="BZ29" s="8" t="s">
        <v>934</v>
      </c>
      <c r="CA29" s="154">
        <v>1278</v>
      </c>
      <c r="CB29">
        <f t="shared" si="32"/>
        <v>5</v>
      </c>
    </row>
    <row r="30" spans="2:80">
      <c r="B30" s="36" t="s">
        <v>487</v>
      </c>
      <c r="C30" s="41" t="s">
        <v>936</v>
      </c>
      <c r="D30" s="72" t="s">
        <v>773</v>
      </c>
      <c r="E30" s="30" t="s">
        <v>1091</v>
      </c>
      <c r="F30" s="31">
        <v>12</v>
      </c>
      <c r="G30" s="31">
        <v>18</v>
      </c>
      <c r="H30" s="31">
        <v>15</v>
      </c>
      <c r="I30" s="4">
        <f t="shared" si="0"/>
        <v>45</v>
      </c>
      <c r="J30" s="5">
        <f t="shared" si="1"/>
        <v>33</v>
      </c>
      <c r="K30" s="28">
        <f t="shared" si="2"/>
        <v>270</v>
      </c>
      <c r="L30" s="30"/>
      <c r="M30" s="31"/>
      <c r="N30" s="31"/>
      <c r="O30" s="31"/>
      <c r="P30" s="4">
        <f t="shared" si="3"/>
        <v>0</v>
      </c>
      <c r="Q30" s="5" t="str">
        <f t="shared" si="4"/>
        <v/>
      </c>
      <c r="R30" s="28">
        <f t="shared" si="5"/>
        <v>0</v>
      </c>
      <c r="S30" s="74" t="e">
        <f>R30+#REF!</f>
        <v>#REF!</v>
      </c>
      <c r="T30" s="57" t="e">
        <f t="shared" si="6"/>
        <v>#REF!</v>
      </c>
      <c r="U30" s="30"/>
      <c r="V30" s="31"/>
      <c r="W30" s="31"/>
      <c r="X30" s="31"/>
      <c r="Y30" s="4">
        <f t="shared" si="7"/>
        <v>0</v>
      </c>
      <c r="Z30" s="5" t="str">
        <f t="shared" si="8"/>
        <v/>
      </c>
      <c r="AA30" s="28">
        <f t="shared" si="9"/>
        <v>0</v>
      </c>
      <c r="AB30" s="3" t="e">
        <f t="shared" si="10"/>
        <v>#REF!</v>
      </c>
      <c r="AC30" s="5" t="e">
        <f t="shared" si="11"/>
        <v>#REF!</v>
      </c>
      <c r="AD30" s="13"/>
      <c r="AE30" s="14"/>
      <c r="AF30" s="14"/>
      <c r="AG30" s="14"/>
      <c r="AH30" s="5">
        <f t="shared" si="12"/>
        <v>0</v>
      </c>
      <c r="AI30" s="5" t="str">
        <f t="shared" si="13"/>
        <v/>
      </c>
      <c r="AJ30" s="28">
        <f t="shared" si="14"/>
        <v>0</v>
      </c>
      <c r="AK30" s="3" t="e">
        <f t="shared" si="15"/>
        <v>#REF!</v>
      </c>
      <c r="AL30" s="5" t="e">
        <f t="shared" si="16"/>
        <v>#REF!</v>
      </c>
      <c r="AM30" s="13"/>
      <c r="AN30" s="14"/>
      <c r="AO30" s="14"/>
      <c r="AP30" s="14"/>
      <c r="AQ30" s="5">
        <f t="shared" si="17"/>
        <v>0</v>
      </c>
      <c r="AR30" s="5" t="str">
        <f t="shared" si="18"/>
        <v/>
      </c>
      <c r="AS30" s="28">
        <f t="shared" si="19"/>
        <v>0</v>
      </c>
      <c r="AT30" s="3" t="e">
        <f t="shared" si="20"/>
        <v>#REF!</v>
      </c>
      <c r="AU30" s="5" t="e">
        <f t="shared" si="21"/>
        <v>#REF!</v>
      </c>
      <c r="AV30" s="13"/>
      <c r="AW30" s="14"/>
      <c r="AX30" s="14"/>
      <c r="AY30" s="14"/>
      <c r="AZ30" s="5">
        <f t="shared" si="22"/>
        <v>0</v>
      </c>
      <c r="BA30" s="5" t="str">
        <f t="shared" si="23"/>
        <v/>
      </c>
      <c r="BB30" s="28">
        <f t="shared" si="24"/>
        <v>0</v>
      </c>
      <c r="BC30" s="3" t="e">
        <f t="shared" si="25"/>
        <v>#REF!</v>
      </c>
      <c r="BD30" s="5" t="e">
        <f t="shared" si="26"/>
        <v>#REF!</v>
      </c>
      <c r="BE30" s="13"/>
      <c r="BF30" s="14"/>
      <c r="BG30" s="14"/>
      <c r="BH30" s="14"/>
      <c r="BI30" s="5">
        <f t="shared" si="27"/>
        <v>0</v>
      </c>
      <c r="BJ30" s="5" t="str">
        <f t="shared" si="28"/>
        <v/>
      </c>
      <c r="BK30" s="35">
        <f t="shared" si="29"/>
        <v>0</v>
      </c>
      <c r="BL30" s="3" t="e">
        <f t="shared" si="30"/>
        <v>#REF!</v>
      </c>
      <c r="BM30" s="5" t="e">
        <f t="shared" si="31"/>
        <v>#REF!</v>
      </c>
      <c r="BO30" t="s">
        <v>508</v>
      </c>
      <c r="BP30" t="s">
        <v>937</v>
      </c>
      <c r="BQ30" t="s">
        <v>794</v>
      </c>
      <c r="BR30" t="s">
        <v>1112</v>
      </c>
      <c r="BS30">
        <v>15</v>
      </c>
      <c r="BT30">
        <v>15</v>
      </c>
      <c r="BU30">
        <v>14</v>
      </c>
      <c r="BV30">
        <v>44</v>
      </c>
      <c r="BW30">
        <v>45</v>
      </c>
      <c r="BX30">
        <v>258</v>
      </c>
      <c r="BZ30" s="8" t="s">
        <v>928</v>
      </c>
      <c r="CA30" s="154">
        <v>1230</v>
      </c>
      <c r="CB30">
        <f t="shared" si="32"/>
        <v>5</v>
      </c>
    </row>
    <row r="31" spans="2:80">
      <c r="B31" s="36" t="s">
        <v>459</v>
      </c>
      <c r="C31" s="41" t="s">
        <v>936</v>
      </c>
      <c r="D31" s="72" t="s">
        <v>745</v>
      </c>
      <c r="E31" s="30" t="s">
        <v>1067</v>
      </c>
      <c r="F31" s="31">
        <v>13</v>
      </c>
      <c r="G31" s="31">
        <v>15</v>
      </c>
      <c r="H31" s="31">
        <v>16</v>
      </c>
      <c r="I31" s="4">
        <f t="shared" si="0"/>
        <v>44</v>
      </c>
      <c r="J31" s="5">
        <f t="shared" si="1"/>
        <v>45</v>
      </c>
      <c r="K31" s="28">
        <f t="shared" si="2"/>
        <v>258</v>
      </c>
      <c r="L31" s="30"/>
      <c r="M31" s="31"/>
      <c r="N31" s="31"/>
      <c r="O31" s="31"/>
      <c r="P31" s="4">
        <f t="shared" si="3"/>
        <v>0</v>
      </c>
      <c r="Q31" s="5" t="str">
        <f t="shared" si="4"/>
        <v/>
      </c>
      <c r="R31" s="28">
        <f t="shared" si="5"/>
        <v>0</v>
      </c>
      <c r="S31" s="74" t="e">
        <f>R31+#REF!</f>
        <v>#REF!</v>
      </c>
      <c r="T31" s="57" t="e">
        <f t="shared" si="6"/>
        <v>#REF!</v>
      </c>
      <c r="U31" s="30"/>
      <c r="V31" s="31"/>
      <c r="W31" s="31"/>
      <c r="X31" s="31"/>
      <c r="Y31" s="4">
        <f t="shared" si="7"/>
        <v>0</v>
      </c>
      <c r="Z31" s="5" t="str">
        <f t="shared" si="8"/>
        <v/>
      </c>
      <c r="AA31" s="28">
        <f t="shared" si="9"/>
        <v>0</v>
      </c>
      <c r="AB31" s="3" t="e">
        <f t="shared" si="10"/>
        <v>#REF!</v>
      </c>
      <c r="AC31" s="5" t="e">
        <f t="shared" si="11"/>
        <v>#REF!</v>
      </c>
      <c r="AD31" s="13"/>
      <c r="AE31" s="14"/>
      <c r="AF31" s="14"/>
      <c r="AG31" s="14"/>
      <c r="AH31" s="5">
        <f t="shared" si="12"/>
        <v>0</v>
      </c>
      <c r="AI31" s="5" t="str">
        <f t="shared" si="13"/>
        <v/>
      </c>
      <c r="AJ31" s="28">
        <f t="shared" si="14"/>
        <v>0</v>
      </c>
      <c r="AK31" s="3" t="e">
        <f t="shared" si="15"/>
        <v>#REF!</v>
      </c>
      <c r="AL31" s="5" t="e">
        <f t="shared" si="16"/>
        <v>#REF!</v>
      </c>
      <c r="AM31" s="13"/>
      <c r="AN31" s="14"/>
      <c r="AO31" s="14"/>
      <c r="AP31" s="14"/>
      <c r="AQ31" s="5">
        <f t="shared" si="17"/>
        <v>0</v>
      </c>
      <c r="AR31" s="5" t="str">
        <f t="shared" si="18"/>
        <v/>
      </c>
      <c r="AS31" s="28">
        <f t="shared" si="19"/>
        <v>0</v>
      </c>
      <c r="AT31" s="3" t="e">
        <f t="shared" si="20"/>
        <v>#REF!</v>
      </c>
      <c r="AU31" s="5" t="e">
        <f t="shared" si="21"/>
        <v>#REF!</v>
      </c>
      <c r="AV31" s="13"/>
      <c r="AW31" s="14"/>
      <c r="AX31" s="14"/>
      <c r="AY31" s="14"/>
      <c r="AZ31" s="5">
        <f t="shared" si="22"/>
        <v>0</v>
      </c>
      <c r="BA31" s="5" t="str">
        <f t="shared" si="23"/>
        <v/>
      </c>
      <c r="BB31" s="28">
        <f t="shared" si="24"/>
        <v>0</v>
      </c>
      <c r="BC31" s="3" t="e">
        <f t="shared" si="25"/>
        <v>#REF!</v>
      </c>
      <c r="BD31" s="5" t="e">
        <f t="shared" si="26"/>
        <v>#REF!</v>
      </c>
      <c r="BE31" s="13"/>
      <c r="BF31" s="14"/>
      <c r="BG31" s="14"/>
      <c r="BH31" s="14"/>
      <c r="BI31" s="5">
        <f t="shared" si="27"/>
        <v>0</v>
      </c>
      <c r="BJ31" s="5" t="str">
        <f t="shared" si="28"/>
        <v/>
      </c>
      <c r="BK31" s="35">
        <f t="shared" si="29"/>
        <v>0</v>
      </c>
      <c r="BL31" s="3" t="e">
        <f t="shared" si="30"/>
        <v>#REF!</v>
      </c>
      <c r="BM31" s="5" t="e">
        <f t="shared" si="31"/>
        <v>#REF!</v>
      </c>
      <c r="BO31" t="s">
        <v>496</v>
      </c>
      <c r="BP31" t="s">
        <v>937</v>
      </c>
      <c r="BQ31" t="s">
        <v>782</v>
      </c>
      <c r="BR31" t="s">
        <v>1100</v>
      </c>
      <c r="BS31">
        <v>13</v>
      </c>
      <c r="BT31">
        <v>16</v>
      </c>
      <c r="BU31">
        <v>12</v>
      </c>
      <c r="BV31">
        <v>41</v>
      </c>
      <c r="BW31">
        <v>85</v>
      </c>
      <c r="BX31">
        <v>218</v>
      </c>
      <c r="BZ31" s="8" t="s">
        <v>944</v>
      </c>
      <c r="CA31" s="154">
        <v>1123</v>
      </c>
      <c r="CB31">
        <f t="shared" si="32"/>
        <v>5</v>
      </c>
    </row>
    <row r="32" spans="2:80">
      <c r="B32" s="36" t="s">
        <v>464</v>
      </c>
      <c r="C32" s="41" t="s">
        <v>936</v>
      </c>
      <c r="D32" s="72" t="s">
        <v>750</v>
      </c>
      <c r="E32" s="30" t="s">
        <v>127</v>
      </c>
      <c r="F32" s="31">
        <v>13</v>
      </c>
      <c r="G32" s="31">
        <v>20</v>
      </c>
      <c r="H32" s="31">
        <v>11</v>
      </c>
      <c r="I32" s="4">
        <f t="shared" si="0"/>
        <v>44</v>
      </c>
      <c r="J32" s="5">
        <f t="shared" si="1"/>
        <v>45</v>
      </c>
      <c r="K32" s="28">
        <f t="shared" si="2"/>
        <v>258</v>
      </c>
      <c r="L32" s="30"/>
      <c r="M32" s="31"/>
      <c r="N32" s="31"/>
      <c r="O32" s="31"/>
      <c r="P32" s="4">
        <f t="shared" si="3"/>
        <v>0</v>
      </c>
      <c r="Q32" s="5" t="str">
        <f t="shared" si="4"/>
        <v/>
      </c>
      <c r="R32" s="28">
        <f t="shared" si="5"/>
        <v>0</v>
      </c>
      <c r="S32" s="74" t="e">
        <f>R32+#REF!</f>
        <v>#REF!</v>
      </c>
      <c r="T32" s="57" t="e">
        <f t="shared" si="6"/>
        <v>#REF!</v>
      </c>
      <c r="U32" s="30"/>
      <c r="V32" s="31"/>
      <c r="W32" s="31"/>
      <c r="X32" s="31"/>
      <c r="Y32" s="4">
        <f t="shared" si="7"/>
        <v>0</v>
      </c>
      <c r="Z32" s="5" t="str">
        <f t="shared" si="8"/>
        <v/>
      </c>
      <c r="AA32" s="28">
        <f t="shared" si="9"/>
        <v>0</v>
      </c>
      <c r="AB32" s="3" t="e">
        <f t="shared" si="10"/>
        <v>#REF!</v>
      </c>
      <c r="AC32" s="5" t="e">
        <f t="shared" si="11"/>
        <v>#REF!</v>
      </c>
      <c r="AD32" s="13"/>
      <c r="AE32" s="14"/>
      <c r="AF32" s="14"/>
      <c r="AG32" s="14"/>
      <c r="AH32" s="5">
        <f t="shared" si="12"/>
        <v>0</v>
      </c>
      <c r="AI32" s="5" t="str">
        <f t="shared" si="13"/>
        <v/>
      </c>
      <c r="AJ32" s="28">
        <f t="shared" si="14"/>
        <v>0</v>
      </c>
      <c r="AK32" s="3" t="e">
        <f t="shared" si="15"/>
        <v>#REF!</v>
      </c>
      <c r="AL32" s="5" t="e">
        <f t="shared" si="16"/>
        <v>#REF!</v>
      </c>
      <c r="AM32" s="13"/>
      <c r="AN32" s="14"/>
      <c r="AO32" s="14"/>
      <c r="AP32" s="14"/>
      <c r="AQ32" s="5">
        <f t="shared" si="17"/>
        <v>0</v>
      </c>
      <c r="AR32" s="5" t="str">
        <f t="shared" si="18"/>
        <v/>
      </c>
      <c r="AS32" s="28">
        <f t="shared" si="19"/>
        <v>0</v>
      </c>
      <c r="AT32" s="3" t="e">
        <f t="shared" si="20"/>
        <v>#REF!</v>
      </c>
      <c r="AU32" s="5" t="e">
        <f t="shared" si="21"/>
        <v>#REF!</v>
      </c>
      <c r="AV32" s="13"/>
      <c r="AW32" s="14"/>
      <c r="AX32" s="14"/>
      <c r="AY32" s="14"/>
      <c r="AZ32" s="5">
        <f t="shared" si="22"/>
        <v>0</v>
      </c>
      <c r="BA32" s="5" t="str">
        <f t="shared" si="23"/>
        <v/>
      </c>
      <c r="BB32" s="28">
        <f t="shared" si="24"/>
        <v>0</v>
      </c>
      <c r="BC32" s="3" t="e">
        <f t="shared" si="25"/>
        <v>#REF!</v>
      </c>
      <c r="BD32" s="5" t="e">
        <f t="shared" si="26"/>
        <v>#REF!</v>
      </c>
      <c r="BE32" s="13"/>
      <c r="BF32" s="14"/>
      <c r="BG32" s="14"/>
      <c r="BH32" s="14"/>
      <c r="BI32" s="5">
        <f t="shared" si="27"/>
        <v>0</v>
      </c>
      <c r="BJ32" s="5" t="str">
        <f t="shared" si="28"/>
        <v/>
      </c>
      <c r="BK32" s="35">
        <f t="shared" si="29"/>
        <v>0</v>
      </c>
      <c r="BL32" s="3" t="e">
        <f t="shared" si="30"/>
        <v>#REF!</v>
      </c>
      <c r="BM32" s="5" t="e">
        <f t="shared" si="31"/>
        <v>#REF!</v>
      </c>
      <c r="BO32" t="s">
        <v>498</v>
      </c>
      <c r="BP32" t="s">
        <v>937</v>
      </c>
      <c r="BQ32" t="s">
        <v>784</v>
      </c>
      <c r="BR32" t="s">
        <v>1102</v>
      </c>
      <c r="BS32">
        <v>11</v>
      </c>
      <c r="BT32">
        <v>18</v>
      </c>
      <c r="BU32">
        <v>12</v>
      </c>
      <c r="BV32">
        <v>41</v>
      </c>
      <c r="BW32">
        <v>85</v>
      </c>
      <c r="BX32">
        <v>218</v>
      </c>
      <c r="BZ32" s="8" t="s">
        <v>950</v>
      </c>
      <c r="CA32" s="154">
        <v>58</v>
      </c>
      <c r="CB32">
        <f t="shared" si="32"/>
        <v>3</v>
      </c>
    </row>
    <row r="33" spans="2:80">
      <c r="B33" s="36" t="s">
        <v>465</v>
      </c>
      <c r="C33" s="41" t="s">
        <v>936</v>
      </c>
      <c r="D33" s="72" t="s">
        <v>751</v>
      </c>
      <c r="E33" s="30" t="s">
        <v>1072</v>
      </c>
      <c r="F33" s="31">
        <v>14</v>
      </c>
      <c r="G33" s="31">
        <v>19</v>
      </c>
      <c r="H33" s="31">
        <v>11</v>
      </c>
      <c r="I33" s="4">
        <f t="shared" si="0"/>
        <v>44</v>
      </c>
      <c r="J33" s="5">
        <f t="shared" si="1"/>
        <v>45</v>
      </c>
      <c r="K33" s="28">
        <f t="shared" si="2"/>
        <v>258</v>
      </c>
      <c r="L33" s="30"/>
      <c r="M33" s="31"/>
      <c r="N33" s="31"/>
      <c r="O33" s="31"/>
      <c r="P33" s="4"/>
      <c r="Q33" s="5"/>
      <c r="R33" s="28"/>
      <c r="S33" s="74"/>
      <c r="T33" s="57"/>
      <c r="U33" s="30"/>
      <c r="V33" s="31"/>
      <c r="W33" s="31"/>
      <c r="X33" s="31"/>
      <c r="Y33" s="4"/>
      <c r="Z33" s="5"/>
      <c r="AA33" s="28"/>
      <c r="AB33" s="3"/>
      <c r="AC33" s="5"/>
      <c r="AD33" s="13"/>
      <c r="AE33" s="14"/>
      <c r="AF33" s="14"/>
      <c r="AG33" s="14"/>
      <c r="AH33" s="5"/>
      <c r="AI33" s="5"/>
      <c r="AJ33" s="28"/>
      <c r="AK33" s="3"/>
      <c r="AL33" s="5"/>
      <c r="AM33" s="13"/>
      <c r="AN33" s="14"/>
      <c r="AO33" s="14"/>
      <c r="AP33" s="14"/>
      <c r="AQ33" s="5"/>
      <c r="AR33" s="5"/>
      <c r="AS33" s="28"/>
      <c r="AT33" s="3"/>
      <c r="AU33" s="5"/>
      <c r="AV33" s="13"/>
      <c r="AW33" s="14"/>
      <c r="AX33" s="14"/>
      <c r="AY33" s="14"/>
      <c r="AZ33" s="5"/>
      <c r="BA33" s="5"/>
      <c r="BB33" s="28"/>
      <c r="BC33" s="3"/>
      <c r="BD33" s="5"/>
      <c r="BE33" s="13"/>
      <c r="BF33" s="14"/>
      <c r="BG33" s="14"/>
      <c r="BH33" s="14"/>
      <c r="BI33" s="5"/>
      <c r="BJ33" s="5"/>
      <c r="BK33" s="35"/>
      <c r="BL33" s="3"/>
      <c r="BM33" s="5"/>
      <c r="BO33" t="s">
        <v>571</v>
      </c>
      <c r="BP33" t="s">
        <v>943</v>
      </c>
      <c r="BQ33" t="s">
        <v>857</v>
      </c>
      <c r="BR33" t="s">
        <v>1175</v>
      </c>
      <c r="BS33">
        <v>16</v>
      </c>
      <c r="BT33">
        <v>15</v>
      </c>
      <c r="BU33">
        <v>14</v>
      </c>
      <c r="BV33">
        <v>45</v>
      </c>
      <c r="BW33">
        <v>33</v>
      </c>
      <c r="BX33">
        <v>270</v>
      </c>
      <c r="BZ33" s="8" t="s">
        <v>951</v>
      </c>
      <c r="CA33" s="154">
        <v>410</v>
      </c>
      <c r="CB33">
        <f t="shared" si="32"/>
        <v>5</v>
      </c>
    </row>
    <row r="34" spans="2:80">
      <c r="B34" s="36" t="s">
        <v>481</v>
      </c>
      <c r="C34" s="41" t="s">
        <v>936</v>
      </c>
      <c r="D34" s="72" t="s">
        <v>767</v>
      </c>
      <c r="E34" s="30" t="s">
        <v>1065</v>
      </c>
      <c r="F34" s="31">
        <v>14</v>
      </c>
      <c r="G34" s="31">
        <v>15</v>
      </c>
      <c r="H34" s="31">
        <v>15</v>
      </c>
      <c r="I34" s="4">
        <f t="shared" si="0"/>
        <v>44</v>
      </c>
      <c r="J34" s="5">
        <f t="shared" si="1"/>
        <v>45</v>
      </c>
      <c r="K34" s="28">
        <f t="shared" si="2"/>
        <v>258</v>
      </c>
      <c r="L34" s="30"/>
      <c r="M34" s="31"/>
      <c r="N34" s="31"/>
      <c r="O34" s="31"/>
      <c r="P34" s="4">
        <f t="shared" si="3"/>
        <v>0</v>
      </c>
      <c r="Q34" s="5" t="str">
        <f t="shared" si="4"/>
        <v/>
      </c>
      <c r="R34" s="28">
        <f t="shared" si="5"/>
        <v>0</v>
      </c>
      <c r="S34" s="74" t="e">
        <f>R34+#REF!</f>
        <v>#REF!</v>
      </c>
      <c r="T34" s="57" t="e">
        <f t="shared" si="6"/>
        <v>#REF!</v>
      </c>
      <c r="U34" s="30"/>
      <c r="V34" s="31"/>
      <c r="W34" s="31"/>
      <c r="X34" s="31"/>
      <c r="Y34" s="4">
        <f t="shared" si="7"/>
        <v>0</v>
      </c>
      <c r="Z34" s="5" t="str">
        <f t="shared" si="8"/>
        <v/>
      </c>
      <c r="AA34" s="28">
        <f t="shared" si="9"/>
        <v>0</v>
      </c>
      <c r="AB34" s="3" t="e">
        <f t="shared" si="10"/>
        <v>#REF!</v>
      </c>
      <c r="AC34" s="5" t="e">
        <f t="shared" si="11"/>
        <v>#REF!</v>
      </c>
      <c r="AD34" s="13"/>
      <c r="AE34" s="14"/>
      <c r="AF34" s="14"/>
      <c r="AG34" s="14"/>
      <c r="AH34" s="5">
        <f t="shared" si="12"/>
        <v>0</v>
      </c>
      <c r="AI34" s="5" t="str">
        <f t="shared" si="13"/>
        <v/>
      </c>
      <c r="AJ34" s="28">
        <f t="shared" si="14"/>
        <v>0</v>
      </c>
      <c r="AK34" s="3" t="e">
        <f t="shared" si="15"/>
        <v>#REF!</v>
      </c>
      <c r="AL34" s="5" t="e">
        <f t="shared" si="16"/>
        <v>#REF!</v>
      </c>
      <c r="AM34" s="13"/>
      <c r="AN34" s="14"/>
      <c r="AO34" s="14"/>
      <c r="AP34" s="14"/>
      <c r="AQ34" s="5">
        <f t="shared" si="17"/>
        <v>0</v>
      </c>
      <c r="AR34" s="5" t="str">
        <f t="shared" si="18"/>
        <v/>
      </c>
      <c r="AS34" s="28">
        <f t="shared" si="19"/>
        <v>0</v>
      </c>
      <c r="AT34" s="3" t="e">
        <f t="shared" si="20"/>
        <v>#REF!</v>
      </c>
      <c r="AU34" s="5" t="e">
        <f t="shared" si="21"/>
        <v>#REF!</v>
      </c>
      <c r="AV34" s="13"/>
      <c r="AW34" s="14"/>
      <c r="AX34" s="14"/>
      <c r="AY34" s="14"/>
      <c r="AZ34" s="5">
        <f t="shared" si="22"/>
        <v>0</v>
      </c>
      <c r="BA34" s="5" t="str">
        <f t="shared" si="23"/>
        <v/>
      </c>
      <c r="BB34" s="28">
        <f t="shared" si="24"/>
        <v>0</v>
      </c>
      <c r="BC34" s="3" t="e">
        <f t="shared" si="25"/>
        <v>#REF!</v>
      </c>
      <c r="BD34" s="5" t="e">
        <f t="shared" si="26"/>
        <v>#REF!</v>
      </c>
      <c r="BE34" s="13"/>
      <c r="BF34" s="14"/>
      <c r="BG34" s="14"/>
      <c r="BH34" s="14"/>
      <c r="BI34" s="5">
        <f t="shared" si="27"/>
        <v>0</v>
      </c>
      <c r="BJ34" s="5" t="str">
        <f t="shared" si="28"/>
        <v/>
      </c>
      <c r="BK34" s="35">
        <f t="shared" si="29"/>
        <v>0</v>
      </c>
      <c r="BL34" s="3" t="e">
        <f t="shared" si="30"/>
        <v>#REF!</v>
      </c>
      <c r="BM34" s="5" t="e">
        <f t="shared" si="31"/>
        <v>#REF!</v>
      </c>
      <c r="BO34" t="s">
        <v>570</v>
      </c>
      <c r="BP34" t="s">
        <v>943</v>
      </c>
      <c r="BQ34" t="s">
        <v>856</v>
      </c>
      <c r="BR34" t="s">
        <v>1174</v>
      </c>
      <c r="BS34">
        <v>13</v>
      </c>
      <c r="BT34">
        <v>17</v>
      </c>
      <c r="BU34">
        <v>14</v>
      </c>
      <c r="BV34">
        <v>44</v>
      </c>
      <c r="BW34">
        <v>45</v>
      </c>
      <c r="BX34">
        <v>258</v>
      </c>
      <c r="BZ34" s="8" t="s">
        <v>67</v>
      </c>
      <c r="CA34" s="154">
        <v>26313</v>
      </c>
    </row>
    <row r="35" spans="2:80">
      <c r="B35" s="36" t="s">
        <v>485</v>
      </c>
      <c r="C35" s="41" t="s">
        <v>936</v>
      </c>
      <c r="D35" s="72" t="s">
        <v>771</v>
      </c>
      <c r="E35" s="13" t="s">
        <v>1089</v>
      </c>
      <c r="F35" s="14">
        <v>13</v>
      </c>
      <c r="G35" s="14">
        <v>18</v>
      </c>
      <c r="H35" s="14">
        <v>13</v>
      </c>
      <c r="I35" s="4">
        <f t="shared" si="0"/>
        <v>44</v>
      </c>
      <c r="J35" s="5">
        <f t="shared" si="1"/>
        <v>45</v>
      </c>
      <c r="K35" s="28">
        <f t="shared" si="2"/>
        <v>258</v>
      </c>
      <c r="L35" s="13"/>
      <c r="M35" s="14"/>
      <c r="N35" s="14"/>
      <c r="O35" s="14"/>
      <c r="P35" s="4">
        <f t="shared" si="3"/>
        <v>0</v>
      </c>
      <c r="Q35" s="5" t="str">
        <f t="shared" si="4"/>
        <v/>
      </c>
      <c r="R35" s="28">
        <f t="shared" si="5"/>
        <v>0</v>
      </c>
      <c r="S35" s="74" t="e">
        <f>R35+#REF!</f>
        <v>#REF!</v>
      </c>
      <c r="T35" s="57" t="e">
        <f t="shared" si="6"/>
        <v>#REF!</v>
      </c>
      <c r="U35" s="30"/>
      <c r="V35" s="31"/>
      <c r="W35" s="31"/>
      <c r="X35" s="31"/>
      <c r="Y35" s="4">
        <f t="shared" si="7"/>
        <v>0</v>
      </c>
      <c r="Z35" s="5" t="str">
        <f t="shared" si="8"/>
        <v/>
      </c>
      <c r="AA35" s="28">
        <f t="shared" si="9"/>
        <v>0</v>
      </c>
      <c r="AB35" s="3" t="e">
        <f t="shared" si="10"/>
        <v>#REF!</v>
      </c>
      <c r="AC35" s="5" t="e">
        <f t="shared" si="11"/>
        <v>#REF!</v>
      </c>
      <c r="AD35" s="13"/>
      <c r="AE35" s="14"/>
      <c r="AF35" s="14"/>
      <c r="AG35" s="14"/>
      <c r="AH35" s="5">
        <f t="shared" si="12"/>
        <v>0</v>
      </c>
      <c r="AI35" s="5" t="str">
        <f t="shared" si="13"/>
        <v/>
      </c>
      <c r="AJ35" s="28">
        <f t="shared" si="14"/>
        <v>0</v>
      </c>
      <c r="AK35" s="3" t="e">
        <f t="shared" si="15"/>
        <v>#REF!</v>
      </c>
      <c r="AL35" s="5" t="e">
        <f t="shared" si="16"/>
        <v>#REF!</v>
      </c>
      <c r="AM35" s="13"/>
      <c r="AN35" s="14"/>
      <c r="AO35" s="14"/>
      <c r="AP35" s="14"/>
      <c r="AQ35" s="5">
        <f t="shared" si="17"/>
        <v>0</v>
      </c>
      <c r="AR35" s="5" t="str">
        <f t="shared" si="18"/>
        <v/>
      </c>
      <c r="AS35" s="28">
        <f t="shared" si="19"/>
        <v>0</v>
      </c>
      <c r="AT35" s="3" t="e">
        <f t="shared" si="20"/>
        <v>#REF!</v>
      </c>
      <c r="AU35" s="5" t="e">
        <f t="shared" si="21"/>
        <v>#REF!</v>
      </c>
      <c r="AV35" s="13"/>
      <c r="AW35" s="14"/>
      <c r="AX35" s="14"/>
      <c r="AY35" s="14"/>
      <c r="AZ35" s="5">
        <f t="shared" si="22"/>
        <v>0</v>
      </c>
      <c r="BA35" s="5" t="str">
        <f t="shared" si="23"/>
        <v/>
      </c>
      <c r="BB35" s="28">
        <f t="shared" si="24"/>
        <v>0</v>
      </c>
      <c r="BC35" s="3" t="e">
        <f t="shared" si="25"/>
        <v>#REF!</v>
      </c>
      <c r="BD35" s="5" t="e">
        <f t="shared" si="26"/>
        <v>#REF!</v>
      </c>
      <c r="BE35" s="13"/>
      <c r="BF35" s="14"/>
      <c r="BG35" s="14"/>
      <c r="BH35" s="14"/>
      <c r="BI35" s="5">
        <f t="shared" si="27"/>
        <v>0</v>
      </c>
      <c r="BJ35" s="5" t="str">
        <f t="shared" si="28"/>
        <v/>
      </c>
      <c r="BK35" s="35">
        <f t="shared" si="29"/>
        <v>0</v>
      </c>
      <c r="BL35" s="3" t="e">
        <f t="shared" si="30"/>
        <v>#REF!</v>
      </c>
      <c r="BM35" s="5" t="e">
        <f t="shared" si="31"/>
        <v>#REF!</v>
      </c>
      <c r="BO35" t="s">
        <v>569</v>
      </c>
      <c r="BP35" t="s">
        <v>943</v>
      </c>
      <c r="BQ35" t="s">
        <v>855</v>
      </c>
      <c r="BR35" t="s">
        <v>1173</v>
      </c>
      <c r="BS35">
        <v>12</v>
      </c>
      <c r="BT35">
        <v>13</v>
      </c>
      <c r="BU35">
        <v>16</v>
      </c>
      <c r="BV35">
        <v>41</v>
      </c>
      <c r="BW35">
        <v>85</v>
      </c>
      <c r="BX35">
        <v>218</v>
      </c>
    </row>
    <row r="36" spans="2:80">
      <c r="B36" s="48" t="s">
        <v>454</v>
      </c>
      <c r="C36" s="41" t="s">
        <v>936</v>
      </c>
      <c r="D36" s="72" t="s">
        <v>740</v>
      </c>
      <c r="E36" s="13" t="s">
        <v>1062</v>
      </c>
      <c r="F36" s="14">
        <v>15</v>
      </c>
      <c r="G36" s="14">
        <v>14</v>
      </c>
      <c r="H36" s="14">
        <v>14</v>
      </c>
      <c r="I36" s="4">
        <f t="shared" si="0"/>
        <v>43</v>
      </c>
      <c r="J36" s="5">
        <f t="shared" si="1"/>
        <v>59</v>
      </c>
      <c r="K36" s="28">
        <f t="shared" si="2"/>
        <v>244</v>
      </c>
      <c r="L36" s="13"/>
      <c r="M36" s="14"/>
      <c r="N36" s="14"/>
      <c r="O36" s="14"/>
      <c r="P36" s="4">
        <f t="shared" si="3"/>
        <v>0</v>
      </c>
      <c r="Q36" s="5" t="str">
        <f t="shared" si="4"/>
        <v/>
      </c>
      <c r="R36" s="28">
        <f t="shared" si="5"/>
        <v>0</v>
      </c>
      <c r="S36" s="74" t="e">
        <f>R36+#REF!</f>
        <v>#REF!</v>
      </c>
      <c r="T36" s="57" t="e">
        <f t="shared" si="6"/>
        <v>#REF!</v>
      </c>
      <c r="U36" s="30"/>
      <c r="V36" s="31"/>
      <c r="W36" s="31"/>
      <c r="X36" s="31"/>
      <c r="Y36" s="4">
        <f t="shared" si="7"/>
        <v>0</v>
      </c>
      <c r="Z36" s="5" t="str">
        <f t="shared" si="8"/>
        <v/>
      </c>
      <c r="AA36" s="28">
        <f t="shared" si="9"/>
        <v>0</v>
      </c>
      <c r="AB36" s="3" t="e">
        <f t="shared" si="10"/>
        <v>#REF!</v>
      </c>
      <c r="AC36" s="5" t="e">
        <f t="shared" si="11"/>
        <v>#REF!</v>
      </c>
      <c r="AD36" s="13"/>
      <c r="AE36" s="14"/>
      <c r="AF36" s="14"/>
      <c r="AG36" s="14"/>
      <c r="AH36" s="5">
        <f t="shared" si="12"/>
        <v>0</v>
      </c>
      <c r="AI36" s="5" t="str">
        <f t="shared" si="13"/>
        <v/>
      </c>
      <c r="AJ36" s="28">
        <f t="shared" si="14"/>
        <v>0</v>
      </c>
      <c r="AK36" s="3" t="e">
        <f t="shared" si="15"/>
        <v>#REF!</v>
      </c>
      <c r="AL36" s="5" t="e">
        <f t="shared" si="16"/>
        <v>#REF!</v>
      </c>
      <c r="AM36" s="13"/>
      <c r="AN36" s="14"/>
      <c r="AO36" s="14"/>
      <c r="AP36" s="14"/>
      <c r="AQ36" s="5">
        <f t="shared" si="17"/>
        <v>0</v>
      </c>
      <c r="AR36" s="5" t="str">
        <f t="shared" si="18"/>
        <v/>
      </c>
      <c r="AS36" s="28">
        <f t="shared" si="19"/>
        <v>0</v>
      </c>
      <c r="AT36" s="3" t="e">
        <f t="shared" si="20"/>
        <v>#REF!</v>
      </c>
      <c r="AU36" s="5" t="e">
        <f t="shared" si="21"/>
        <v>#REF!</v>
      </c>
      <c r="AV36" s="13"/>
      <c r="AW36" s="14"/>
      <c r="AX36" s="14"/>
      <c r="AY36" s="14"/>
      <c r="AZ36" s="5">
        <f t="shared" si="22"/>
        <v>0</v>
      </c>
      <c r="BA36" s="5" t="str">
        <f t="shared" si="23"/>
        <v/>
      </c>
      <c r="BB36" s="28">
        <f t="shared" si="24"/>
        <v>0</v>
      </c>
      <c r="BC36" s="3" t="e">
        <f t="shared" si="25"/>
        <v>#REF!</v>
      </c>
      <c r="BD36" s="5" t="e">
        <f t="shared" si="26"/>
        <v>#REF!</v>
      </c>
      <c r="BE36" s="13"/>
      <c r="BF36" s="14"/>
      <c r="BG36" s="14"/>
      <c r="BH36" s="14"/>
      <c r="BI36" s="5">
        <f t="shared" si="27"/>
        <v>0</v>
      </c>
      <c r="BJ36" s="5" t="str">
        <f t="shared" si="28"/>
        <v/>
      </c>
      <c r="BK36" s="35">
        <f t="shared" si="29"/>
        <v>0</v>
      </c>
      <c r="BL36" s="3" t="e">
        <f t="shared" si="30"/>
        <v>#REF!</v>
      </c>
      <c r="BM36" s="5" t="e">
        <f t="shared" si="31"/>
        <v>#REF!</v>
      </c>
      <c r="BO36" t="s">
        <v>567</v>
      </c>
      <c r="BP36" t="s">
        <v>943</v>
      </c>
      <c r="BQ36" t="s">
        <v>853</v>
      </c>
      <c r="BR36" t="s">
        <v>1171</v>
      </c>
      <c r="BS36">
        <v>12</v>
      </c>
      <c r="BT36">
        <v>15</v>
      </c>
      <c r="BU36">
        <v>13</v>
      </c>
      <c r="BV36">
        <v>40</v>
      </c>
      <c r="BW36">
        <v>105</v>
      </c>
      <c r="BX36">
        <v>198</v>
      </c>
    </row>
    <row r="37" spans="2:80">
      <c r="B37" s="36" t="s">
        <v>486</v>
      </c>
      <c r="C37" s="41" t="s">
        <v>936</v>
      </c>
      <c r="D37" s="72" t="s">
        <v>772</v>
      </c>
      <c r="E37" s="13" t="s">
        <v>1090</v>
      </c>
      <c r="F37" s="14">
        <v>11</v>
      </c>
      <c r="G37" s="14">
        <v>20</v>
      </c>
      <c r="H37" s="14">
        <v>12</v>
      </c>
      <c r="I37" s="4">
        <f t="shared" si="0"/>
        <v>43</v>
      </c>
      <c r="J37" s="5">
        <f t="shared" si="1"/>
        <v>59</v>
      </c>
      <c r="K37" s="28">
        <f t="shared" si="2"/>
        <v>244</v>
      </c>
      <c r="L37" s="13"/>
      <c r="M37" s="14"/>
      <c r="N37" s="14"/>
      <c r="O37" s="14"/>
      <c r="P37" s="4">
        <f t="shared" si="3"/>
        <v>0</v>
      </c>
      <c r="Q37" s="5" t="str">
        <f t="shared" si="4"/>
        <v/>
      </c>
      <c r="R37" s="28">
        <f t="shared" si="5"/>
        <v>0</v>
      </c>
      <c r="S37" s="74" t="e">
        <f>R37+#REF!</f>
        <v>#REF!</v>
      </c>
      <c r="T37" s="57" t="e">
        <f t="shared" si="6"/>
        <v>#REF!</v>
      </c>
      <c r="U37" s="30"/>
      <c r="V37" s="31"/>
      <c r="W37" s="31"/>
      <c r="X37" s="31"/>
      <c r="Y37" s="4">
        <f t="shared" si="7"/>
        <v>0</v>
      </c>
      <c r="Z37" s="5" t="str">
        <f t="shared" si="8"/>
        <v/>
      </c>
      <c r="AA37" s="28">
        <f t="shared" si="9"/>
        <v>0</v>
      </c>
      <c r="AB37" s="3" t="e">
        <f t="shared" si="10"/>
        <v>#REF!</v>
      </c>
      <c r="AC37" s="5" t="e">
        <f t="shared" si="11"/>
        <v>#REF!</v>
      </c>
      <c r="AD37" s="13"/>
      <c r="AE37" s="14"/>
      <c r="AF37" s="14"/>
      <c r="AG37" s="14"/>
      <c r="AH37" s="5">
        <f t="shared" si="12"/>
        <v>0</v>
      </c>
      <c r="AI37" s="5" t="str">
        <f t="shared" si="13"/>
        <v/>
      </c>
      <c r="AJ37" s="28">
        <f t="shared" si="14"/>
        <v>0</v>
      </c>
      <c r="AK37" s="3" t="e">
        <f t="shared" si="15"/>
        <v>#REF!</v>
      </c>
      <c r="AL37" s="5" t="e">
        <f t="shared" si="16"/>
        <v>#REF!</v>
      </c>
      <c r="AM37" s="13"/>
      <c r="AN37" s="14"/>
      <c r="AO37" s="14"/>
      <c r="AP37" s="14"/>
      <c r="AQ37" s="5">
        <f t="shared" si="17"/>
        <v>0</v>
      </c>
      <c r="AR37" s="5" t="str">
        <f t="shared" si="18"/>
        <v/>
      </c>
      <c r="AS37" s="28">
        <f t="shared" si="19"/>
        <v>0</v>
      </c>
      <c r="AT37" s="3" t="e">
        <f t="shared" si="20"/>
        <v>#REF!</v>
      </c>
      <c r="AU37" s="5" t="e">
        <f t="shared" si="21"/>
        <v>#REF!</v>
      </c>
      <c r="AV37" s="13"/>
      <c r="AW37" s="14"/>
      <c r="AX37" s="14"/>
      <c r="AY37" s="14"/>
      <c r="AZ37" s="5">
        <f t="shared" si="22"/>
        <v>0</v>
      </c>
      <c r="BA37" s="5" t="str">
        <f t="shared" si="23"/>
        <v/>
      </c>
      <c r="BB37" s="28">
        <f t="shared" si="24"/>
        <v>0</v>
      </c>
      <c r="BC37" s="3" t="e">
        <f t="shared" si="25"/>
        <v>#REF!</v>
      </c>
      <c r="BD37" s="5" t="e">
        <f t="shared" si="26"/>
        <v>#REF!</v>
      </c>
      <c r="BE37" s="13"/>
      <c r="BF37" s="14"/>
      <c r="BG37" s="14"/>
      <c r="BH37" s="14"/>
      <c r="BI37" s="5">
        <f t="shared" si="27"/>
        <v>0</v>
      </c>
      <c r="BJ37" s="5" t="str">
        <f t="shared" si="28"/>
        <v/>
      </c>
      <c r="BK37" s="35">
        <f t="shared" si="29"/>
        <v>0</v>
      </c>
      <c r="BL37" s="3" t="e">
        <f t="shared" si="30"/>
        <v>#REF!</v>
      </c>
      <c r="BM37" s="5" t="e">
        <f t="shared" si="31"/>
        <v>#REF!</v>
      </c>
      <c r="BO37" t="s">
        <v>563</v>
      </c>
      <c r="BP37" t="s">
        <v>943</v>
      </c>
      <c r="BQ37" t="s">
        <v>849</v>
      </c>
      <c r="BR37" t="s">
        <v>1166</v>
      </c>
      <c r="BS37">
        <v>10</v>
      </c>
      <c r="BT37">
        <v>15</v>
      </c>
      <c r="BU37">
        <v>12</v>
      </c>
      <c r="BV37">
        <v>37</v>
      </c>
      <c r="BW37">
        <v>174</v>
      </c>
      <c r="BX37">
        <v>129</v>
      </c>
    </row>
    <row r="38" spans="2:80">
      <c r="B38" s="52" t="s">
        <v>457</v>
      </c>
      <c r="C38" s="41" t="s">
        <v>936</v>
      </c>
      <c r="D38" s="72" t="s">
        <v>743</v>
      </c>
      <c r="E38" s="13" t="s">
        <v>1065</v>
      </c>
      <c r="F38" s="14">
        <v>14</v>
      </c>
      <c r="G38" s="14">
        <v>14</v>
      </c>
      <c r="H38" s="14">
        <v>14</v>
      </c>
      <c r="I38" s="4">
        <f t="shared" si="0"/>
        <v>42</v>
      </c>
      <c r="J38" s="5">
        <f t="shared" si="1"/>
        <v>72</v>
      </c>
      <c r="K38" s="28">
        <f t="shared" si="2"/>
        <v>231</v>
      </c>
      <c r="L38" s="13"/>
      <c r="M38" s="14"/>
      <c r="N38" s="14"/>
      <c r="O38" s="14"/>
      <c r="P38" s="4">
        <f t="shared" si="3"/>
        <v>0</v>
      </c>
      <c r="Q38" s="5" t="str">
        <f t="shared" si="4"/>
        <v/>
      </c>
      <c r="R38" s="28">
        <f t="shared" si="5"/>
        <v>0</v>
      </c>
      <c r="S38" s="74" t="e">
        <f>R38+#REF!</f>
        <v>#REF!</v>
      </c>
      <c r="T38" s="57" t="e">
        <f t="shared" si="6"/>
        <v>#REF!</v>
      </c>
      <c r="U38" s="30"/>
      <c r="V38" s="31"/>
      <c r="W38" s="31"/>
      <c r="X38" s="31"/>
      <c r="Y38" s="4">
        <f t="shared" si="7"/>
        <v>0</v>
      </c>
      <c r="Z38" s="5" t="str">
        <f t="shared" si="8"/>
        <v/>
      </c>
      <c r="AA38" s="28">
        <f t="shared" si="9"/>
        <v>0</v>
      </c>
      <c r="AB38" s="3" t="e">
        <f t="shared" si="10"/>
        <v>#REF!</v>
      </c>
      <c r="AC38" s="5" t="e">
        <f t="shared" si="11"/>
        <v>#REF!</v>
      </c>
      <c r="AD38" s="13"/>
      <c r="AE38" s="14"/>
      <c r="AF38" s="14"/>
      <c r="AG38" s="14"/>
      <c r="AH38" s="5">
        <f t="shared" si="12"/>
        <v>0</v>
      </c>
      <c r="AI38" s="5" t="str">
        <f t="shared" si="13"/>
        <v/>
      </c>
      <c r="AJ38" s="28">
        <f t="shared" si="14"/>
        <v>0</v>
      </c>
      <c r="AK38" s="3" t="e">
        <f t="shared" si="15"/>
        <v>#REF!</v>
      </c>
      <c r="AL38" s="5" t="e">
        <f t="shared" si="16"/>
        <v>#REF!</v>
      </c>
      <c r="AM38" s="13"/>
      <c r="AN38" s="14"/>
      <c r="AO38" s="14"/>
      <c r="AP38" s="14"/>
      <c r="AQ38" s="5">
        <f t="shared" si="17"/>
        <v>0</v>
      </c>
      <c r="AR38" s="5" t="str">
        <f t="shared" si="18"/>
        <v/>
      </c>
      <c r="AS38" s="28">
        <f t="shared" si="19"/>
        <v>0</v>
      </c>
      <c r="AT38" s="3" t="e">
        <f t="shared" si="20"/>
        <v>#REF!</v>
      </c>
      <c r="AU38" s="5" t="e">
        <f t="shared" si="21"/>
        <v>#REF!</v>
      </c>
      <c r="AV38" s="13"/>
      <c r="AW38" s="14"/>
      <c r="AX38" s="14"/>
      <c r="AY38" s="14"/>
      <c r="AZ38" s="5">
        <f t="shared" si="22"/>
        <v>0</v>
      </c>
      <c r="BA38" s="5" t="str">
        <f t="shared" si="23"/>
        <v/>
      </c>
      <c r="BB38" s="28">
        <f t="shared" si="24"/>
        <v>0</v>
      </c>
      <c r="BC38" s="3" t="e">
        <f t="shared" si="25"/>
        <v>#REF!</v>
      </c>
      <c r="BD38" s="5" t="e">
        <f t="shared" si="26"/>
        <v>#REF!</v>
      </c>
      <c r="BE38" s="13"/>
      <c r="BF38" s="14"/>
      <c r="BG38" s="14"/>
      <c r="BH38" s="14"/>
      <c r="BI38" s="5">
        <f t="shared" si="27"/>
        <v>0</v>
      </c>
      <c r="BJ38" s="5" t="str">
        <f t="shared" si="28"/>
        <v/>
      </c>
      <c r="BK38" s="35">
        <f t="shared" si="29"/>
        <v>0</v>
      </c>
      <c r="BL38" s="3" t="e">
        <f t="shared" si="30"/>
        <v>#REF!</v>
      </c>
      <c r="BM38" s="5" t="e">
        <f t="shared" si="31"/>
        <v>#REF!</v>
      </c>
      <c r="BO38" t="s">
        <v>640</v>
      </c>
      <c r="BP38" t="s">
        <v>953</v>
      </c>
      <c r="BQ38" t="s">
        <v>926</v>
      </c>
      <c r="BR38" t="s">
        <v>1246</v>
      </c>
      <c r="BS38">
        <v>17</v>
      </c>
      <c r="BT38">
        <v>20</v>
      </c>
      <c r="BU38">
        <v>13</v>
      </c>
      <c r="BV38">
        <v>50</v>
      </c>
      <c r="BW38">
        <v>4</v>
      </c>
      <c r="BX38">
        <v>299</v>
      </c>
    </row>
    <row r="39" spans="2:80">
      <c r="B39" s="36" t="s">
        <v>458</v>
      </c>
      <c r="C39" s="41" t="s">
        <v>936</v>
      </c>
      <c r="D39" s="72" t="s">
        <v>744</v>
      </c>
      <c r="E39" s="13" t="s">
        <v>1066</v>
      </c>
      <c r="F39" s="14">
        <v>14</v>
      </c>
      <c r="G39" s="14">
        <v>15</v>
      </c>
      <c r="H39" s="14">
        <v>13</v>
      </c>
      <c r="I39" s="4">
        <f t="shared" si="0"/>
        <v>42</v>
      </c>
      <c r="J39" s="5">
        <f t="shared" si="1"/>
        <v>72</v>
      </c>
      <c r="K39" s="28">
        <f t="shared" si="2"/>
        <v>231</v>
      </c>
      <c r="L39" s="13"/>
      <c r="M39" s="14"/>
      <c r="N39" s="14"/>
      <c r="O39" s="14"/>
      <c r="P39" s="4">
        <f t="shared" si="3"/>
        <v>0</v>
      </c>
      <c r="Q39" s="5" t="str">
        <f t="shared" si="4"/>
        <v/>
      </c>
      <c r="R39" s="28">
        <f t="shared" si="5"/>
        <v>0</v>
      </c>
      <c r="S39" s="74" t="e">
        <f>R39+#REF!</f>
        <v>#REF!</v>
      </c>
      <c r="T39" s="57" t="e">
        <f t="shared" si="6"/>
        <v>#REF!</v>
      </c>
      <c r="U39" s="30"/>
      <c r="V39" s="31"/>
      <c r="W39" s="31"/>
      <c r="X39" s="31"/>
      <c r="Y39" s="4">
        <f t="shared" si="7"/>
        <v>0</v>
      </c>
      <c r="Z39" s="5" t="str">
        <f t="shared" si="8"/>
        <v/>
      </c>
      <c r="AA39" s="28">
        <f t="shared" si="9"/>
        <v>0</v>
      </c>
      <c r="AB39" s="3" t="e">
        <f t="shared" si="10"/>
        <v>#REF!</v>
      </c>
      <c r="AC39" s="5" t="e">
        <f t="shared" si="11"/>
        <v>#REF!</v>
      </c>
      <c r="AD39" s="13"/>
      <c r="AE39" s="14"/>
      <c r="AF39" s="14"/>
      <c r="AG39" s="14"/>
      <c r="AH39" s="5">
        <f t="shared" si="12"/>
        <v>0</v>
      </c>
      <c r="AI39" s="5" t="str">
        <f t="shared" si="13"/>
        <v/>
      </c>
      <c r="AJ39" s="28">
        <f t="shared" si="14"/>
        <v>0</v>
      </c>
      <c r="AK39" s="3" t="e">
        <f t="shared" si="15"/>
        <v>#REF!</v>
      </c>
      <c r="AL39" s="5" t="e">
        <f t="shared" si="16"/>
        <v>#REF!</v>
      </c>
      <c r="AM39" s="13"/>
      <c r="AN39" s="14"/>
      <c r="AO39" s="14"/>
      <c r="AP39" s="14"/>
      <c r="AQ39" s="5">
        <f t="shared" si="17"/>
        <v>0</v>
      </c>
      <c r="AR39" s="5" t="str">
        <f t="shared" si="18"/>
        <v/>
      </c>
      <c r="AS39" s="28">
        <f t="shared" si="19"/>
        <v>0</v>
      </c>
      <c r="AT39" s="3" t="e">
        <f t="shared" si="20"/>
        <v>#REF!</v>
      </c>
      <c r="AU39" s="5" t="e">
        <f t="shared" si="21"/>
        <v>#REF!</v>
      </c>
      <c r="AV39" s="13"/>
      <c r="AW39" s="14"/>
      <c r="AX39" s="14"/>
      <c r="AY39" s="14"/>
      <c r="AZ39" s="5">
        <f t="shared" si="22"/>
        <v>0</v>
      </c>
      <c r="BA39" s="5" t="str">
        <f t="shared" si="23"/>
        <v/>
      </c>
      <c r="BB39" s="28">
        <f t="shared" si="24"/>
        <v>0</v>
      </c>
      <c r="BC39" s="3" t="e">
        <f t="shared" si="25"/>
        <v>#REF!</v>
      </c>
      <c r="BD39" s="5" t="e">
        <f t="shared" si="26"/>
        <v>#REF!</v>
      </c>
      <c r="BE39" s="13"/>
      <c r="BF39" s="14"/>
      <c r="BG39" s="14"/>
      <c r="BH39" s="14"/>
      <c r="BI39" s="5">
        <f t="shared" si="27"/>
        <v>0</v>
      </c>
      <c r="BJ39" s="5" t="str">
        <f t="shared" si="28"/>
        <v/>
      </c>
      <c r="BK39" s="35">
        <f t="shared" si="29"/>
        <v>0</v>
      </c>
      <c r="BL39" s="3" t="e">
        <f t="shared" si="30"/>
        <v>#REF!</v>
      </c>
      <c r="BM39" s="5" t="e">
        <f t="shared" si="31"/>
        <v>#REF!</v>
      </c>
      <c r="BO39" t="s">
        <v>639</v>
      </c>
      <c r="BP39" t="s">
        <v>953</v>
      </c>
      <c r="BQ39" t="s">
        <v>925</v>
      </c>
      <c r="BR39" t="s">
        <v>1245</v>
      </c>
      <c r="BS39">
        <v>15</v>
      </c>
      <c r="BT39">
        <v>19</v>
      </c>
      <c r="BU39">
        <v>12</v>
      </c>
      <c r="BV39">
        <v>46</v>
      </c>
      <c r="BW39">
        <v>22</v>
      </c>
      <c r="BX39">
        <v>281</v>
      </c>
    </row>
    <row r="40" spans="2:80">
      <c r="B40" s="36" t="s">
        <v>471</v>
      </c>
      <c r="C40" s="41" t="s">
        <v>936</v>
      </c>
      <c r="D40" s="72" t="s">
        <v>757</v>
      </c>
      <c r="E40" s="13" t="s">
        <v>1078</v>
      </c>
      <c r="F40" s="14">
        <v>14</v>
      </c>
      <c r="G40" s="14">
        <v>16</v>
      </c>
      <c r="H40" s="14">
        <v>12</v>
      </c>
      <c r="I40" s="4">
        <f t="shared" si="0"/>
        <v>42</v>
      </c>
      <c r="J40" s="5">
        <f t="shared" si="1"/>
        <v>72</v>
      </c>
      <c r="K40" s="28">
        <f t="shared" si="2"/>
        <v>231</v>
      </c>
      <c r="L40" s="13"/>
      <c r="M40" s="14"/>
      <c r="N40" s="14"/>
      <c r="O40" s="14"/>
      <c r="P40" s="4">
        <f t="shared" si="3"/>
        <v>0</v>
      </c>
      <c r="Q40" s="5" t="str">
        <f t="shared" si="4"/>
        <v/>
      </c>
      <c r="R40" s="28">
        <f t="shared" si="5"/>
        <v>0</v>
      </c>
      <c r="S40" s="74" t="e">
        <f>R40+#REF!</f>
        <v>#REF!</v>
      </c>
      <c r="T40" s="57" t="e">
        <f t="shared" si="6"/>
        <v>#REF!</v>
      </c>
      <c r="U40" s="30"/>
      <c r="V40" s="31"/>
      <c r="W40" s="31"/>
      <c r="X40" s="31"/>
      <c r="Y40" s="4">
        <f t="shared" si="7"/>
        <v>0</v>
      </c>
      <c r="Z40" s="5" t="str">
        <f t="shared" si="8"/>
        <v/>
      </c>
      <c r="AA40" s="28">
        <f t="shared" si="9"/>
        <v>0</v>
      </c>
      <c r="AB40" s="3" t="e">
        <f t="shared" si="10"/>
        <v>#REF!</v>
      </c>
      <c r="AC40" s="5" t="e">
        <f t="shared" si="11"/>
        <v>#REF!</v>
      </c>
      <c r="AD40" s="13"/>
      <c r="AE40" s="14"/>
      <c r="AF40" s="14"/>
      <c r="AG40" s="14"/>
      <c r="AH40" s="5">
        <f t="shared" si="12"/>
        <v>0</v>
      </c>
      <c r="AI40" s="5" t="str">
        <f t="shared" si="13"/>
        <v/>
      </c>
      <c r="AJ40" s="28">
        <f t="shared" si="14"/>
        <v>0</v>
      </c>
      <c r="AK40" s="3" t="e">
        <f t="shared" si="15"/>
        <v>#REF!</v>
      </c>
      <c r="AL40" s="5" t="e">
        <f t="shared" si="16"/>
        <v>#REF!</v>
      </c>
      <c r="AM40" s="13"/>
      <c r="AN40" s="14"/>
      <c r="AO40" s="14"/>
      <c r="AP40" s="14"/>
      <c r="AQ40" s="5">
        <f t="shared" si="17"/>
        <v>0</v>
      </c>
      <c r="AR40" s="5" t="str">
        <f t="shared" si="18"/>
        <v/>
      </c>
      <c r="AS40" s="28">
        <f t="shared" si="19"/>
        <v>0</v>
      </c>
      <c r="AT40" s="3" t="e">
        <f t="shared" si="20"/>
        <v>#REF!</v>
      </c>
      <c r="AU40" s="5" t="e">
        <f t="shared" si="21"/>
        <v>#REF!</v>
      </c>
      <c r="AV40" s="13"/>
      <c r="AW40" s="14"/>
      <c r="AX40" s="14"/>
      <c r="AY40" s="14"/>
      <c r="AZ40" s="5">
        <f t="shared" si="22"/>
        <v>0</v>
      </c>
      <c r="BA40" s="5" t="str">
        <f t="shared" si="23"/>
        <v/>
      </c>
      <c r="BB40" s="28">
        <f t="shared" si="24"/>
        <v>0</v>
      </c>
      <c r="BC40" s="3" t="e">
        <f t="shared" si="25"/>
        <v>#REF!</v>
      </c>
      <c r="BD40" s="5" t="e">
        <f t="shared" si="26"/>
        <v>#REF!</v>
      </c>
      <c r="BE40" s="13"/>
      <c r="BF40" s="14"/>
      <c r="BG40" s="14"/>
      <c r="BH40" s="14"/>
      <c r="BI40" s="5">
        <f t="shared" si="27"/>
        <v>0</v>
      </c>
      <c r="BJ40" s="5" t="str">
        <f t="shared" si="28"/>
        <v/>
      </c>
      <c r="BK40" s="35">
        <f t="shared" si="29"/>
        <v>0</v>
      </c>
      <c r="BL40" s="3" t="e">
        <f t="shared" si="30"/>
        <v>#REF!</v>
      </c>
      <c r="BM40" s="5" t="e">
        <f t="shared" si="31"/>
        <v>#REF!</v>
      </c>
      <c r="BO40" t="s">
        <v>641</v>
      </c>
      <c r="BP40" t="s">
        <v>953</v>
      </c>
      <c r="BQ40" t="s">
        <v>927</v>
      </c>
      <c r="BR40" t="s">
        <v>1247</v>
      </c>
      <c r="BS40">
        <v>11</v>
      </c>
      <c r="BT40">
        <v>15</v>
      </c>
      <c r="BU40">
        <v>10</v>
      </c>
      <c r="BV40">
        <v>36</v>
      </c>
      <c r="BW40">
        <v>192</v>
      </c>
      <c r="BX40">
        <v>111</v>
      </c>
    </row>
    <row r="41" spans="2:80">
      <c r="B41" s="52" t="s">
        <v>455</v>
      </c>
      <c r="C41" s="41" t="s">
        <v>936</v>
      </c>
      <c r="D41" s="72" t="s">
        <v>741</v>
      </c>
      <c r="E41" s="30" t="s">
        <v>1063</v>
      </c>
      <c r="F41" s="31">
        <v>12</v>
      </c>
      <c r="G41" s="31">
        <v>15</v>
      </c>
      <c r="H41" s="31">
        <v>14</v>
      </c>
      <c r="I41" s="4">
        <f t="shared" si="0"/>
        <v>41</v>
      </c>
      <c r="J41" s="5">
        <f t="shared" si="1"/>
        <v>85</v>
      </c>
      <c r="K41" s="28">
        <f t="shared" si="2"/>
        <v>218</v>
      </c>
      <c r="L41" s="30"/>
      <c r="M41" s="31"/>
      <c r="N41" s="31"/>
      <c r="O41" s="31"/>
      <c r="P41" s="4">
        <f t="shared" si="3"/>
        <v>0</v>
      </c>
      <c r="Q41" s="5" t="str">
        <f t="shared" si="4"/>
        <v/>
      </c>
      <c r="R41" s="28">
        <f t="shared" si="5"/>
        <v>0</v>
      </c>
      <c r="S41" s="74" t="e">
        <f>R41+#REF!</f>
        <v>#REF!</v>
      </c>
      <c r="T41" s="57" t="e">
        <f t="shared" si="6"/>
        <v>#REF!</v>
      </c>
      <c r="U41" s="30"/>
      <c r="V41" s="31"/>
      <c r="W41" s="31"/>
      <c r="X41" s="31"/>
      <c r="Y41" s="4">
        <f t="shared" si="7"/>
        <v>0</v>
      </c>
      <c r="Z41" s="5" t="str">
        <f t="shared" si="8"/>
        <v/>
      </c>
      <c r="AA41" s="28">
        <f t="shared" si="9"/>
        <v>0</v>
      </c>
      <c r="AB41" s="3" t="e">
        <f t="shared" si="10"/>
        <v>#REF!</v>
      </c>
      <c r="AC41" s="5" t="e">
        <f t="shared" si="11"/>
        <v>#REF!</v>
      </c>
      <c r="AD41" s="13"/>
      <c r="AE41" s="14"/>
      <c r="AF41" s="14"/>
      <c r="AG41" s="14"/>
      <c r="AH41" s="5">
        <f t="shared" si="12"/>
        <v>0</v>
      </c>
      <c r="AI41" s="5" t="str">
        <f t="shared" si="13"/>
        <v/>
      </c>
      <c r="AJ41" s="28">
        <f t="shared" si="14"/>
        <v>0</v>
      </c>
      <c r="AK41" s="3" t="e">
        <f t="shared" si="15"/>
        <v>#REF!</v>
      </c>
      <c r="AL41" s="5" t="e">
        <f t="shared" si="16"/>
        <v>#REF!</v>
      </c>
      <c r="AM41" s="13"/>
      <c r="AN41" s="14"/>
      <c r="AO41" s="14"/>
      <c r="AP41" s="14"/>
      <c r="AQ41" s="5">
        <f t="shared" si="17"/>
        <v>0</v>
      </c>
      <c r="AR41" s="5" t="str">
        <f t="shared" si="18"/>
        <v/>
      </c>
      <c r="AS41" s="28">
        <f t="shared" si="19"/>
        <v>0</v>
      </c>
      <c r="AT41" s="3" t="e">
        <f t="shared" si="20"/>
        <v>#REF!</v>
      </c>
      <c r="AU41" s="5" t="e">
        <f t="shared" si="21"/>
        <v>#REF!</v>
      </c>
      <c r="AV41" s="13"/>
      <c r="AW41" s="14"/>
      <c r="AX41" s="14"/>
      <c r="AY41" s="14"/>
      <c r="AZ41" s="5">
        <f t="shared" si="22"/>
        <v>0</v>
      </c>
      <c r="BA41" s="5" t="str">
        <f t="shared" si="23"/>
        <v/>
      </c>
      <c r="BB41" s="28">
        <f t="shared" si="24"/>
        <v>0</v>
      </c>
      <c r="BC41" s="3" t="e">
        <f t="shared" si="25"/>
        <v>#REF!</v>
      </c>
      <c r="BD41" s="5" t="e">
        <f t="shared" si="26"/>
        <v>#REF!</v>
      </c>
      <c r="BE41" s="13"/>
      <c r="BF41" s="14"/>
      <c r="BG41" s="14"/>
      <c r="BH41" s="14"/>
      <c r="BI41" s="5">
        <f t="shared" si="27"/>
        <v>0</v>
      </c>
      <c r="BJ41" s="5" t="str">
        <f t="shared" si="28"/>
        <v/>
      </c>
      <c r="BK41" s="35">
        <f t="shared" si="29"/>
        <v>0</v>
      </c>
      <c r="BL41" s="3" t="e">
        <f t="shared" si="30"/>
        <v>#REF!</v>
      </c>
      <c r="BM41" s="5" t="e">
        <f t="shared" si="31"/>
        <v>#REF!</v>
      </c>
      <c r="BO41" t="s">
        <v>624</v>
      </c>
      <c r="BP41" t="s">
        <v>949</v>
      </c>
      <c r="BQ41" t="s">
        <v>910</v>
      </c>
      <c r="BR41" t="s">
        <v>1230</v>
      </c>
      <c r="BS41">
        <v>17</v>
      </c>
      <c r="BT41">
        <v>18</v>
      </c>
      <c r="BU41">
        <v>12</v>
      </c>
      <c r="BV41">
        <v>47</v>
      </c>
      <c r="BW41">
        <v>14</v>
      </c>
      <c r="BX41">
        <v>289</v>
      </c>
    </row>
    <row r="42" spans="2:80">
      <c r="B42" s="36" t="s">
        <v>477</v>
      </c>
      <c r="C42" s="41" t="s">
        <v>936</v>
      </c>
      <c r="D42" s="72" t="s">
        <v>763</v>
      </c>
      <c r="E42" s="190" t="s">
        <v>1084</v>
      </c>
      <c r="F42" s="31">
        <v>14</v>
      </c>
      <c r="G42" s="31">
        <v>15</v>
      </c>
      <c r="H42" s="31">
        <v>12</v>
      </c>
      <c r="I42" s="4">
        <f t="shared" si="0"/>
        <v>41</v>
      </c>
      <c r="J42" s="5">
        <f t="shared" si="1"/>
        <v>85</v>
      </c>
      <c r="K42" s="28">
        <f t="shared" si="2"/>
        <v>218</v>
      </c>
      <c r="L42" s="30"/>
      <c r="M42" s="31"/>
      <c r="N42" s="31"/>
      <c r="O42" s="31"/>
      <c r="P42" s="4">
        <f t="shared" si="3"/>
        <v>0</v>
      </c>
      <c r="Q42" s="5" t="str">
        <f t="shared" si="4"/>
        <v/>
      </c>
      <c r="R42" s="28">
        <f t="shared" si="5"/>
        <v>0</v>
      </c>
      <c r="S42" s="74" t="e">
        <f>R42+#REF!</f>
        <v>#REF!</v>
      </c>
      <c r="T42" s="57" t="e">
        <f t="shared" si="6"/>
        <v>#REF!</v>
      </c>
      <c r="U42" s="30"/>
      <c r="V42" s="31"/>
      <c r="W42" s="31"/>
      <c r="X42" s="31"/>
      <c r="Y42" s="4">
        <f t="shared" si="7"/>
        <v>0</v>
      </c>
      <c r="Z42" s="5" t="str">
        <f t="shared" si="8"/>
        <v/>
      </c>
      <c r="AA42" s="28">
        <f t="shared" si="9"/>
        <v>0</v>
      </c>
      <c r="AB42" s="3" t="e">
        <f t="shared" si="10"/>
        <v>#REF!</v>
      </c>
      <c r="AC42" s="5" t="e">
        <f t="shared" si="11"/>
        <v>#REF!</v>
      </c>
      <c r="AD42" s="13"/>
      <c r="AE42" s="14"/>
      <c r="AF42" s="14"/>
      <c r="AG42" s="14"/>
      <c r="AH42" s="5">
        <f t="shared" si="12"/>
        <v>0</v>
      </c>
      <c r="AI42" s="5" t="str">
        <f t="shared" si="13"/>
        <v/>
      </c>
      <c r="AJ42" s="28">
        <f t="shared" si="14"/>
        <v>0</v>
      </c>
      <c r="AK42" s="3" t="e">
        <f t="shared" si="15"/>
        <v>#REF!</v>
      </c>
      <c r="AL42" s="5" t="e">
        <f t="shared" si="16"/>
        <v>#REF!</v>
      </c>
      <c r="AM42" s="13"/>
      <c r="AN42" s="14"/>
      <c r="AO42" s="14"/>
      <c r="AP42" s="14"/>
      <c r="AQ42" s="5">
        <f t="shared" si="17"/>
        <v>0</v>
      </c>
      <c r="AR42" s="5" t="str">
        <f t="shared" si="18"/>
        <v/>
      </c>
      <c r="AS42" s="28">
        <f t="shared" si="19"/>
        <v>0</v>
      </c>
      <c r="AT42" s="3" t="e">
        <f t="shared" si="20"/>
        <v>#REF!</v>
      </c>
      <c r="AU42" s="5" t="e">
        <f t="shared" si="21"/>
        <v>#REF!</v>
      </c>
      <c r="AV42" s="13"/>
      <c r="AW42" s="14"/>
      <c r="AX42" s="14"/>
      <c r="AY42" s="14"/>
      <c r="AZ42" s="5">
        <f t="shared" si="22"/>
        <v>0</v>
      </c>
      <c r="BA42" s="5" t="str">
        <f t="shared" si="23"/>
        <v/>
      </c>
      <c r="BB42" s="28">
        <f t="shared" si="24"/>
        <v>0</v>
      </c>
      <c r="BC42" s="3" t="e">
        <f t="shared" si="25"/>
        <v>#REF!</v>
      </c>
      <c r="BD42" s="5" t="e">
        <f t="shared" si="26"/>
        <v>#REF!</v>
      </c>
      <c r="BE42" s="13"/>
      <c r="BF42" s="14"/>
      <c r="BG42" s="14"/>
      <c r="BH42" s="14"/>
      <c r="BI42" s="5">
        <f t="shared" si="27"/>
        <v>0</v>
      </c>
      <c r="BJ42" s="5" t="str">
        <f t="shared" si="28"/>
        <v/>
      </c>
      <c r="BK42" s="35">
        <f t="shared" si="29"/>
        <v>0</v>
      </c>
      <c r="BL42" s="3" t="e">
        <f t="shared" si="30"/>
        <v>#REF!</v>
      </c>
      <c r="BM42" s="5" t="e">
        <f t="shared" si="31"/>
        <v>#REF!</v>
      </c>
      <c r="BO42" t="s">
        <v>625</v>
      </c>
      <c r="BP42" t="s">
        <v>949</v>
      </c>
      <c r="BQ42" t="s">
        <v>911</v>
      </c>
      <c r="BR42" t="s">
        <v>1231</v>
      </c>
      <c r="BS42">
        <v>11</v>
      </c>
      <c r="BT42">
        <v>16</v>
      </c>
      <c r="BU42">
        <v>11</v>
      </c>
      <c r="BV42">
        <v>38</v>
      </c>
      <c r="BW42">
        <v>143</v>
      </c>
      <c r="BX42">
        <v>160</v>
      </c>
    </row>
    <row r="43" spans="2:80">
      <c r="B43" s="36" t="s">
        <v>488</v>
      </c>
      <c r="C43" s="41" t="s">
        <v>936</v>
      </c>
      <c r="D43" s="72" t="s">
        <v>774</v>
      </c>
      <c r="E43" s="30" t="s">
        <v>1092</v>
      </c>
      <c r="F43" s="31">
        <v>10</v>
      </c>
      <c r="G43" s="31">
        <v>18</v>
      </c>
      <c r="H43" s="31">
        <v>13</v>
      </c>
      <c r="I43" s="4">
        <f t="shared" si="0"/>
        <v>41</v>
      </c>
      <c r="J43" s="5">
        <f t="shared" si="1"/>
        <v>85</v>
      </c>
      <c r="K43" s="28">
        <f t="shared" si="2"/>
        <v>218</v>
      </c>
      <c r="L43" s="30"/>
      <c r="M43" s="31"/>
      <c r="N43" s="31"/>
      <c r="O43" s="31"/>
      <c r="P43" s="4">
        <f t="shared" si="3"/>
        <v>0</v>
      </c>
      <c r="Q43" s="5" t="str">
        <f t="shared" si="4"/>
        <v/>
      </c>
      <c r="R43" s="28">
        <f t="shared" si="5"/>
        <v>0</v>
      </c>
      <c r="S43" s="74" t="e">
        <f>R43+#REF!</f>
        <v>#REF!</v>
      </c>
      <c r="T43" s="57" t="e">
        <f t="shared" si="6"/>
        <v>#REF!</v>
      </c>
      <c r="U43" s="30"/>
      <c r="V43" s="31"/>
      <c r="W43" s="31"/>
      <c r="X43" s="31"/>
      <c r="Y43" s="4">
        <f t="shared" si="7"/>
        <v>0</v>
      </c>
      <c r="Z43" s="5" t="str">
        <f t="shared" si="8"/>
        <v/>
      </c>
      <c r="AA43" s="28">
        <f t="shared" si="9"/>
        <v>0</v>
      </c>
      <c r="AB43" s="3" t="e">
        <f t="shared" si="10"/>
        <v>#REF!</v>
      </c>
      <c r="AC43" s="5" t="e">
        <f t="shared" si="11"/>
        <v>#REF!</v>
      </c>
      <c r="AD43" s="13"/>
      <c r="AE43" s="14"/>
      <c r="AF43" s="14"/>
      <c r="AG43" s="14"/>
      <c r="AH43" s="5">
        <f t="shared" si="12"/>
        <v>0</v>
      </c>
      <c r="AI43" s="5" t="str">
        <f t="shared" si="13"/>
        <v/>
      </c>
      <c r="AJ43" s="28">
        <f t="shared" si="14"/>
        <v>0</v>
      </c>
      <c r="AK43" s="3" t="e">
        <f t="shared" si="15"/>
        <v>#REF!</v>
      </c>
      <c r="AL43" s="5" t="e">
        <f t="shared" si="16"/>
        <v>#REF!</v>
      </c>
      <c r="AM43" s="13"/>
      <c r="AN43" s="14"/>
      <c r="AO43" s="14"/>
      <c r="AP43" s="14"/>
      <c r="AQ43" s="5">
        <f t="shared" si="17"/>
        <v>0</v>
      </c>
      <c r="AR43" s="5" t="str">
        <f t="shared" si="18"/>
        <v/>
      </c>
      <c r="AS43" s="28">
        <f t="shared" si="19"/>
        <v>0</v>
      </c>
      <c r="AT43" s="3" t="e">
        <f t="shared" si="20"/>
        <v>#REF!</v>
      </c>
      <c r="AU43" s="5" t="e">
        <f t="shared" si="21"/>
        <v>#REF!</v>
      </c>
      <c r="AV43" s="13"/>
      <c r="AW43" s="14"/>
      <c r="AX43" s="14"/>
      <c r="AY43" s="14"/>
      <c r="AZ43" s="5">
        <f t="shared" si="22"/>
        <v>0</v>
      </c>
      <c r="BA43" s="5" t="str">
        <f t="shared" si="23"/>
        <v/>
      </c>
      <c r="BB43" s="28">
        <f t="shared" si="24"/>
        <v>0</v>
      </c>
      <c r="BC43" s="3" t="e">
        <f t="shared" si="25"/>
        <v>#REF!</v>
      </c>
      <c r="BD43" s="5" t="e">
        <f t="shared" si="26"/>
        <v>#REF!</v>
      </c>
      <c r="BE43" s="13"/>
      <c r="BF43" s="14"/>
      <c r="BG43" s="14"/>
      <c r="BH43" s="14"/>
      <c r="BI43" s="5">
        <f t="shared" si="27"/>
        <v>0</v>
      </c>
      <c r="BJ43" s="5" t="str">
        <f t="shared" si="28"/>
        <v/>
      </c>
      <c r="BK43" s="35">
        <f t="shared" si="29"/>
        <v>0</v>
      </c>
      <c r="BL43" s="3" t="e">
        <f t="shared" si="30"/>
        <v>#REF!</v>
      </c>
      <c r="BM43" s="5" t="e">
        <f t="shared" si="31"/>
        <v>#REF!</v>
      </c>
      <c r="BO43" t="s">
        <v>626</v>
      </c>
      <c r="BP43" t="s">
        <v>949</v>
      </c>
      <c r="BQ43" t="s">
        <v>912</v>
      </c>
      <c r="BR43" t="s">
        <v>1232</v>
      </c>
      <c r="BS43">
        <v>10</v>
      </c>
      <c r="BT43">
        <v>17</v>
      </c>
      <c r="BU43">
        <v>11</v>
      </c>
      <c r="BV43">
        <v>38</v>
      </c>
      <c r="BW43">
        <v>143</v>
      </c>
      <c r="BX43">
        <v>160</v>
      </c>
    </row>
    <row r="44" spans="2:80">
      <c r="B44" s="36" t="s">
        <v>1283</v>
      </c>
      <c r="C44" s="41" t="s">
        <v>936</v>
      </c>
      <c r="D44" s="72" t="s">
        <v>1282</v>
      </c>
      <c r="E44" s="30" t="s">
        <v>1095</v>
      </c>
      <c r="F44" s="31">
        <v>11</v>
      </c>
      <c r="G44" s="31">
        <v>18</v>
      </c>
      <c r="H44" s="31">
        <v>12</v>
      </c>
      <c r="I44" s="4">
        <f t="shared" si="0"/>
        <v>41</v>
      </c>
      <c r="J44" s="5">
        <f t="shared" si="1"/>
        <v>85</v>
      </c>
      <c r="K44" s="28">
        <f t="shared" si="2"/>
        <v>218</v>
      </c>
      <c r="L44" s="30"/>
      <c r="M44" s="31"/>
      <c r="N44" s="31"/>
      <c r="O44" s="31"/>
      <c r="P44" s="4">
        <f t="shared" si="3"/>
        <v>0</v>
      </c>
      <c r="Q44" s="5" t="str">
        <f t="shared" si="4"/>
        <v/>
      </c>
      <c r="R44" s="28">
        <f t="shared" si="5"/>
        <v>0</v>
      </c>
      <c r="S44" s="74" t="e">
        <f>R44+#REF!</f>
        <v>#REF!</v>
      </c>
      <c r="T44" s="57" t="e">
        <f t="shared" si="6"/>
        <v>#REF!</v>
      </c>
      <c r="U44" s="30"/>
      <c r="V44" s="31"/>
      <c r="W44" s="31"/>
      <c r="X44" s="31"/>
      <c r="Y44" s="4">
        <f t="shared" si="7"/>
        <v>0</v>
      </c>
      <c r="Z44" s="5" t="str">
        <f t="shared" si="8"/>
        <v/>
      </c>
      <c r="AA44" s="28">
        <f t="shared" si="9"/>
        <v>0</v>
      </c>
      <c r="AB44" s="3" t="e">
        <f t="shared" si="10"/>
        <v>#REF!</v>
      </c>
      <c r="AC44" s="5" t="e">
        <f t="shared" si="11"/>
        <v>#REF!</v>
      </c>
      <c r="AD44" s="13"/>
      <c r="AE44" s="14"/>
      <c r="AF44" s="14"/>
      <c r="AG44" s="14"/>
      <c r="AH44" s="5">
        <f t="shared" si="12"/>
        <v>0</v>
      </c>
      <c r="AI44" s="5" t="str">
        <f t="shared" si="13"/>
        <v/>
      </c>
      <c r="AJ44" s="28">
        <f t="shared" si="14"/>
        <v>0</v>
      </c>
      <c r="AK44" s="3" t="e">
        <f t="shared" si="15"/>
        <v>#REF!</v>
      </c>
      <c r="AL44" s="5" t="e">
        <f t="shared" si="16"/>
        <v>#REF!</v>
      </c>
      <c r="AM44" s="13"/>
      <c r="AN44" s="14"/>
      <c r="AO44" s="14"/>
      <c r="AP44" s="14"/>
      <c r="AQ44" s="5">
        <f t="shared" si="17"/>
        <v>0</v>
      </c>
      <c r="AR44" s="5" t="str">
        <f t="shared" si="18"/>
        <v/>
      </c>
      <c r="AS44" s="28">
        <f t="shared" si="19"/>
        <v>0</v>
      </c>
      <c r="AT44" s="3" t="e">
        <f t="shared" si="20"/>
        <v>#REF!</v>
      </c>
      <c r="AU44" s="5" t="e">
        <f t="shared" si="21"/>
        <v>#REF!</v>
      </c>
      <c r="AV44" s="13"/>
      <c r="AW44" s="14"/>
      <c r="AX44" s="14"/>
      <c r="AY44" s="14"/>
      <c r="AZ44" s="5"/>
      <c r="BA44" s="5" t="str">
        <f t="shared" si="23"/>
        <v/>
      </c>
      <c r="BB44" s="28"/>
      <c r="BC44" s="3" t="e">
        <f t="shared" si="25"/>
        <v>#REF!</v>
      </c>
      <c r="BD44" s="5" t="e">
        <f t="shared" si="26"/>
        <v>#REF!</v>
      </c>
      <c r="BE44" s="13"/>
      <c r="BF44" s="14"/>
      <c r="BG44" s="14"/>
      <c r="BH44" s="14"/>
      <c r="BI44" s="5">
        <f t="shared" si="27"/>
        <v>0</v>
      </c>
      <c r="BJ44" s="5" t="str">
        <f t="shared" si="28"/>
        <v/>
      </c>
      <c r="BK44" s="35">
        <f t="shared" si="29"/>
        <v>0</v>
      </c>
      <c r="BL44" s="3" t="e">
        <f t="shared" si="30"/>
        <v>#REF!</v>
      </c>
      <c r="BM44" s="5" t="e">
        <f t="shared" si="31"/>
        <v>#REF!</v>
      </c>
      <c r="BO44" t="s">
        <v>623</v>
      </c>
      <c r="BP44" t="s">
        <v>949</v>
      </c>
      <c r="BQ44" t="s">
        <v>909</v>
      </c>
      <c r="BR44" t="s">
        <v>1229</v>
      </c>
      <c r="BS44">
        <v>13</v>
      </c>
      <c r="BT44">
        <v>12</v>
      </c>
      <c r="BU44">
        <v>12</v>
      </c>
      <c r="BV44">
        <v>37</v>
      </c>
      <c r="BW44">
        <v>174</v>
      </c>
      <c r="BX44">
        <v>129</v>
      </c>
    </row>
    <row r="45" spans="2:80">
      <c r="B45" s="36" t="s">
        <v>462</v>
      </c>
      <c r="C45" s="41" t="s">
        <v>936</v>
      </c>
      <c r="D45" s="72" t="s">
        <v>748</v>
      </c>
      <c r="E45" s="13" t="s">
        <v>1070</v>
      </c>
      <c r="F45" s="14">
        <v>10</v>
      </c>
      <c r="G45" s="14">
        <v>16</v>
      </c>
      <c r="H45" s="14">
        <v>14</v>
      </c>
      <c r="I45" s="4">
        <f t="shared" si="0"/>
        <v>40</v>
      </c>
      <c r="J45" s="5">
        <f t="shared" si="1"/>
        <v>105</v>
      </c>
      <c r="K45" s="28">
        <f t="shared" si="2"/>
        <v>198</v>
      </c>
      <c r="L45" s="13"/>
      <c r="M45" s="14"/>
      <c r="N45" s="14"/>
      <c r="O45" s="14"/>
      <c r="P45" s="4">
        <f t="shared" si="3"/>
        <v>0</v>
      </c>
      <c r="Q45" s="5" t="str">
        <f t="shared" si="4"/>
        <v/>
      </c>
      <c r="R45" s="28">
        <f t="shared" si="5"/>
        <v>0</v>
      </c>
      <c r="S45" s="74" t="e">
        <f>R45+#REF!</f>
        <v>#REF!</v>
      </c>
      <c r="T45" s="57" t="e">
        <f t="shared" si="6"/>
        <v>#REF!</v>
      </c>
      <c r="U45" s="30"/>
      <c r="V45" s="31"/>
      <c r="W45" s="31"/>
      <c r="X45" s="31"/>
      <c r="Y45" s="4">
        <f t="shared" si="7"/>
        <v>0</v>
      </c>
      <c r="Z45" s="5" t="str">
        <f t="shared" si="8"/>
        <v/>
      </c>
      <c r="AA45" s="28">
        <f t="shared" si="9"/>
        <v>0</v>
      </c>
      <c r="AB45" s="3" t="e">
        <f t="shared" si="10"/>
        <v>#REF!</v>
      </c>
      <c r="AC45" s="5" t="e">
        <f t="shared" si="11"/>
        <v>#REF!</v>
      </c>
      <c r="AD45" s="13"/>
      <c r="AE45" s="14"/>
      <c r="AF45" s="14"/>
      <c r="AG45" s="14"/>
      <c r="AH45" s="5">
        <f t="shared" si="12"/>
        <v>0</v>
      </c>
      <c r="AI45" s="5" t="str">
        <f t="shared" si="13"/>
        <v/>
      </c>
      <c r="AJ45" s="28">
        <f t="shared" si="14"/>
        <v>0</v>
      </c>
      <c r="AK45" s="3" t="e">
        <f t="shared" si="15"/>
        <v>#REF!</v>
      </c>
      <c r="AL45" s="5" t="e">
        <f t="shared" si="16"/>
        <v>#REF!</v>
      </c>
      <c r="AM45" s="13"/>
      <c r="AN45" s="14"/>
      <c r="AO45" s="14"/>
      <c r="AP45" s="14"/>
      <c r="AQ45" s="5">
        <f t="shared" si="17"/>
        <v>0</v>
      </c>
      <c r="AR45" s="5" t="str">
        <f t="shared" si="18"/>
        <v/>
      </c>
      <c r="AS45" s="28">
        <f t="shared" si="19"/>
        <v>0</v>
      </c>
      <c r="AT45" s="3" t="e">
        <f t="shared" si="20"/>
        <v>#REF!</v>
      </c>
      <c r="AU45" s="5" t="e">
        <f t="shared" si="21"/>
        <v>#REF!</v>
      </c>
      <c r="AV45" s="13"/>
      <c r="AW45" s="14"/>
      <c r="AX45" s="14"/>
      <c r="AY45" s="14"/>
      <c r="AZ45" s="5">
        <f t="shared" ref="AZ45:AZ122" si="33">SUM(AW45:AY45)</f>
        <v>0</v>
      </c>
      <c r="BA45" s="5" t="str">
        <f t="shared" si="23"/>
        <v/>
      </c>
      <c r="BB45" s="28">
        <f t="shared" ref="BB45:BB122" si="34">IF(BA45="",0,AZ$344+1-BA45)</f>
        <v>0</v>
      </c>
      <c r="BC45" s="3" t="e">
        <f t="shared" si="25"/>
        <v>#REF!</v>
      </c>
      <c r="BD45" s="5" t="e">
        <f t="shared" si="26"/>
        <v>#REF!</v>
      </c>
      <c r="BE45" s="13"/>
      <c r="BF45" s="14"/>
      <c r="BG45" s="14"/>
      <c r="BH45" s="14"/>
      <c r="BI45" s="5">
        <f t="shared" si="27"/>
        <v>0</v>
      </c>
      <c r="BJ45" s="5" t="str">
        <f t="shared" si="28"/>
        <v/>
      </c>
      <c r="BK45" s="35">
        <f t="shared" si="29"/>
        <v>0</v>
      </c>
      <c r="BL45" s="3" t="e">
        <f t="shared" si="30"/>
        <v>#REF!</v>
      </c>
      <c r="BM45" s="5" t="e">
        <f t="shared" si="31"/>
        <v>#REF!</v>
      </c>
      <c r="BO45" t="s">
        <v>622</v>
      </c>
      <c r="BP45" t="s">
        <v>949</v>
      </c>
      <c r="BQ45" t="s">
        <v>908</v>
      </c>
      <c r="BR45" t="s">
        <v>1228</v>
      </c>
      <c r="BS45">
        <v>11</v>
      </c>
      <c r="BT45">
        <v>14</v>
      </c>
      <c r="BU45">
        <v>9</v>
      </c>
      <c r="BV45">
        <v>34</v>
      </c>
      <c r="BW45">
        <v>240</v>
      </c>
      <c r="BX45">
        <v>63</v>
      </c>
    </row>
    <row r="46" spans="2:80">
      <c r="B46" s="36" t="s">
        <v>463</v>
      </c>
      <c r="C46" s="41" t="s">
        <v>936</v>
      </c>
      <c r="D46" s="72" t="s">
        <v>749</v>
      </c>
      <c r="E46" s="13" t="s">
        <v>1071</v>
      </c>
      <c r="F46" s="14">
        <v>13</v>
      </c>
      <c r="G46" s="14">
        <v>16</v>
      </c>
      <c r="H46" s="14">
        <v>11</v>
      </c>
      <c r="I46" s="4">
        <f t="shared" si="0"/>
        <v>40</v>
      </c>
      <c r="J46" s="5">
        <f t="shared" si="1"/>
        <v>105</v>
      </c>
      <c r="K46" s="28">
        <f t="shared" si="2"/>
        <v>198</v>
      </c>
      <c r="L46" s="13"/>
      <c r="M46" s="14"/>
      <c r="N46" s="14"/>
      <c r="O46" s="14"/>
      <c r="P46" s="4">
        <f t="shared" si="3"/>
        <v>0</v>
      </c>
      <c r="Q46" s="5" t="str">
        <f t="shared" si="4"/>
        <v/>
      </c>
      <c r="R46" s="28">
        <f t="shared" si="5"/>
        <v>0</v>
      </c>
      <c r="S46" s="74" t="e">
        <f>R46+#REF!</f>
        <v>#REF!</v>
      </c>
      <c r="T46" s="57" t="e">
        <f t="shared" si="6"/>
        <v>#REF!</v>
      </c>
      <c r="U46" s="30"/>
      <c r="V46" s="31"/>
      <c r="W46" s="31"/>
      <c r="X46" s="31"/>
      <c r="Y46" s="4">
        <f t="shared" si="7"/>
        <v>0</v>
      </c>
      <c r="Z46" s="5" t="str">
        <f t="shared" si="8"/>
        <v/>
      </c>
      <c r="AA46" s="28">
        <f t="shared" si="9"/>
        <v>0</v>
      </c>
      <c r="AB46" s="3" t="e">
        <f t="shared" si="10"/>
        <v>#REF!</v>
      </c>
      <c r="AC46" s="5" t="e">
        <f t="shared" si="11"/>
        <v>#REF!</v>
      </c>
      <c r="AD46" s="13"/>
      <c r="AE46" s="14"/>
      <c r="AF46" s="14"/>
      <c r="AG46" s="14"/>
      <c r="AH46" s="5">
        <f t="shared" si="12"/>
        <v>0</v>
      </c>
      <c r="AI46" s="5" t="str">
        <f t="shared" si="13"/>
        <v/>
      </c>
      <c r="AJ46" s="28">
        <f t="shared" si="14"/>
        <v>0</v>
      </c>
      <c r="AK46" s="3" t="e">
        <f t="shared" si="15"/>
        <v>#REF!</v>
      </c>
      <c r="AL46" s="5" t="e">
        <f t="shared" si="16"/>
        <v>#REF!</v>
      </c>
      <c r="AM46" s="13"/>
      <c r="AN46" s="14"/>
      <c r="AO46" s="14"/>
      <c r="AP46" s="14"/>
      <c r="AQ46" s="5">
        <f t="shared" si="17"/>
        <v>0</v>
      </c>
      <c r="AR46" s="5" t="str">
        <f t="shared" si="18"/>
        <v/>
      </c>
      <c r="AS46" s="28">
        <f t="shared" si="19"/>
        <v>0</v>
      </c>
      <c r="AT46" s="3" t="e">
        <f t="shared" si="20"/>
        <v>#REF!</v>
      </c>
      <c r="AU46" s="5" t="e">
        <f t="shared" si="21"/>
        <v>#REF!</v>
      </c>
      <c r="AV46" s="13"/>
      <c r="AW46" s="14"/>
      <c r="AX46" s="14"/>
      <c r="AY46" s="14"/>
      <c r="AZ46" s="5">
        <f t="shared" si="33"/>
        <v>0</v>
      </c>
      <c r="BA46" s="5" t="str">
        <f t="shared" si="23"/>
        <v/>
      </c>
      <c r="BB46" s="28">
        <f t="shared" si="34"/>
        <v>0</v>
      </c>
      <c r="BC46" s="3" t="e">
        <f t="shared" si="25"/>
        <v>#REF!</v>
      </c>
      <c r="BD46" s="5" t="e">
        <f t="shared" si="26"/>
        <v>#REF!</v>
      </c>
      <c r="BE46" s="13"/>
      <c r="BF46" s="14"/>
      <c r="BG46" s="14"/>
      <c r="BH46" s="14"/>
      <c r="BI46" s="5">
        <f t="shared" si="27"/>
        <v>0</v>
      </c>
      <c r="BJ46" s="5" t="str">
        <f t="shared" si="28"/>
        <v/>
      </c>
      <c r="BK46" s="35">
        <f t="shared" si="29"/>
        <v>0</v>
      </c>
      <c r="BL46" s="3" t="e">
        <f t="shared" si="30"/>
        <v>#REF!</v>
      </c>
      <c r="BM46" s="5" t="e">
        <f t="shared" si="31"/>
        <v>#REF!</v>
      </c>
      <c r="BO46" t="s">
        <v>1294</v>
      </c>
      <c r="BP46" t="s">
        <v>938</v>
      </c>
      <c r="BQ46" t="s">
        <v>1292</v>
      </c>
      <c r="BR46" t="s">
        <v>1125</v>
      </c>
      <c r="BS46">
        <v>14</v>
      </c>
      <c r="BT46">
        <v>15</v>
      </c>
      <c r="BU46">
        <v>14</v>
      </c>
      <c r="BV46">
        <v>43</v>
      </c>
      <c r="BW46">
        <v>59</v>
      </c>
      <c r="BX46">
        <v>244</v>
      </c>
    </row>
    <row r="47" spans="2:80">
      <c r="B47" s="36" t="s">
        <v>469</v>
      </c>
      <c r="C47" s="41" t="s">
        <v>936</v>
      </c>
      <c r="D47" s="72" t="s">
        <v>755</v>
      </c>
      <c r="E47" s="13" t="s">
        <v>1076</v>
      </c>
      <c r="F47" s="14">
        <v>11</v>
      </c>
      <c r="G47" s="14">
        <v>17</v>
      </c>
      <c r="H47" s="14">
        <v>12</v>
      </c>
      <c r="I47" s="4">
        <f t="shared" si="0"/>
        <v>40</v>
      </c>
      <c r="J47" s="5">
        <f t="shared" si="1"/>
        <v>105</v>
      </c>
      <c r="K47" s="28">
        <f t="shared" si="2"/>
        <v>198</v>
      </c>
      <c r="L47" s="13"/>
      <c r="M47" s="14"/>
      <c r="N47" s="14"/>
      <c r="O47" s="14"/>
      <c r="P47" s="4">
        <f t="shared" si="3"/>
        <v>0</v>
      </c>
      <c r="Q47" s="5" t="str">
        <f t="shared" si="4"/>
        <v/>
      </c>
      <c r="R47" s="28">
        <f t="shared" si="5"/>
        <v>0</v>
      </c>
      <c r="S47" s="74" t="e">
        <f>R47+#REF!</f>
        <v>#REF!</v>
      </c>
      <c r="T47" s="57" t="e">
        <f t="shared" si="6"/>
        <v>#REF!</v>
      </c>
      <c r="U47" s="30"/>
      <c r="V47" s="31"/>
      <c r="W47" s="31"/>
      <c r="X47" s="31"/>
      <c r="Y47" s="4">
        <f t="shared" si="7"/>
        <v>0</v>
      </c>
      <c r="Z47" s="5" t="str">
        <f t="shared" si="8"/>
        <v/>
      </c>
      <c r="AA47" s="28">
        <f t="shared" si="9"/>
        <v>0</v>
      </c>
      <c r="AB47" s="3" t="e">
        <f t="shared" si="10"/>
        <v>#REF!</v>
      </c>
      <c r="AC47" s="5" t="e">
        <f t="shared" si="11"/>
        <v>#REF!</v>
      </c>
      <c r="AD47" s="13"/>
      <c r="AE47" s="14"/>
      <c r="AF47" s="14"/>
      <c r="AG47" s="14"/>
      <c r="AH47" s="5">
        <f t="shared" si="12"/>
        <v>0</v>
      </c>
      <c r="AI47" s="5" t="str">
        <f t="shared" si="13"/>
        <v/>
      </c>
      <c r="AJ47" s="28">
        <f t="shared" si="14"/>
        <v>0</v>
      </c>
      <c r="AK47" s="3" t="e">
        <f t="shared" si="15"/>
        <v>#REF!</v>
      </c>
      <c r="AL47" s="5" t="e">
        <f t="shared" si="16"/>
        <v>#REF!</v>
      </c>
      <c r="AM47" s="13"/>
      <c r="AN47" s="14"/>
      <c r="AO47" s="14"/>
      <c r="AP47" s="14"/>
      <c r="AQ47" s="5">
        <f t="shared" si="17"/>
        <v>0</v>
      </c>
      <c r="AR47" s="5" t="str">
        <f t="shared" si="18"/>
        <v/>
      </c>
      <c r="AS47" s="28">
        <f t="shared" si="19"/>
        <v>0</v>
      </c>
      <c r="AT47" s="3" t="e">
        <f t="shared" si="20"/>
        <v>#REF!</v>
      </c>
      <c r="AU47" s="5" t="e">
        <f t="shared" si="21"/>
        <v>#REF!</v>
      </c>
      <c r="AV47" s="30"/>
      <c r="AW47" s="31"/>
      <c r="AX47" s="31"/>
      <c r="AY47" s="31"/>
      <c r="AZ47" s="5">
        <f t="shared" si="33"/>
        <v>0</v>
      </c>
      <c r="BA47" s="5" t="str">
        <f t="shared" si="23"/>
        <v/>
      </c>
      <c r="BB47" s="28">
        <f t="shared" si="34"/>
        <v>0</v>
      </c>
      <c r="BC47" s="3" t="e">
        <f t="shared" si="25"/>
        <v>#REF!</v>
      </c>
      <c r="BD47" s="5" t="e">
        <f t="shared" si="26"/>
        <v>#REF!</v>
      </c>
      <c r="BE47" s="13"/>
      <c r="BF47" s="14"/>
      <c r="BG47" s="14"/>
      <c r="BH47" s="14"/>
      <c r="BI47" s="5">
        <f t="shared" si="27"/>
        <v>0</v>
      </c>
      <c r="BJ47" s="5" t="str">
        <f t="shared" si="28"/>
        <v/>
      </c>
      <c r="BK47" s="35">
        <f t="shared" si="29"/>
        <v>0</v>
      </c>
      <c r="BL47" s="3" t="e">
        <f t="shared" si="30"/>
        <v>#REF!</v>
      </c>
      <c r="BM47" s="5" t="e">
        <f t="shared" si="31"/>
        <v>#REF!</v>
      </c>
      <c r="BO47" t="s">
        <v>1298</v>
      </c>
      <c r="BP47" t="s">
        <v>938</v>
      </c>
      <c r="BQ47" t="s">
        <v>1296</v>
      </c>
      <c r="BR47" t="s">
        <v>1128</v>
      </c>
      <c r="BS47">
        <v>12</v>
      </c>
      <c r="BT47">
        <v>19</v>
      </c>
      <c r="BU47">
        <v>12</v>
      </c>
      <c r="BV47">
        <v>43</v>
      </c>
      <c r="BW47">
        <v>59</v>
      </c>
      <c r="BX47">
        <v>244</v>
      </c>
    </row>
    <row r="48" spans="2:80">
      <c r="B48" s="36" t="s">
        <v>470</v>
      </c>
      <c r="C48" s="41" t="s">
        <v>936</v>
      </c>
      <c r="D48" s="72" t="s">
        <v>756</v>
      </c>
      <c r="E48" s="13" t="s">
        <v>1077</v>
      </c>
      <c r="F48" s="14">
        <v>14</v>
      </c>
      <c r="G48" s="14">
        <v>15</v>
      </c>
      <c r="H48" s="14">
        <v>11</v>
      </c>
      <c r="I48" s="4">
        <f t="shared" si="0"/>
        <v>40</v>
      </c>
      <c r="J48" s="5">
        <f t="shared" si="1"/>
        <v>105</v>
      </c>
      <c r="K48" s="28">
        <f t="shared" si="2"/>
        <v>198</v>
      </c>
      <c r="L48" s="13"/>
      <c r="M48" s="14"/>
      <c r="N48" s="14"/>
      <c r="O48" s="14"/>
      <c r="P48" s="4"/>
      <c r="Q48" s="5"/>
      <c r="R48" s="28"/>
      <c r="S48" s="74"/>
      <c r="T48" s="57"/>
      <c r="U48" s="30"/>
      <c r="V48" s="31"/>
      <c r="W48" s="31"/>
      <c r="X48" s="31"/>
      <c r="Y48" s="4"/>
      <c r="Z48" s="5"/>
      <c r="AA48" s="28"/>
      <c r="AB48" s="3"/>
      <c r="AC48" s="5"/>
      <c r="AD48" s="13"/>
      <c r="AE48" s="14"/>
      <c r="AF48" s="14"/>
      <c r="AG48" s="14"/>
      <c r="AH48" s="5"/>
      <c r="AI48" s="5"/>
      <c r="AJ48" s="28"/>
      <c r="AK48" s="3"/>
      <c r="AL48" s="5"/>
      <c r="AM48" s="13"/>
      <c r="AN48" s="14"/>
      <c r="AO48" s="14"/>
      <c r="AP48" s="14"/>
      <c r="AQ48" s="5"/>
      <c r="AR48" s="5"/>
      <c r="AS48" s="28"/>
      <c r="AT48" s="3"/>
      <c r="AU48" s="5"/>
      <c r="AV48" s="30"/>
      <c r="AW48" s="31"/>
      <c r="AX48" s="31"/>
      <c r="AY48" s="31"/>
      <c r="AZ48" s="5"/>
      <c r="BA48" s="5"/>
      <c r="BB48" s="28"/>
      <c r="BC48" s="3"/>
      <c r="BD48" s="5"/>
      <c r="BE48" s="13"/>
      <c r="BF48" s="14"/>
      <c r="BG48" s="14"/>
      <c r="BH48" s="14"/>
      <c r="BI48" s="5"/>
      <c r="BJ48" s="5"/>
      <c r="BK48" s="35"/>
      <c r="BL48" s="3"/>
      <c r="BM48" s="5"/>
      <c r="BO48" t="s">
        <v>516</v>
      </c>
      <c r="BP48" t="s">
        <v>938</v>
      </c>
      <c r="BQ48" t="s">
        <v>802</v>
      </c>
      <c r="BR48" t="s">
        <v>1120</v>
      </c>
      <c r="BS48">
        <v>12</v>
      </c>
      <c r="BT48">
        <v>15</v>
      </c>
      <c r="BU48">
        <v>13</v>
      </c>
      <c r="BV48">
        <v>40</v>
      </c>
      <c r="BW48">
        <v>105</v>
      </c>
      <c r="BX48">
        <v>198</v>
      </c>
    </row>
    <row r="49" spans="2:76">
      <c r="B49" s="36" t="s">
        <v>461</v>
      </c>
      <c r="C49" s="41" t="s">
        <v>936</v>
      </c>
      <c r="D49" s="72" t="s">
        <v>747</v>
      </c>
      <c r="E49" s="13" t="s">
        <v>1069</v>
      </c>
      <c r="F49" s="14">
        <v>13</v>
      </c>
      <c r="G49" s="14">
        <v>13</v>
      </c>
      <c r="H49" s="14">
        <v>13</v>
      </c>
      <c r="I49" s="4">
        <f t="shared" si="0"/>
        <v>39</v>
      </c>
      <c r="J49" s="5">
        <f t="shared" si="1"/>
        <v>124</v>
      </c>
      <c r="K49" s="28">
        <f t="shared" si="2"/>
        <v>179</v>
      </c>
      <c r="L49" s="13"/>
      <c r="M49" s="14"/>
      <c r="N49" s="14"/>
      <c r="O49" s="14"/>
      <c r="P49" s="4"/>
      <c r="Q49" s="5"/>
      <c r="R49" s="28"/>
      <c r="S49" s="74"/>
      <c r="T49" s="57"/>
      <c r="U49" s="30"/>
      <c r="V49" s="31"/>
      <c r="W49" s="31"/>
      <c r="X49" s="31"/>
      <c r="Y49" s="4"/>
      <c r="Z49" s="5"/>
      <c r="AA49" s="28"/>
      <c r="AB49" s="3"/>
      <c r="AC49" s="5"/>
      <c r="AD49" s="13"/>
      <c r="AE49" s="14"/>
      <c r="AF49" s="14"/>
      <c r="AG49" s="14"/>
      <c r="AH49" s="5"/>
      <c r="AI49" s="5"/>
      <c r="AJ49" s="28"/>
      <c r="AK49" s="3"/>
      <c r="AL49" s="5"/>
      <c r="AM49" s="13"/>
      <c r="AN49" s="14"/>
      <c r="AO49" s="14"/>
      <c r="AP49" s="14"/>
      <c r="AQ49" s="5"/>
      <c r="AR49" s="5"/>
      <c r="AS49" s="28"/>
      <c r="AT49" s="3"/>
      <c r="AU49" s="5"/>
      <c r="AV49" s="30"/>
      <c r="AW49" s="31"/>
      <c r="AX49" s="31"/>
      <c r="AY49" s="31"/>
      <c r="AZ49" s="5"/>
      <c r="BA49" s="5"/>
      <c r="BB49" s="28"/>
      <c r="BC49" s="3"/>
      <c r="BD49" s="5"/>
      <c r="BE49" s="13"/>
      <c r="BF49" s="14"/>
      <c r="BG49" s="14"/>
      <c r="BH49" s="14"/>
      <c r="BI49" s="5"/>
      <c r="BJ49" s="5"/>
      <c r="BK49" s="35"/>
      <c r="BL49" s="3"/>
      <c r="BM49" s="5"/>
      <c r="BO49" t="s">
        <v>518</v>
      </c>
      <c r="BP49" t="s">
        <v>938</v>
      </c>
      <c r="BQ49" t="s">
        <v>804</v>
      </c>
      <c r="BR49" t="s">
        <v>1121</v>
      </c>
      <c r="BS49">
        <v>14</v>
      </c>
      <c r="BT49">
        <v>15</v>
      </c>
      <c r="BU49">
        <v>11</v>
      </c>
      <c r="BV49">
        <v>40</v>
      </c>
      <c r="BW49">
        <v>105</v>
      </c>
      <c r="BX49">
        <v>198</v>
      </c>
    </row>
    <row r="50" spans="2:76">
      <c r="B50" s="36" t="s">
        <v>482</v>
      </c>
      <c r="C50" s="41" t="s">
        <v>936</v>
      </c>
      <c r="D50" s="72" t="s">
        <v>768</v>
      </c>
      <c r="E50" s="13" t="s">
        <v>1086</v>
      </c>
      <c r="F50" s="14">
        <v>16</v>
      </c>
      <c r="G50" s="14">
        <v>12</v>
      </c>
      <c r="H50" s="14">
        <v>11</v>
      </c>
      <c r="I50" s="4">
        <f t="shared" si="0"/>
        <v>39</v>
      </c>
      <c r="J50" s="5">
        <f t="shared" si="1"/>
        <v>124</v>
      </c>
      <c r="K50" s="28">
        <f t="shared" si="2"/>
        <v>179</v>
      </c>
      <c r="L50" s="13"/>
      <c r="M50" s="14"/>
      <c r="N50" s="14"/>
      <c r="O50" s="14"/>
      <c r="P50" s="4">
        <f t="shared" si="3"/>
        <v>0</v>
      </c>
      <c r="Q50" s="5" t="str">
        <f t="shared" si="4"/>
        <v/>
      </c>
      <c r="R50" s="28">
        <f t="shared" si="5"/>
        <v>0</v>
      </c>
      <c r="S50" s="74" t="e">
        <f>R50+#REF!</f>
        <v>#REF!</v>
      </c>
      <c r="T50" s="57" t="e">
        <f t="shared" si="6"/>
        <v>#REF!</v>
      </c>
      <c r="U50" s="30"/>
      <c r="V50" s="31"/>
      <c r="W50" s="31"/>
      <c r="X50" s="31"/>
      <c r="Y50" s="4">
        <f t="shared" si="7"/>
        <v>0</v>
      </c>
      <c r="Z50" s="5" t="str">
        <f t="shared" si="8"/>
        <v/>
      </c>
      <c r="AA50" s="28">
        <f t="shared" si="9"/>
        <v>0</v>
      </c>
      <c r="AB50" s="3" t="e">
        <f t="shared" si="10"/>
        <v>#REF!</v>
      </c>
      <c r="AC50" s="5" t="e">
        <f t="shared" si="11"/>
        <v>#REF!</v>
      </c>
      <c r="AD50" s="13"/>
      <c r="AE50" s="14"/>
      <c r="AF50" s="14"/>
      <c r="AG50" s="14"/>
      <c r="AH50" s="5">
        <f t="shared" si="12"/>
        <v>0</v>
      </c>
      <c r="AI50" s="5" t="str">
        <f t="shared" si="13"/>
        <v/>
      </c>
      <c r="AJ50" s="28">
        <f t="shared" si="14"/>
        <v>0</v>
      </c>
      <c r="AK50" s="3" t="e">
        <f t="shared" si="15"/>
        <v>#REF!</v>
      </c>
      <c r="AL50" s="5" t="e">
        <f t="shared" si="16"/>
        <v>#REF!</v>
      </c>
      <c r="AM50" s="13"/>
      <c r="AN50" s="14"/>
      <c r="AO50" s="14"/>
      <c r="AP50" s="14"/>
      <c r="AQ50" s="5">
        <f t="shared" si="17"/>
        <v>0</v>
      </c>
      <c r="AR50" s="5" t="str">
        <f t="shared" si="18"/>
        <v/>
      </c>
      <c r="AS50" s="28">
        <f t="shared" si="19"/>
        <v>0</v>
      </c>
      <c r="AT50" s="3" t="e">
        <f t="shared" si="20"/>
        <v>#REF!</v>
      </c>
      <c r="AU50" s="5" t="e">
        <f t="shared" si="21"/>
        <v>#REF!</v>
      </c>
      <c r="AV50" s="13"/>
      <c r="AW50" s="14"/>
      <c r="AX50" s="14"/>
      <c r="AY50" s="14"/>
      <c r="AZ50" s="5">
        <f t="shared" si="33"/>
        <v>0</v>
      </c>
      <c r="BA50" s="5" t="str">
        <f t="shared" si="23"/>
        <v/>
      </c>
      <c r="BB50" s="28">
        <f t="shared" si="34"/>
        <v>0</v>
      </c>
      <c r="BC50" s="3" t="e">
        <f t="shared" si="25"/>
        <v>#REF!</v>
      </c>
      <c r="BD50" s="5" t="e">
        <f t="shared" si="26"/>
        <v>#REF!</v>
      </c>
      <c r="BE50" s="13"/>
      <c r="BF50" s="14"/>
      <c r="BG50" s="14"/>
      <c r="BH50" s="14"/>
      <c r="BI50" s="5">
        <f t="shared" si="27"/>
        <v>0</v>
      </c>
      <c r="BJ50" s="5" t="str">
        <f t="shared" si="28"/>
        <v/>
      </c>
      <c r="BK50" s="35">
        <f t="shared" si="29"/>
        <v>0</v>
      </c>
      <c r="BL50" s="3" t="e">
        <f t="shared" si="30"/>
        <v>#REF!</v>
      </c>
      <c r="BM50" s="5" t="e">
        <f t="shared" si="31"/>
        <v>#REF!</v>
      </c>
      <c r="BO50" t="s">
        <v>514</v>
      </c>
      <c r="BP50" t="s">
        <v>938</v>
      </c>
      <c r="BQ50" t="s">
        <v>800</v>
      </c>
      <c r="BR50" t="s">
        <v>1118</v>
      </c>
      <c r="BS50">
        <v>10</v>
      </c>
      <c r="BT50">
        <v>15</v>
      </c>
      <c r="BU50">
        <v>13</v>
      </c>
      <c r="BV50">
        <v>38</v>
      </c>
      <c r="BW50">
        <v>143</v>
      </c>
      <c r="BX50">
        <v>160</v>
      </c>
    </row>
    <row r="51" spans="2:76">
      <c r="B51" s="36" t="s">
        <v>491</v>
      </c>
      <c r="C51" s="41" t="s">
        <v>936</v>
      </c>
      <c r="D51" s="72" t="s">
        <v>777</v>
      </c>
      <c r="E51" s="13" t="s">
        <v>1094</v>
      </c>
      <c r="F51" s="14">
        <v>12</v>
      </c>
      <c r="G51" s="14">
        <v>15</v>
      </c>
      <c r="H51" s="14">
        <v>12</v>
      </c>
      <c r="I51" s="4">
        <f t="shared" si="0"/>
        <v>39</v>
      </c>
      <c r="J51" s="5">
        <f t="shared" si="1"/>
        <v>124</v>
      </c>
      <c r="K51" s="28">
        <f t="shared" si="2"/>
        <v>179</v>
      </c>
      <c r="L51" s="13"/>
      <c r="M51" s="14"/>
      <c r="N51" s="14"/>
      <c r="O51" s="14"/>
      <c r="P51" s="5"/>
      <c r="Q51" s="5"/>
      <c r="R51" s="28"/>
      <c r="S51" s="74"/>
      <c r="T51" s="57"/>
      <c r="U51" s="30"/>
      <c r="V51" s="31"/>
      <c r="W51" s="31"/>
      <c r="X51" s="31"/>
      <c r="Y51" s="4"/>
      <c r="Z51" s="5"/>
      <c r="AA51" s="28"/>
      <c r="AB51" s="3"/>
      <c r="AC51" s="5"/>
      <c r="AD51" s="30"/>
      <c r="AE51" s="31"/>
      <c r="AF51" s="31"/>
      <c r="AG51" s="31"/>
      <c r="AH51" s="5"/>
      <c r="AI51" s="5"/>
      <c r="AJ51" s="28"/>
      <c r="AK51" s="3"/>
      <c r="AL51" s="5"/>
      <c r="AM51" s="13"/>
      <c r="AN51" s="14"/>
      <c r="AO51" s="14"/>
      <c r="AP51" s="14"/>
      <c r="AQ51" s="5"/>
      <c r="AR51" s="5"/>
      <c r="AS51" s="28"/>
      <c r="AT51" s="3"/>
      <c r="AU51" s="5"/>
      <c r="AV51" s="13"/>
      <c r="AW51" s="14"/>
      <c r="AX51" s="14"/>
      <c r="AY51" s="14"/>
      <c r="AZ51" s="5"/>
      <c r="BA51" s="5"/>
      <c r="BB51" s="28"/>
      <c r="BC51" s="3"/>
      <c r="BD51" s="5"/>
      <c r="BE51" s="13"/>
      <c r="BF51" s="14"/>
      <c r="BG51" s="14"/>
      <c r="BH51" s="14"/>
      <c r="BI51" s="5"/>
      <c r="BJ51" s="5"/>
      <c r="BK51" s="35"/>
      <c r="BL51" s="3"/>
      <c r="BM51" s="5"/>
      <c r="BO51" t="s">
        <v>619</v>
      </c>
      <c r="BP51" t="s">
        <v>948</v>
      </c>
      <c r="BQ51" t="s">
        <v>905</v>
      </c>
      <c r="BR51" t="s">
        <v>1221</v>
      </c>
      <c r="BS51">
        <v>18</v>
      </c>
      <c r="BT51">
        <v>19</v>
      </c>
      <c r="BU51">
        <v>12</v>
      </c>
      <c r="BV51">
        <v>49</v>
      </c>
      <c r="BW51">
        <v>7</v>
      </c>
      <c r="BX51">
        <v>296</v>
      </c>
    </row>
    <row r="52" spans="2:76">
      <c r="B52" s="36" t="s">
        <v>460</v>
      </c>
      <c r="C52" s="41" t="s">
        <v>936</v>
      </c>
      <c r="D52" s="72" t="s">
        <v>746</v>
      </c>
      <c r="E52" s="13" t="s">
        <v>1068</v>
      </c>
      <c r="F52" s="14">
        <v>11</v>
      </c>
      <c r="G52" s="14">
        <v>15</v>
      </c>
      <c r="H52" s="14">
        <v>12</v>
      </c>
      <c r="I52" s="4">
        <f t="shared" si="0"/>
        <v>38</v>
      </c>
      <c r="J52" s="5">
        <f t="shared" si="1"/>
        <v>143</v>
      </c>
      <c r="K52" s="28">
        <f t="shared" si="2"/>
        <v>160</v>
      </c>
      <c r="L52" s="13"/>
      <c r="M52" s="14"/>
      <c r="N52" s="14"/>
      <c r="O52" s="14"/>
      <c r="P52" s="5">
        <f t="shared" si="3"/>
        <v>0</v>
      </c>
      <c r="Q52" s="5" t="str">
        <f t="shared" si="4"/>
        <v/>
      </c>
      <c r="R52" s="28">
        <f t="shared" si="5"/>
        <v>0</v>
      </c>
      <c r="S52" s="74" t="e">
        <f>R52+#REF!</f>
        <v>#REF!</v>
      </c>
      <c r="T52" s="57" t="e">
        <f t="shared" si="6"/>
        <v>#REF!</v>
      </c>
      <c r="U52" s="30"/>
      <c r="V52" s="31"/>
      <c r="W52" s="31"/>
      <c r="X52" s="31"/>
      <c r="Y52" s="4">
        <f t="shared" si="7"/>
        <v>0</v>
      </c>
      <c r="Z52" s="5" t="str">
        <f t="shared" si="8"/>
        <v/>
      </c>
      <c r="AA52" s="28">
        <f t="shared" si="9"/>
        <v>0</v>
      </c>
      <c r="AB52" s="3" t="e">
        <f t="shared" si="10"/>
        <v>#REF!</v>
      </c>
      <c r="AC52" s="5" t="e">
        <f t="shared" si="11"/>
        <v>#REF!</v>
      </c>
      <c r="AD52" s="30"/>
      <c r="AE52" s="31"/>
      <c r="AF52" s="31"/>
      <c r="AG52" s="31"/>
      <c r="AH52" s="5">
        <f t="shared" si="12"/>
        <v>0</v>
      </c>
      <c r="AI52" s="5" t="str">
        <f t="shared" si="13"/>
        <v/>
      </c>
      <c r="AJ52" s="28">
        <f t="shared" si="14"/>
        <v>0</v>
      </c>
      <c r="AK52" s="3" t="e">
        <f t="shared" si="15"/>
        <v>#REF!</v>
      </c>
      <c r="AL52" s="5" t="e">
        <f t="shared" si="16"/>
        <v>#REF!</v>
      </c>
      <c r="AM52" s="13"/>
      <c r="AN52" s="14"/>
      <c r="AO52" s="14"/>
      <c r="AP52" s="14"/>
      <c r="AQ52" s="5">
        <f t="shared" si="17"/>
        <v>0</v>
      </c>
      <c r="AR52" s="5" t="str">
        <f t="shared" si="18"/>
        <v/>
      </c>
      <c r="AS52" s="28">
        <f t="shared" si="19"/>
        <v>0</v>
      </c>
      <c r="AT52" s="3" t="e">
        <f t="shared" si="20"/>
        <v>#REF!</v>
      </c>
      <c r="AU52" s="5" t="e">
        <f t="shared" si="21"/>
        <v>#REF!</v>
      </c>
      <c r="AV52" s="13"/>
      <c r="AW52" s="14"/>
      <c r="AX52" s="14"/>
      <c r="AY52" s="14"/>
      <c r="AZ52" s="5">
        <f t="shared" si="33"/>
        <v>0</v>
      </c>
      <c r="BA52" s="5" t="str">
        <f t="shared" si="23"/>
        <v/>
      </c>
      <c r="BB52" s="28">
        <f t="shared" si="34"/>
        <v>0</v>
      </c>
      <c r="BC52" s="3" t="e">
        <f t="shared" si="25"/>
        <v>#REF!</v>
      </c>
      <c r="BD52" s="5" t="e">
        <f t="shared" si="26"/>
        <v>#REF!</v>
      </c>
      <c r="BE52" s="13"/>
      <c r="BF52" s="14"/>
      <c r="BG52" s="14"/>
      <c r="BH52" s="14"/>
      <c r="BI52" s="5">
        <f t="shared" si="27"/>
        <v>0</v>
      </c>
      <c r="BJ52" s="5" t="str">
        <f t="shared" si="28"/>
        <v/>
      </c>
      <c r="BK52" s="35">
        <f t="shared" si="29"/>
        <v>0</v>
      </c>
      <c r="BL52" s="3" t="e">
        <f t="shared" si="30"/>
        <v>#REF!</v>
      </c>
      <c r="BM52" s="5" t="e">
        <f t="shared" si="31"/>
        <v>#REF!</v>
      </c>
      <c r="BO52" t="s">
        <v>621</v>
      </c>
      <c r="BP52" t="s">
        <v>948</v>
      </c>
      <c r="BQ52" t="s">
        <v>907</v>
      </c>
      <c r="BR52" t="s">
        <v>1223</v>
      </c>
      <c r="BS52">
        <v>15</v>
      </c>
      <c r="BT52">
        <v>17</v>
      </c>
      <c r="BU52">
        <v>13</v>
      </c>
      <c r="BV52">
        <v>45</v>
      </c>
      <c r="BW52">
        <v>33</v>
      </c>
      <c r="BX52">
        <v>270</v>
      </c>
    </row>
    <row r="53" spans="2:76">
      <c r="B53" s="36" t="s">
        <v>467</v>
      </c>
      <c r="C53" s="41" t="s">
        <v>936</v>
      </c>
      <c r="D53" s="72" t="s">
        <v>753</v>
      </c>
      <c r="E53" s="13" t="s">
        <v>1074</v>
      </c>
      <c r="F53" s="14">
        <v>10</v>
      </c>
      <c r="G53" s="14">
        <v>15</v>
      </c>
      <c r="H53" s="14">
        <v>12</v>
      </c>
      <c r="I53" s="4">
        <f t="shared" si="0"/>
        <v>37</v>
      </c>
      <c r="J53" s="5">
        <f t="shared" si="1"/>
        <v>174</v>
      </c>
      <c r="K53" s="28">
        <f t="shared" si="2"/>
        <v>129</v>
      </c>
      <c r="L53" s="13"/>
      <c r="M53" s="14"/>
      <c r="N53" s="14"/>
      <c r="O53" s="14"/>
      <c r="P53" s="5"/>
      <c r="Q53" s="5"/>
      <c r="R53" s="28"/>
      <c r="S53" s="74"/>
      <c r="T53" s="57"/>
      <c r="U53" s="30"/>
      <c r="V53" s="31"/>
      <c r="W53" s="31"/>
      <c r="X53" s="31"/>
      <c r="Y53" s="4"/>
      <c r="Z53" s="5"/>
      <c r="AA53" s="28"/>
      <c r="AB53" s="3"/>
      <c r="AC53" s="5"/>
      <c r="AD53" s="30"/>
      <c r="AE53" s="31"/>
      <c r="AF53" s="31"/>
      <c r="AG53" s="31"/>
      <c r="AH53" s="5"/>
      <c r="AI53" s="5"/>
      <c r="AJ53" s="28"/>
      <c r="AK53" s="3"/>
      <c r="AL53" s="5"/>
      <c r="AM53" s="13"/>
      <c r="AN53" s="14"/>
      <c r="AO53" s="14"/>
      <c r="AP53" s="14"/>
      <c r="AQ53" s="5"/>
      <c r="AR53" s="5"/>
      <c r="AS53" s="28"/>
      <c r="AT53" s="3"/>
      <c r="AU53" s="5"/>
      <c r="AV53" s="13"/>
      <c r="AW53" s="14"/>
      <c r="AX53" s="14"/>
      <c r="AY53" s="14"/>
      <c r="AZ53" s="5"/>
      <c r="BA53" s="5"/>
      <c r="BB53" s="28"/>
      <c r="BC53" s="3"/>
      <c r="BD53" s="5"/>
      <c r="BE53" s="13"/>
      <c r="BF53" s="14"/>
      <c r="BG53" s="14"/>
      <c r="BH53" s="14"/>
      <c r="BI53" s="5"/>
      <c r="BJ53" s="5"/>
      <c r="BK53" s="35"/>
      <c r="BL53" s="3"/>
      <c r="BM53" s="5"/>
      <c r="BO53" t="s">
        <v>620</v>
      </c>
      <c r="BP53" t="s">
        <v>948</v>
      </c>
      <c r="BQ53" t="s">
        <v>906</v>
      </c>
      <c r="BR53" t="s">
        <v>1222</v>
      </c>
      <c r="BS53">
        <v>10</v>
      </c>
      <c r="BT53">
        <v>16</v>
      </c>
      <c r="BU53">
        <v>18</v>
      </c>
      <c r="BV53">
        <v>44</v>
      </c>
      <c r="BW53">
        <v>45</v>
      </c>
      <c r="BX53">
        <v>258</v>
      </c>
    </row>
    <row r="54" spans="2:76">
      <c r="B54" s="36" t="s">
        <v>492</v>
      </c>
      <c r="C54" s="41" t="s">
        <v>936</v>
      </c>
      <c r="D54" s="72" t="s">
        <v>778</v>
      </c>
      <c r="E54" s="13" t="s">
        <v>1096</v>
      </c>
      <c r="F54" s="14">
        <v>11</v>
      </c>
      <c r="G54" s="14">
        <v>15</v>
      </c>
      <c r="H54" s="14">
        <v>11</v>
      </c>
      <c r="I54" s="4">
        <f t="shared" si="0"/>
        <v>37</v>
      </c>
      <c r="J54" s="5">
        <f t="shared" si="1"/>
        <v>174</v>
      </c>
      <c r="K54" s="28">
        <f t="shared" si="2"/>
        <v>129</v>
      </c>
      <c r="L54" s="13"/>
      <c r="M54" s="14"/>
      <c r="N54" s="14"/>
      <c r="O54" s="14"/>
      <c r="P54" s="5">
        <f t="shared" si="3"/>
        <v>0</v>
      </c>
      <c r="Q54" s="5" t="str">
        <f t="shared" si="4"/>
        <v/>
      </c>
      <c r="R54" s="28">
        <f t="shared" si="5"/>
        <v>0</v>
      </c>
      <c r="S54" s="74" t="e">
        <f>R54+#REF!</f>
        <v>#REF!</v>
      </c>
      <c r="T54" s="57" t="e">
        <f t="shared" si="6"/>
        <v>#REF!</v>
      </c>
      <c r="U54" s="30"/>
      <c r="V54" s="31"/>
      <c r="W54" s="31"/>
      <c r="X54" s="31"/>
      <c r="Y54" s="4">
        <f t="shared" si="7"/>
        <v>0</v>
      </c>
      <c r="Z54" s="5" t="str">
        <f t="shared" si="8"/>
        <v/>
      </c>
      <c r="AA54" s="28">
        <f t="shared" si="9"/>
        <v>0</v>
      </c>
      <c r="AB54" s="3" t="e">
        <f t="shared" si="10"/>
        <v>#REF!</v>
      </c>
      <c r="AC54" s="5" t="e">
        <f t="shared" si="11"/>
        <v>#REF!</v>
      </c>
      <c r="AD54" s="13"/>
      <c r="AE54" s="14"/>
      <c r="AF54" s="14"/>
      <c r="AG54" s="14"/>
      <c r="AH54" s="5">
        <f t="shared" si="12"/>
        <v>0</v>
      </c>
      <c r="AI54" s="5" t="str">
        <f t="shared" si="13"/>
        <v/>
      </c>
      <c r="AJ54" s="28">
        <f t="shared" si="14"/>
        <v>0</v>
      </c>
      <c r="AK54" s="3" t="e">
        <f t="shared" si="15"/>
        <v>#REF!</v>
      </c>
      <c r="AL54" s="5" t="e">
        <f t="shared" si="16"/>
        <v>#REF!</v>
      </c>
      <c r="AM54" s="13"/>
      <c r="AN54" s="14"/>
      <c r="AO54" s="14"/>
      <c r="AP54" s="14"/>
      <c r="AQ54" s="5">
        <f t="shared" si="17"/>
        <v>0</v>
      </c>
      <c r="AR54" s="5" t="str">
        <f t="shared" si="18"/>
        <v/>
      </c>
      <c r="AS54" s="28">
        <f t="shared" si="19"/>
        <v>0</v>
      </c>
      <c r="AT54" s="3" t="e">
        <f t="shared" si="20"/>
        <v>#REF!</v>
      </c>
      <c r="AU54" s="5" t="e">
        <f t="shared" si="21"/>
        <v>#REF!</v>
      </c>
      <c r="AV54" s="13"/>
      <c r="AW54" s="14"/>
      <c r="AX54" s="14"/>
      <c r="AY54" s="14"/>
      <c r="AZ54" s="5">
        <f t="shared" si="33"/>
        <v>0</v>
      </c>
      <c r="BA54" s="5" t="str">
        <f t="shared" si="23"/>
        <v/>
      </c>
      <c r="BB54" s="28">
        <f t="shared" si="34"/>
        <v>0</v>
      </c>
      <c r="BC54" s="3" t="e">
        <f t="shared" si="25"/>
        <v>#REF!</v>
      </c>
      <c r="BD54" s="5" t="e">
        <f t="shared" si="26"/>
        <v>#REF!</v>
      </c>
      <c r="BE54" s="13"/>
      <c r="BF54" s="14"/>
      <c r="BG54" s="14"/>
      <c r="BH54" s="14"/>
      <c r="BI54" s="5">
        <f t="shared" si="27"/>
        <v>0</v>
      </c>
      <c r="BJ54" s="5" t="str">
        <f t="shared" si="28"/>
        <v/>
      </c>
      <c r="BK54" s="35">
        <f t="shared" si="29"/>
        <v>0</v>
      </c>
      <c r="BL54" s="3" t="e">
        <f t="shared" si="30"/>
        <v>#REF!</v>
      </c>
      <c r="BM54" s="5" t="e">
        <f t="shared" si="31"/>
        <v>#REF!</v>
      </c>
      <c r="BO54" t="s">
        <v>617</v>
      </c>
      <c r="BP54" t="s">
        <v>948</v>
      </c>
      <c r="BQ54" t="s">
        <v>903</v>
      </c>
      <c r="BR54" t="s">
        <v>1219</v>
      </c>
      <c r="BS54">
        <v>15</v>
      </c>
      <c r="BT54">
        <v>15</v>
      </c>
      <c r="BU54">
        <v>12</v>
      </c>
      <c r="BV54">
        <v>42</v>
      </c>
      <c r="BW54">
        <v>72</v>
      </c>
      <c r="BX54">
        <v>231</v>
      </c>
    </row>
    <row r="55" spans="2:76">
      <c r="B55" s="36" t="s">
        <v>472</v>
      </c>
      <c r="C55" s="41" t="s">
        <v>936</v>
      </c>
      <c r="D55" s="72" t="s">
        <v>758</v>
      </c>
      <c r="E55" s="30" t="s">
        <v>1079</v>
      </c>
      <c r="F55" s="31">
        <v>10</v>
      </c>
      <c r="G55" s="31">
        <v>16</v>
      </c>
      <c r="H55" s="31">
        <v>10</v>
      </c>
      <c r="I55" s="4">
        <f t="shared" si="0"/>
        <v>36</v>
      </c>
      <c r="J55" s="5">
        <f t="shared" si="1"/>
        <v>192</v>
      </c>
      <c r="K55" s="28">
        <f t="shared" si="2"/>
        <v>111</v>
      </c>
      <c r="L55" s="30"/>
      <c r="M55" s="31"/>
      <c r="N55" s="31"/>
      <c r="O55" s="31"/>
      <c r="P55" s="4">
        <f t="shared" si="3"/>
        <v>0</v>
      </c>
      <c r="Q55" s="5" t="str">
        <f t="shared" si="4"/>
        <v/>
      </c>
      <c r="R55" s="28">
        <f t="shared" si="5"/>
        <v>0</v>
      </c>
      <c r="S55" s="74" t="e">
        <f>R55+#REF!</f>
        <v>#REF!</v>
      </c>
      <c r="T55" s="57" t="e">
        <f t="shared" si="6"/>
        <v>#REF!</v>
      </c>
      <c r="U55" s="30"/>
      <c r="V55" s="31"/>
      <c r="W55" s="31"/>
      <c r="X55" s="31"/>
      <c r="Y55" s="4">
        <f t="shared" si="7"/>
        <v>0</v>
      </c>
      <c r="Z55" s="5" t="str">
        <f t="shared" si="8"/>
        <v/>
      </c>
      <c r="AA55" s="28">
        <f t="shared" si="9"/>
        <v>0</v>
      </c>
      <c r="AB55" s="3" t="e">
        <f t="shared" si="10"/>
        <v>#REF!</v>
      </c>
      <c r="AC55" s="5" t="e">
        <f t="shared" si="11"/>
        <v>#REF!</v>
      </c>
      <c r="AD55" s="13"/>
      <c r="AE55" s="14"/>
      <c r="AF55" s="14"/>
      <c r="AG55" s="14"/>
      <c r="AH55" s="5">
        <f t="shared" si="12"/>
        <v>0</v>
      </c>
      <c r="AI55" s="5" t="str">
        <f t="shared" si="13"/>
        <v/>
      </c>
      <c r="AJ55" s="28">
        <f t="shared" si="14"/>
        <v>0</v>
      </c>
      <c r="AK55" s="3" t="e">
        <f t="shared" si="15"/>
        <v>#REF!</v>
      </c>
      <c r="AL55" s="5" t="e">
        <f t="shared" si="16"/>
        <v>#REF!</v>
      </c>
      <c r="AM55" s="13"/>
      <c r="AN55" s="14"/>
      <c r="AO55" s="14"/>
      <c r="AP55" s="14"/>
      <c r="AQ55" s="5">
        <f t="shared" si="17"/>
        <v>0</v>
      </c>
      <c r="AR55" s="5" t="str">
        <f t="shared" si="18"/>
        <v/>
      </c>
      <c r="AS55" s="28">
        <f t="shared" si="19"/>
        <v>0</v>
      </c>
      <c r="AT55" s="3" t="e">
        <f t="shared" si="20"/>
        <v>#REF!</v>
      </c>
      <c r="AU55" s="5" t="e">
        <f t="shared" si="21"/>
        <v>#REF!</v>
      </c>
      <c r="AV55" s="13"/>
      <c r="AW55" s="14"/>
      <c r="AX55" s="14"/>
      <c r="AY55" s="14"/>
      <c r="AZ55" s="5">
        <f t="shared" si="33"/>
        <v>0</v>
      </c>
      <c r="BA55" s="5" t="str">
        <f t="shared" si="23"/>
        <v/>
      </c>
      <c r="BB55" s="28">
        <f t="shared" si="34"/>
        <v>0</v>
      </c>
      <c r="BC55" s="3" t="e">
        <f t="shared" si="25"/>
        <v>#REF!</v>
      </c>
      <c r="BD55" s="5" t="e">
        <f t="shared" si="26"/>
        <v>#REF!</v>
      </c>
      <c r="BE55" s="13"/>
      <c r="BF55" s="14"/>
      <c r="BG55" s="14"/>
      <c r="BH55" s="14"/>
      <c r="BI55" s="5">
        <f t="shared" si="27"/>
        <v>0</v>
      </c>
      <c r="BJ55" s="5" t="str">
        <f t="shared" si="28"/>
        <v/>
      </c>
      <c r="BK55" s="35">
        <f t="shared" si="29"/>
        <v>0</v>
      </c>
      <c r="BL55" s="3" t="e">
        <f t="shared" si="30"/>
        <v>#REF!</v>
      </c>
      <c r="BM55" s="5" t="e">
        <f t="shared" si="31"/>
        <v>#REF!</v>
      </c>
      <c r="BO55" t="s">
        <v>618</v>
      </c>
      <c r="BP55" t="s">
        <v>948</v>
      </c>
      <c r="BQ55" t="s">
        <v>904</v>
      </c>
      <c r="BR55" t="s">
        <v>1220</v>
      </c>
      <c r="BS55">
        <v>11</v>
      </c>
      <c r="BT55">
        <v>16</v>
      </c>
      <c r="BU55">
        <v>14</v>
      </c>
      <c r="BV55">
        <v>41</v>
      </c>
      <c r="BW55">
        <v>85</v>
      </c>
      <c r="BX55">
        <v>218</v>
      </c>
    </row>
    <row r="56" spans="2:76">
      <c r="B56" s="36" t="s">
        <v>484</v>
      </c>
      <c r="C56" s="41" t="s">
        <v>936</v>
      </c>
      <c r="D56" s="72" t="s">
        <v>770</v>
      </c>
      <c r="E56" s="30" t="s">
        <v>1088</v>
      </c>
      <c r="F56" s="31">
        <v>13</v>
      </c>
      <c r="G56" s="31">
        <v>15</v>
      </c>
      <c r="H56" s="31">
        <v>8</v>
      </c>
      <c r="I56" s="4">
        <f t="shared" si="0"/>
        <v>36</v>
      </c>
      <c r="J56" s="5">
        <f t="shared" si="1"/>
        <v>192</v>
      </c>
      <c r="K56" s="28">
        <f t="shared" si="2"/>
        <v>111</v>
      </c>
      <c r="L56" s="30"/>
      <c r="M56" s="31"/>
      <c r="N56" s="31"/>
      <c r="O56" s="31"/>
      <c r="P56" s="4"/>
      <c r="Q56" s="5"/>
      <c r="R56" s="28"/>
      <c r="S56" s="74"/>
      <c r="T56" s="57"/>
      <c r="U56" s="30"/>
      <c r="V56" s="31"/>
      <c r="W56" s="31"/>
      <c r="X56" s="31"/>
      <c r="Y56" s="4"/>
      <c r="Z56" s="5"/>
      <c r="AA56" s="28"/>
      <c r="AB56" s="3"/>
      <c r="AC56" s="5"/>
      <c r="AD56" s="13"/>
      <c r="AE56" s="14"/>
      <c r="AF56" s="14"/>
      <c r="AG56" s="14"/>
      <c r="AH56" s="5"/>
      <c r="AI56" s="5"/>
      <c r="AJ56" s="28"/>
      <c r="AK56" s="3"/>
      <c r="AL56" s="5"/>
      <c r="AM56" s="13"/>
      <c r="AN56" s="14"/>
      <c r="AO56" s="14"/>
      <c r="AP56" s="14"/>
      <c r="AQ56" s="5"/>
      <c r="AR56" s="5"/>
      <c r="AS56" s="28"/>
      <c r="AT56" s="3"/>
      <c r="AU56" s="5"/>
      <c r="AV56" s="13"/>
      <c r="AW56" s="14"/>
      <c r="AX56" s="14"/>
      <c r="AY56" s="14"/>
      <c r="AZ56" s="5"/>
      <c r="BA56" s="5"/>
      <c r="BB56" s="28"/>
      <c r="BC56" s="3"/>
      <c r="BD56" s="5"/>
      <c r="BE56" s="13"/>
      <c r="BF56" s="14"/>
      <c r="BG56" s="14"/>
      <c r="BH56" s="14"/>
      <c r="BI56" s="5"/>
      <c r="BJ56" s="5"/>
      <c r="BK56" s="35"/>
      <c r="BL56" s="3"/>
      <c r="BM56" s="5"/>
      <c r="BO56" t="s">
        <v>638</v>
      </c>
      <c r="BP56" t="s">
        <v>952</v>
      </c>
      <c r="BQ56" t="s">
        <v>924</v>
      </c>
      <c r="BR56" t="s">
        <v>1244</v>
      </c>
      <c r="BS56">
        <v>10</v>
      </c>
      <c r="BT56">
        <v>16</v>
      </c>
      <c r="BU56">
        <v>13</v>
      </c>
      <c r="BV56">
        <v>39</v>
      </c>
      <c r="BW56">
        <v>124</v>
      </c>
      <c r="BX56">
        <v>179</v>
      </c>
    </row>
    <row r="57" spans="2:76">
      <c r="B57" s="36" t="s">
        <v>466</v>
      </c>
      <c r="C57" s="41" t="s">
        <v>936</v>
      </c>
      <c r="D57" s="72" t="s">
        <v>752</v>
      </c>
      <c r="E57" s="13" t="s">
        <v>1073</v>
      </c>
      <c r="F57" s="14">
        <v>13</v>
      </c>
      <c r="G57" s="14">
        <v>15</v>
      </c>
      <c r="H57" s="14">
        <v>7</v>
      </c>
      <c r="I57" s="4">
        <f t="shared" si="0"/>
        <v>35</v>
      </c>
      <c r="J57" s="5">
        <f t="shared" si="1"/>
        <v>216</v>
      </c>
      <c r="K57" s="28">
        <f t="shared" si="2"/>
        <v>87</v>
      </c>
      <c r="L57" s="13"/>
      <c r="M57" s="14"/>
      <c r="N57" s="14"/>
      <c r="O57" s="14"/>
      <c r="P57" s="4">
        <f t="shared" si="3"/>
        <v>0</v>
      </c>
      <c r="Q57" s="5" t="str">
        <f t="shared" si="4"/>
        <v/>
      </c>
      <c r="R57" s="28">
        <f t="shared" si="5"/>
        <v>0</v>
      </c>
      <c r="S57" s="74" t="e">
        <f>R57+#REF!</f>
        <v>#REF!</v>
      </c>
      <c r="T57" s="57" t="e">
        <f t="shared" si="6"/>
        <v>#REF!</v>
      </c>
      <c r="U57" s="30"/>
      <c r="V57" s="31"/>
      <c r="W57" s="31"/>
      <c r="X57" s="31"/>
      <c r="Y57" s="4">
        <f t="shared" si="7"/>
        <v>0</v>
      </c>
      <c r="Z57" s="5" t="str">
        <f t="shared" si="8"/>
        <v/>
      </c>
      <c r="AA57" s="28">
        <f t="shared" si="9"/>
        <v>0</v>
      </c>
      <c r="AB57" s="3" t="e">
        <f t="shared" si="10"/>
        <v>#REF!</v>
      </c>
      <c r="AC57" s="5" t="e">
        <f t="shared" si="11"/>
        <v>#REF!</v>
      </c>
      <c r="AD57" s="13"/>
      <c r="AE57" s="14"/>
      <c r="AF57" s="14"/>
      <c r="AG57" s="14"/>
      <c r="AH57" s="5">
        <f t="shared" si="12"/>
        <v>0</v>
      </c>
      <c r="AI57" s="5" t="str">
        <f t="shared" si="13"/>
        <v/>
      </c>
      <c r="AJ57" s="28">
        <f t="shared" si="14"/>
        <v>0</v>
      </c>
      <c r="AK57" s="3" t="e">
        <f t="shared" si="15"/>
        <v>#REF!</v>
      </c>
      <c r="AL57" s="5" t="e">
        <f t="shared" si="16"/>
        <v>#REF!</v>
      </c>
      <c r="AM57" s="13"/>
      <c r="AN57" s="14"/>
      <c r="AO57" s="14"/>
      <c r="AP57" s="14"/>
      <c r="AQ57" s="5">
        <f t="shared" si="17"/>
        <v>0</v>
      </c>
      <c r="AR57" s="5" t="str">
        <f t="shared" si="18"/>
        <v/>
      </c>
      <c r="AS57" s="28">
        <f t="shared" si="19"/>
        <v>0</v>
      </c>
      <c r="AT57" s="3" t="e">
        <f t="shared" si="20"/>
        <v>#REF!</v>
      </c>
      <c r="AU57" s="5" t="e">
        <f t="shared" si="21"/>
        <v>#REF!</v>
      </c>
      <c r="AV57" s="13"/>
      <c r="AW57" s="14"/>
      <c r="AX57" s="14"/>
      <c r="AY57" s="14"/>
      <c r="AZ57" s="5">
        <f t="shared" si="33"/>
        <v>0</v>
      </c>
      <c r="BA57" s="5" t="str">
        <f t="shared" si="23"/>
        <v/>
      </c>
      <c r="BB57" s="28">
        <f t="shared" si="34"/>
        <v>0</v>
      </c>
      <c r="BC57" s="3" t="e">
        <f t="shared" si="25"/>
        <v>#REF!</v>
      </c>
      <c r="BD57" s="5" t="e">
        <f t="shared" si="26"/>
        <v>#REF!</v>
      </c>
      <c r="BE57" s="13"/>
      <c r="BF57" s="14"/>
      <c r="BG57" s="14"/>
      <c r="BH57" s="14"/>
      <c r="BI57" s="5">
        <f t="shared" si="27"/>
        <v>0</v>
      </c>
      <c r="BJ57" s="5" t="str">
        <f t="shared" si="28"/>
        <v/>
      </c>
      <c r="BK57" s="35">
        <f t="shared" si="29"/>
        <v>0</v>
      </c>
      <c r="BL57" s="3" t="e">
        <f t="shared" si="30"/>
        <v>#REF!</v>
      </c>
      <c r="BM57" s="5" t="e">
        <f t="shared" si="31"/>
        <v>#REF!</v>
      </c>
      <c r="BO57" t="s">
        <v>636</v>
      </c>
      <c r="BP57" t="s">
        <v>952</v>
      </c>
      <c r="BQ57" t="s">
        <v>922</v>
      </c>
      <c r="BR57" t="s">
        <v>1242</v>
      </c>
      <c r="BS57">
        <v>10</v>
      </c>
      <c r="BT57">
        <v>14</v>
      </c>
      <c r="BU57">
        <v>14</v>
      </c>
      <c r="BV57">
        <v>38</v>
      </c>
      <c r="BW57">
        <v>143</v>
      </c>
      <c r="BX57">
        <v>160</v>
      </c>
    </row>
    <row r="58" spans="2:76">
      <c r="B58" s="36" t="s">
        <v>480</v>
      </c>
      <c r="C58" s="41" t="s">
        <v>936</v>
      </c>
      <c r="D58" s="72" t="s">
        <v>766</v>
      </c>
      <c r="E58" s="13" t="s">
        <v>1085</v>
      </c>
      <c r="F58" s="14">
        <v>10</v>
      </c>
      <c r="G58" s="14">
        <v>15</v>
      </c>
      <c r="H58" s="14">
        <v>10</v>
      </c>
      <c r="I58" s="4">
        <f t="shared" si="0"/>
        <v>35</v>
      </c>
      <c r="J58" s="5">
        <f t="shared" si="1"/>
        <v>216</v>
      </c>
      <c r="K58" s="28">
        <f t="shared" si="2"/>
        <v>87</v>
      </c>
      <c r="L58" s="13"/>
      <c r="M58" s="14"/>
      <c r="N58" s="14"/>
      <c r="O58" s="14"/>
      <c r="P58" s="4">
        <f t="shared" si="3"/>
        <v>0</v>
      </c>
      <c r="Q58" s="5" t="str">
        <f t="shared" si="4"/>
        <v/>
      </c>
      <c r="R58" s="28">
        <f t="shared" si="5"/>
        <v>0</v>
      </c>
      <c r="S58" s="74" t="e">
        <f>R58+#REF!</f>
        <v>#REF!</v>
      </c>
      <c r="T58" s="57" t="e">
        <f t="shared" si="6"/>
        <v>#REF!</v>
      </c>
      <c r="U58" s="30"/>
      <c r="V58" s="31"/>
      <c r="W58" s="31"/>
      <c r="X58" s="31"/>
      <c r="Y58" s="4">
        <f t="shared" si="7"/>
        <v>0</v>
      </c>
      <c r="Z58" s="5" t="str">
        <f t="shared" si="8"/>
        <v/>
      </c>
      <c r="AA58" s="28">
        <f t="shared" si="9"/>
        <v>0</v>
      </c>
      <c r="AB58" s="3" t="e">
        <f t="shared" si="10"/>
        <v>#REF!</v>
      </c>
      <c r="AC58" s="5" t="e">
        <f t="shared" si="11"/>
        <v>#REF!</v>
      </c>
      <c r="AD58" s="13"/>
      <c r="AE58" s="14"/>
      <c r="AF58" s="14"/>
      <c r="AG58" s="14"/>
      <c r="AH58" s="5">
        <f t="shared" si="12"/>
        <v>0</v>
      </c>
      <c r="AI58" s="5" t="str">
        <f t="shared" si="13"/>
        <v/>
      </c>
      <c r="AJ58" s="28">
        <f t="shared" si="14"/>
        <v>0</v>
      </c>
      <c r="AK58" s="3" t="e">
        <f t="shared" si="15"/>
        <v>#REF!</v>
      </c>
      <c r="AL58" s="5" t="e">
        <f t="shared" si="16"/>
        <v>#REF!</v>
      </c>
      <c r="AM58" s="13"/>
      <c r="AN58" s="14"/>
      <c r="AO58" s="14"/>
      <c r="AP58" s="14"/>
      <c r="AQ58" s="5">
        <f t="shared" si="17"/>
        <v>0</v>
      </c>
      <c r="AR58" s="5" t="str">
        <f t="shared" si="18"/>
        <v/>
      </c>
      <c r="AS58" s="28">
        <f t="shared" si="19"/>
        <v>0</v>
      </c>
      <c r="AT58" s="3" t="e">
        <f t="shared" si="20"/>
        <v>#REF!</v>
      </c>
      <c r="AU58" s="5" t="e">
        <f t="shared" si="21"/>
        <v>#REF!</v>
      </c>
      <c r="AV58" s="13"/>
      <c r="AW58" s="14"/>
      <c r="AX58" s="14"/>
      <c r="AY58" s="14"/>
      <c r="AZ58" s="5">
        <f t="shared" si="33"/>
        <v>0</v>
      </c>
      <c r="BA58" s="5" t="str">
        <f t="shared" si="23"/>
        <v/>
      </c>
      <c r="BB58" s="28">
        <f t="shared" si="34"/>
        <v>0</v>
      </c>
      <c r="BC58" s="3" t="e">
        <f t="shared" si="25"/>
        <v>#REF!</v>
      </c>
      <c r="BD58" s="5" t="e">
        <f t="shared" si="26"/>
        <v>#REF!</v>
      </c>
      <c r="BE58" s="13"/>
      <c r="BF58" s="14"/>
      <c r="BG58" s="14"/>
      <c r="BH58" s="14"/>
      <c r="BI58" s="5">
        <f t="shared" si="27"/>
        <v>0</v>
      </c>
      <c r="BJ58" s="5" t="str">
        <f t="shared" si="28"/>
        <v/>
      </c>
      <c r="BK58" s="35">
        <f t="shared" si="29"/>
        <v>0</v>
      </c>
      <c r="BL58" s="3" t="e">
        <f t="shared" si="30"/>
        <v>#REF!</v>
      </c>
      <c r="BM58" s="5" t="e">
        <f t="shared" si="31"/>
        <v>#REF!</v>
      </c>
      <c r="BO58" t="s">
        <v>637</v>
      </c>
      <c r="BP58" t="s">
        <v>952</v>
      </c>
      <c r="BQ58" t="s">
        <v>923</v>
      </c>
      <c r="BR58" t="s">
        <v>1243</v>
      </c>
      <c r="BS58">
        <v>9</v>
      </c>
      <c r="BT58">
        <v>15</v>
      </c>
      <c r="BU58">
        <v>12</v>
      </c>
      <c r="BV58">
        <v>36</v>
      </c>
      <c r="BW58">
        <v>192</v>
      </c>
      <c r="BX58">
        <v>111</v>
      </c>
    </row>
    <row r="59" spans="2:76">
      <c r="B59" s="36" t="s">
        <v>453</v>
      </c>
      <c r="C59" s="41" t="s">
        <v>936</v>
      </c>
      <c r="D59" s="72" t="s">
        <v>739</v>
      </c>
      <c r="E59" s="13" t="s">
        <v>1061</v>
      </c>
      <c r="F59" s="14">
        <v>9</v>
      </c>
      <c r="G59" s="14">
        <v>15</v>
      </c>
      <c r="H59" s="14">
        <v>10</v>
      </c>
      <c r="I59" s="4">
        <f t="shared" si="0"/>
        <v>34</v>
      </c>
      <c r="J59" s="5">
        <f t="shared" si="1"/>
        <v>240</v>
      </c>
      <c r="K59" s="28">
        <f t="shared" si="2"/>
        <v>63</v>
      </c>
      <c r="L59" s="13"/>
      <c r="M59" s="14"/>
      <c r="N59" s="14"/>
      <c r="O59" s="14"/>
      <c r="P59" s="5">
        <f t="shared" si="3"/>
        <v>0</v>
      </c>
      <c r="Q59" s="5" t="str">
        <f t="shared" si="4"/>
        <v/>
      </c>
      <c r="R59" s="28">
        <f t="shared" si="5"/>
        <v>0</v>
      </c>
      <c r="S59" s="74" t="e">
        <f>R59+#REF!</f>
        <v>#REF!</v>
      </c>
      <c r="T59" s="57" t="e">
        <f t="shared" si="6"/>
        <v>#REF!</v>
      </c>
      <c r="U59" s="30"/>
      <c r="V59" s="31"/>
      <c r="W59" s="31"/>
      <c r="X59" s="31"/>
      <c r="Y59" s="4">
        <f t="shared" si="7"/>
        <v>0</v>
      </c>
      <c r="Z59" s="5" t="str">
        <f t="shared" si="8"/>
        <v/>
      </c>
      <c r="AA59" s="28">
        <f t="shared" si="9"/>
        <v>0</v>
      </c>
      <c r="AB59" s="3" t="e">
        <f t="shared" si="10"/>
        <v>#REF!</v>
      </c>
      <c r="AC59" s="5" t="e">
        <f t="shared" si="11"/>
        <v>#REF!</v>
      </c>
      <c r="AD59" s="13"/>
      <c r="AE59" s="14"/>
      <c r="AF59" s="14"/>
      <c r="AG59" s="14"/>
      <c r="AH59" s="5">
        <f t="shared" si="12"/>
        <v>0</v>
      </c>
      <c r="AI59" s="5" t="str">
        <f t="shared" si="13"/>
        <v/>
      </c>
      <c r="AJ59" s="28">
        <f t="shared" si="14"/>
        <v>0</v>
      </c>
      <c r="AK59" s="3" t="e">
        <f t="shared" si="15"/>
        <v>#REF!</v>
      </c>
      <c r="AL59" s="5" t="e">
        <f t="shared" si="16"/>
        <v>#REF!</v>
      </c>
      <c r="AM59" s="13"/>
      <c r="AN59" s="14"/>
      <c r="AO59" s="14"/>
      <c r="AP59" s="14"/>
      <c r="AQ59" s="5">
        <f t="shared" si="17"/>
        <v>0</v>
      </c>
      <c r="AR59" s="5" t="str">
        <f t="shared" si="18"/>
        <v/>
      </c>
      <c r="AS59" s="28">
        <f t="shared" si="19"/>
        <v>0</v>
      </c>
      <c r="AT59" s="3" t="e">
        <f t="shared" si="20"/>
        <v>#REF!</v>
      </c>
      <c r="AU59" s="5" t="e">
        <f t="shared" si="21"/>
        <v>#REF!</v>
      </c>
      <c r="AV59" s="13"/>
      <c r="AW59" s="14"/>
      <c r="AX59" s="14"/>
      <c r="AY59" s="14"/>
      <c r="AZ59" s="5">
        <f t="shared" si="33"/>
        <v>0</v>
      </c>
      <c r="BA59" s="5" t="str">
        <f t="shared" si="23"/>
        <v/>
      </c>
      <c r="BB59" s="28">
        <f t="shared" si="34"/>
        <v>0</v>
      </c>
      <c r="BC59" s="3" t="e">
        <f t="shared" si="25"/>
        <v>#REF!</v>
      </c>
      <c r="BD59" s="5" t="e">
        <f t="shared" si="26"/>
        <v>#REF!</v>
      </c>
      <c r="BE59" s="13"/>
      <c r="BF59" s="14"/>
      <c r="BG59" s="14"/>
      <c r="BH59" s="14"/>
      <c r="BI59" s="5">
        <f t="shared" si="27"/>
        <v>0</v>
      </c>
      <c r="BJ59" s="5" t="str">
        <f t="shared" si="28"/>
        <v/>
      </c>
      <c r="BK59" s="35">
        <f t="shared" si="29"/>
        <v>0</v>
      </c>
      <c r="BL59" s="3" t="e">
        <f t="shared" si="30"/>
        <v>#REF!</v>
      </c>
      <c r="BM59" s="5" t="e">
        <f t="shared" si="31"/>
        <v>#REF!</v>
      </c>
      <c r="BO59" t="s">
        <v>1302</v>
      </c>
      <c r="BP59" t="s">
        <v>941</v>
      </c>
      <c r="BQ59" t="s">
        <v>1300</v>
      </c>
      <c r="BR59" t="s">
        <v>1149</v>
      </c>
      <c r="BS59">
        <v>16</v>
      </c>
      <c r="BT59">
        <v>20</v>
      </c>
      <c r="BU59">
        <v>12</v>
      </c>
      <c r="BV59">
        <v>48</v>
      </c>
      <c r="BW59">
        <v>8</v>
      </c>
      <c r="BX59">
        <v>295</v>
      </c>
    </row>
    <row r="60" spans="2:76">
      <c r="B60" s="36" t="s">
        <v>456</v>
      </c>
      <c r="C60" s="41" t="s">
        <v>936</v>
      </c>
      <c r="D60" s="72" t="s">
        <v>742</v>
      </c>
      <c r="E60" s="13" t="s">
        <v>1064</v>
      </c>
      <c r="F60" s="14">
        <v>13</v>
      </c>
      <c r="G60" s="14">
        <v>13</v>
      </c>
      <c r="H60" s="14">
        <v>8</v>
      </c>
      <c r="I60" s="4">
        <f t="shared" si="0"/>
        <v>34</v>
      </c>
      <c r="J60" s="5">
        <f t="shared" si="1"/>
        <v>240</v>
      </c>
      <c r="K60" s="28">
        <f t="shared" si="2"/>
        <v>63</v>
      </c>
      <c r="L60" s="13"/>
      <c r="M60" s="14"/>
      <c r="N60" s="14"/>
      <c r="O60" s="14"/>
      <c r="P60" s="4">
        <f t="shared" si="3"/>
        <v>0</v>
      </c>
      <c r="Q60" s="5" t="str">
        <f t="shared" si="4"/>
        <v/>
      </c>
      <c r="R60" s="28">
        <f t="shared" si="5"/>
        <v>0</v>
      </c>
      <c r="S60" s="74" t="e">
        <f>R60+#REF!</f>
        <v>#REF!</v>
      </c>
      <c r="T60" s="57" t="e">
        <f t="shared" si="6"/>
        <v>#REF!</v>
      </c>
      <c r="U60" s="30"/>
      <c r="V60" s="31"/>
      <c r="W60" s="31"/>
      <c r="X60" s="31"/>
      <c r="Y60" s="4">
        <f t="shared" si="7"/>
        <v>0</v>
      </c>
      <c r="Z60" s="5" t="str">
        <f t="shared" si="8"/>
        <v/>
      </c>
      <c r="AA60" s="28">
        <f t="shared" si="9"/>
        <v>0</v>
      </c>
      <c r="AB60" s="3" t="e">
        <f t="shared" si="10"/>
        <v>#REF!</v>
      </c>
      <c r="AC60" s="5" t="e">
        <f t="shared" si="11"/>
        <v>#REF!</v>
      </c>
      <c r="AD60" s="13"/>
      <c r="AE60" s="14"/>
      <c r="AF60" s="14"/>
      <c r="AG60" s="14"/>
      <c r="AH60" s="5">
        <f t="shared" si="12"/>
        <v>0</v>
      </c>
      <c r="AI60" s="5" t="str">
        <f t="shared" si="13"/>
        <v/>
      </c>
      <c r="AJ60" s="28">
        <f t="shared" si="14"/>
        <v>0</v>
      </c>
      <c r="AK60" s="3" t="e">
        <f t="shared" si="15"/>
        <v>#REF!</v>
      </c>
      <c r="AL60" s="5" t="e">
        <f t="shared" si="16"/>
        <v>#REF!</v>
      </c>
      <c r="AM60" s="13"/>
      <c r="AN60" s="14"/>
      <c r="AO60" s="14"/>
      <c r="AP60" s="14"/>
      <c r="AQ60" s="5">
        <f t="shared" si="17"/>
        <v>0</v>
      </c>
      <c r="AR60" s="5" t="str">
        <f t="shared" si="18"/>
        <v/>
      </c>
      <c r="AS60" s="28">
        <f t="shared" si="19"/>
        <v>0</v>
      </c>
      <c r="AT60" s="3" t="e">
        <f t="shared" si="20"/>
        <v>#REF!</v>
      </c>
      <c r="AU60" s="5" t="e">
        <f t="shared" si="21"/>
        <v>#REF!</v>
      </c>
      <c r="AV60" s="13"/>
      <c r="AW60" s="14"/>
      <c r="AX60" s="14"/>
      <c r="AY60" s="14"/>
      <c r="AZ60" s="5">
        <f t="shared" si="33"/>
        <v>0</v>
      </c>
      <c r="BA60" s="5" t="str">
        <f t="shared" si="23"/>
        <v/>
      </c>
      <c r="BB60" s="28">
        <f t="shared" si="34"/>
        <v>0</v>
      </c>
      <c r="BC60" s="3" t="e">
        <f t="shared" si="25"/>
        <v>#REF!</v>
      </c>
      <c r="BD60" s="5" t="e">
        <f t="shared" si="26"/>
        <v>#REF!</v>
      </c>
      <c r="BE60" s="13"/>
      <c r="BF60" s="14"/>
      <c r="BG60" s="14"/>
      <c r="BH60" s="14"/>
      <c r="BI60" s="5">
        <f t="shared" si="27"/>
        <v>0</v>
      </c>
      <c r="BJ60" s="5" t="str">
        <f t="shared" si="28"/>
        <v/>
      </c>
      <c r="BK60" s="35">
        <f t="shared" si="29"/>
        <v>0</v>
      </c>
      <c r="BL60" s="3" t="e">
        <f t="shared" si="30"/>
        <v>#REF!</v>
      </c>
      <c r="BM60" s="5" t="e">
        <f t="shared" si="31"/>
        <v>#REF!</v>
      </c>
      <c r="BO60" t="s">
        <v>558</v>
      </c>
      <c r="BP60" t="s">
        <v>941</v>
      </c>
      <c r="BQ60" t="s">
        <v>844</v>
      </c>
      <c r="BR60" t="s">
        <v>1161</v>
      </c>
      <c r="BS60">
        <v>18</v>
      </c>
      <c r="BT60">
        <v>15</v>
      </c>
      <c r="BU60">
        <v>15</v>
      </c>
      <c r="BV60">
        <v>48</v>
      </c>
      <c r="BW60">
        <v>8</v>
      </c>
      <c r="BX60">
        <v>295</v>
      </c>
    </row>
    <row r="61" spans="2:76">
      <c r="B61" s="36" t="s">
        <v>490</v>
      </c>
      <c r="C61" s="41" t="s">
        <v>936</v>
      </c>
      <c r="D61" s="72" t="s">
        <v>776</v>
      </c>
      <c r="E61" s="13" t="s">
        <v>1093</v>
      </c>
      <c r="F61" s="14">
        <v>13</v>
      </c>
      <c r="G61" s="14">
        <v>13</v>
      </c>
      <c r="H61" s="14">
        <v>8</v>
      </c>
      <c r="I61" s="4">
        <f t="shared" si="0"/>
        <v>34</v>
      </c>
      <c r="J61" s="5">
        <f t="shared" si="1"/>
        <v>240</v>
      </c>
      <c r="K61" s="28">
        <f t="shared" si="2"/>
        <v>63</v>
      </c>
      <c r="L61" s="13"/>
      <c r="M61" s="14"/>
      <c r="N61" s="14"/>
      <c r="O61" s="14"/>
      <c r="P61" s="4">
        <f t="shared" si="3"/>
        <v>0</v>
      </c>
      <c r="Q61" s="5" t="str">
        <f t="shared" si="4"/>
        <v/>
      </c>
      <c r="R61" s="28">
        <f t="shared" si="5"/>
        <v>0</v>
      </c>
      <c r="S61" s="74" t="e">
        <f>R61+#REF!</f>
        <v>#REF!</v>
      </c>
      <c r="T61" s="57" t="e">
        <f t="shared" si="6"/>
        <v>#REF!</v>
      </c>
      <c r="U61" s="30"/>
      <c r="V61" s="31"/>
      <c r="W61" s="31"/>
      <c r="X61" s="31"/>
      <c r="Y61" s="4">
        <f t="shared" si="7"/>
        <v>0</v>
      </c>
      <c r="Z61" s="5" t="str">
        <f t="shared" si="8"/>
        <v/>
      </c>
      <c r="AA61" s="28">
        <f t="shared" si="9"/>
        <v>0</v>
      </c>
      <c r="AB61" s="3" t="e">
        <f t="shared" si="10"/>
        <v>#REF!</v>
      </c>
      <c r="AC61" s="5" t="e">
        <f t="shared" si="11"/>
        <v>#REF!</v>
      </c>
      <c r="AD61" s="13"/>
      <c r="AE61" s="14"/>
      <c r="AF61" s="14"/>
      <c r="AG61" s="14"/>
      <c r="AH61" s="5">
        <f t="shared" si="12"/>
        <v>0</v>
      </c>
      <c r="AI61" s="5" t="str">
        <f t="shared" si="13"/>
        <v/>
      </c>
      <c r="AJ61" s="28">
        <f t="shared" si="14"/>
        <v>0</v>
      </c>
      <c r="AK61" s="3" t="e">
        <f t="shared" si="15"/>
        <v>#REF!</v>
      </c>
      <c r="AL61" s="5" t="e">
        <f t="shared" si="16"/>
        <v>#REF!</v>
      </c>
      <c r="AM61" s="13"/>
      <c r="AN61" s="14"/>
      <c r="AO61" s="14"/>
      <c r="AP61" s="14"/>
      <c r="AQ61" s="5">
        <f t="shared" si="17"/>
        <v>0</v>
      </c>
      <c r="AR61" s="5" t="str">
        <f t="shared" si="18"/>
        <v/>
      </c>
      <c r="AS61" s="28">
        <f t="shared" si="19"/>
        <v>0</v>
      </c>
      <c r="AT61" s="3" t="e">
        <f t="shared" si="20"/>
        <v>#REF!</v>
      </c>
      <c r="AU61" s="5" t="e">
        <f t="shared" si="21"/>
        <v>#REF!</v>
      </c>
      <c r="AV61" s="13"/>
      <c r="AW61" s="14"/>
      <c r="AX61" s="14"/>
      <c r="AY61" s="14"/>
      <c r="AZ61" s="5">
        <f t="shared" si="33"/>
        <v>0</v>
      </c>
      <c r="BA61" s="5" t="str">
        <f t="shared" si="23"/>
        <v/>
      </c>
      <c r="BB61" s="28">
        <f t="shared" si="34"/>
        <v>0</v>
      </c>
      <c r="BC61" s="3" t="e">
        <f t="shared" si="25"/>
        <v>#REF!</v>
      </c>
      <c r="BD61" s="5" t="e">
        <f t="shared" si="26"/>
        <v>#REF!</v>
      </c>
      <c r="BE61" s="13"/>
      <c r="BF61" s="14"/>
      <c r="BG61" s="14"/>
      <c r="BH61" s="14"/>
      <c r="BI61" s="5">
        <f t="shared" si="27"/>
        <v>0</v>
      </c>
      <c r="BJ61" s="5" t="str">
        <f t="shared" si="28"/>
        <v/>
      </c>
      <c r="BK61" s="35">
        <f t="shared" si="29"/>
        <v>0</v>
      </c>
      <c r="BL61" s="3" t="e">
        <f t="shared" si="30"/>
        <v>#REF!</v>
      </c>
      <c r="BM61" s="5" t="e">
        <f t="shared" si="31"/>
        <v>#REF!</v>
      </c>
      <c r="BO61" t="s">
        <v>560</v>
      </c>
      <c r="BP61" t="s">
        <v>941</v>
      </c>
      <c r="BQ61" t="s">
        <v>846</v>
      </c>
      <c r="BR61" t="s">
        <v>1164</v>
      </c>
      <c r="BS61">
        <v>12</v>
      </c>
      <c r="BT61">
        <v>17</v>
      </c>
      <c r="BU61">
        <v>19</v>
      </c>
      <c r="BV61">
        <v>48</v>
      </c>
      <c r="BW61">
        <v>8</v>
      </c>
      <c r="BX61">
        <v>295</v>
      </c>
    </row>
    <row r="62" spans="2:76">
      <c r="B62" s="36" t="s">
        <v>474</v>
      </c>
      <c r="C62" s="41" t="s">
        <v>936</v>
      </c>
      <c r="D62" s="72" t="s">
        <v>760</v>
      </c>
      <c r="E62" s="13" t="s">
        <v>1081</v>
      </c>
      <c r="F62" s="14">
        <v>7</v>
      </c>
      <c r="G62" s="14">
        <v>15</v>
      </c>
      <c r="H62" s="14">
        <v>11</v>
      </c>
      <c r="I62" s="4">
        <f t="shared" si="0"/>
        <v>33</v>
      </c>
      <c r="J62" s="5">
        <f t="shared" si="1"/>
        <v>261</v>
      </c>
      <c r="K62" s="28">
        <f t="shared" si="2"/>
        <v>42</v>
      </c>
      <c r="L62" s="13"/>
      <c r="M62" s="14"/>
      <c r="N62" s="14"/>
      <c r="O62" s="14"/>
      <c r="P62" s="4">
        <f t="shared" si="3"/>
        <v>0</v>
      </c>
      <c r="Q62" s="5" t="str">
        <f t="shared" si="4"/>
        <v/>
      </c>
      <c r="R62" s="28">
        <f t="shared" si="5"/>
        <v>0</v>
      </c>
      <c r="S62" s="74" t="e">
        <f>R62+#REF!</f>
        <v>#REF!</v>
      </c>
      <c r="T62" s="57" t="e">
        <f t="shared" si="6"/>
        <v>#REF!</v>
      </c>
      <c r="U62" s="30"/>
      <c r="V62" s="31"/>
      <c r="W62" s="31"/>
      <c r="X62" s="31"/>
      <c r="Y62" s="4">
        <f t="shared" si="7"/>
        <v>0</v>
      </c>
      <c r="Z62" s="5" t="str">
        <f t="shared" si="8"/>
        <v/>
      </c>
      <c r="AA62" s="28">
        <f t="shared" si="9"/>
        <v>0</v>
      </c>
      <c r="AB62" s="3" t="e">
        <f t="shared" si="10"/>
        <v>#REF!</v>
      </c>
      <c r="AC62" s="5" t="e">
        <f t="shared" si="11"/>
        <v>#REF!</v>
      </c>
      <c r="AD62" s="13"/>
      <c r="AE62" s="14"/>
      <c r="AF62" s="14"/>
      <c r="AG62" s="14"/>
      <c r="AH62" s="5">
        <f t="shared" si="12"/>
        <v>0</v>
      </c>
      <c r="AI62" s="5" t="str">
        <f t="shared" si="13"/>
        <v/>
      </c>
      <c r="AJ62" s="28">
        <f t="shared" si="14"/>
        <v>0</v>
      </c>
      <c r="AK62" s="3" t="e">
        <f t="shared" si="15"/>
        <v>#REF!</v>
      </c>
      <c r="AL62" s="5" t="e">
        <f t="shared" si="16"/>
        <v>#REF!</v>
      </c>
      <c r="AM62" s="13"/>
      <c r="AN62" s="14"/>
      <c r="AO62" s="14"/>
      <c r="AP62" s="14"/>
      <c r="AQ62" s="5">
        <f t="shared" si="17"/>
        <v>0</v>
      </c>
      <c r="AR62" s="5" t="str">
        <f t="shared" si="18"/>
        <v/>
      </c>
      <c r="AS62" s="28">
        <f t="shared" si="19"/>
        <v>0</v>
      </c>
      <c r="AT62" s="3" t="e">
        <f t="shared" si="20"/>
        <v>#REF!</v>
      </c>
      <c r="AU62" s="5" t="e">
        <f t="shared" si="21"/>
        <v>#REF!</v>
      </c>
      <c r="AV62" s="13"/>
      <c r="AW62" s="14"/>
      <c r="AX62" s="14"/>
      <c r="AY62" s="14"/>
      <c r="AZ62" s="5">
        <f t="shared" si="33"/>
        <v>0</v>
      </c>
      <c r="BA62" s="5" t="str">
        <f t="shared" si="23"/>
        <v/>
      </c>
      <c r="BB62" s="28">
        <f t="shared" si="34"/>
        <v>0</v>
      </c>
      <c r="BC62" s="3" t="e">
        <f t="shared" si="25"/>
        <v>#REF!</v>
      </c>
      <c r="BD62" s="5" t="e">
        <f t="shared" si="26"/>
        <v>#REF!</v>
      </c>
      <c r="BE62" s="13"/>
      <c r="BF62" s="14"/>
      <c r="BG62" s="14"/>
      <c r="BH62" s="14"/>
      <c r="BI62" s="5">
        <f t="shared" si="27"/>
        <v>0</v>
      </c>
      <c r="BJ62" s="5" t="str">
        <f t="shared" si="28"/>
        <v/>
      </c>
      <c r="BK62" s="35">
        <f t="shared" si="29"/>
        <v>0</v>
      </c>
      <c r="BL62" s="3" t="e">
        <f t="shared" si="30"/>
        <v>#REF!</v>
      </c>
      <c r="BM62" s="5" t="e">
        <f t="shared" si="31"/>
        <v>#REF!</v>
      </c>
      <c r="BO62" t="s">
        <v>545</v>
      </c>
      <c r="BP62" t="s">
        <v>941</v>
      </c>
      <c r="BQ62" t="s">
        <v>831</v>
      </c>
      <c r="BR62" t="s">
        <v>1150</v>
      </c>
      <c r="BS62">
        <v>14</v>
      </c>
      <c r="BT62">
        <v>17</v>
      </c>
      <c r="BU62">
        <v>16</v>
      </c>
      <c r="BV62">
        <v>47</v>
      </c>
      <c r="BW62">
        <v>14</v>
      </c>
      <c r="BX62">
        <v>289</v>
      </c>
    </row>
    <row r="63" spans="2:76">
      <c r="B63" s="36" t="s">
        <v>493</v>
      </c>
      <c r="C63" s="41" t="s">
        <v>936</v>
      </c>
      <c r="D63" s="72" t="s">
        <v>779</v>
      </c>
      <c r="E63" s="13" t="s">
        <v>1097</v>
      </c>
      <c r="F63" s="14">
        <v>9</v>
      </c>
      <c r="G63" s="14">
        <v>11</v>
      </c>
      <c r="H63" s="14">
        <v>13</v>
      </c>
      <c r="I63" s="4">
        <f t="shared" si="0"/>
        <v>33</v>
      </c>
      <c r="J63" s="5">
        <f t="shared" si="1"/>
        <v>261</v>
      </c>
      <c r="K63" s="28">
        <f t="shared" si="2"/>
        <v>42</v>
      </c>
      <c r="L63" s="13"/>
      <c r="M63" s="14"/>
      <c r="N63" s="14"/>
      <c r="O63" s="14"/>
      <c r="P63" s="4">
        <f t="shared" si="3"/>
        <v>0</v>
      </c>
      <c r="Q63" s="5" t="str">
        <f t="shared" si="4"/>
        <v/>
      </c>
      <c r="R63" s="28">
        <f t="shared" si="5"/>
        <v>0</v>
      </c>
      <c r="S63" s="74" t="e">
        <f>R63+#REF!</f>
        <v>#REF!</v>
      </c>
      <c r="T63" s="57" t="e">
        <f t="shared" si="6"/>
        <v>#REF!</v>
      </c>
      <c r="U63" s="30"/>
      <c r="V63" s="31"/>
      <c r="W63" s="31"/>
      <c r="X63" s="31"/>
      <c r="Y63" s="4">
        <f t="shared" si="7"/>
        <v>0</v>
      </c>
      <c r="Z63" s="5" t="str">
        <f t="shared" si="8"/>
        <v/>
      </c>
      <c r="AA63" s="28">
        <f t="shared" si="9"/>
        <v>0</v>
      </c>
      <c r="AB63" s="3" t="e">
        <f t="shared" si="10"/>
        <v>#REF!</v>
      </c>
      <c r="AC63" s="5" t="e">
        <f t="shared" si="11"/>
        <v>#REF!</v>
      </c>
      <c r="AD63" s="13"/>
      <c r="AE63" s="14"/>
      <c r="AF63" s="14"/>
      <c r="AG63" s="14"/>
      <c r="AH63" s="5">
        <f t="shared" si="12"/>
        <v>0</v>
      </c>
      <c r="AI63" s="5" t="str">
        <f t="shared" si="13"/>
        <v/>
      </c>
      <c r="AJ63" s="28">
        <f t="shared" si="14"/>
        <v>0</v>
      </c>
      <c r="AK63" s="3" t="e">
        <f t="shared" si="15"/>
        <v>#REF!</v>
      </c>
      <c r="AL63" s="5" t="e">
        <f t="shared" si="16"/>
        <v>#REF!</v>
      </c>
      <c r="AM63" s="13"/>
      <c r="AN63" s="14"/>
      <c r="AO63" s="14"/>
      <c r="AP63" s="14"/>
      <c r="AQ63" s="5">
        <f t="shared" si="17"/>
        <v>0</v>
      </c>
      <c r="AR63" s="5" t="str">
        <f t="shared" si="18"/>
        <v/>
      </c>
      <c r="AS63" s="28">
        <f t="shared" si="19"/>
        <v>0</v>
      </c>
      <c r="AT63" s="3" t="e">
        <f t="shared" si="20"/>
        <v>#REF!</v>
      </c>
      <c r="AU63" s="5" t="e">
        <f t="shared" si="21"/>
        <v>#REF!</v>
      </c>
      <c r="AV63" s="30"/>
      <c r="AW63" s="31"/>
      <c r="AX63" s="31"/>
      <c r="AY63" s="31"/>
      <c r="AZ63" s="5">
        <f t="shared" si="33"/>
        <v>0</v>
      </c>
      <c r="BA63" s="5" t="str">
        <f t="shared" si="23"/>
        <v/>
      </c>
      <c r="BB63" s="28">
        <f t="shared" si="34"/>
        <v>0</v>
      </c>
      <c r="BC63" s="3" t="e">
        <f t="shared" si="25"/>
        <v>#REF!</v>
      </c>
      <c r="BD63" s="5" t="e">
        <f t="shared" si="26"/>
        <v>#REF!</v>
      </c>
      <c r="BE63" s="13"/>
      <c r="BF63" s="14"/>
      <c r="BG63" s="14"/>
      <c r="BH63" s="14"/>
      <c r="BI63" s="5">
        <f t="shared" si="27"/>
        <v>0</v>
      </c>
      <c r="BJ63" s="5" t="str">
        <f t="shared" si="28"/>
        <v/>
      </c>
      <c r="BK63" s="35">
        <f t="shared" si="29"/>
        <v>0</v>
      </c>
      <c r="BL63" s="3" t="e">
        <f t="shared" si="30"/>
        <v>#REF!</v>
      </c>
      <c r="BM63" s="5" t="e">
        <f t="shared" si="31"/>
        <v>#REF!</v>
      </c>
      <c r="BO63" t="s">
        <v>559</v>
      </c>
      <c r="BP63" t="s">
        <v>941</v>
      </c>
      <c r="BQ63" t="s">
        <v>845</v>
      </c>
      <c r="BR63" t="s">
        <v>1162</v>
      </c>
      <c r="BS63">
        <v>12</v>
      </c>
      <c r="BT63">
        <v>15</v>
      </c>
      <c r="BU63">
        <v>20</v>
      </c>
      <c r="BV63">
        <v>47</v>
      </c>
      <c r="BW63">
        <v>14</v>
      </c>
      <c r="BX63">
        <v>289</v>
      </c>
    </row>
    <row r="64" spans="2:76">
      <c r="B64" s="36" t="s">
        <v>483</v>
      </c>
      <c r="C64" s="41" t="s">
        <v>936</v>
      </c>
      <c r="D64" s="72" t="s">
        <v>769</v>
      </c>
      <c r="E64" s="13" t="s">
        <v>1087</v>
      </c>
      <c r="F64" s="14">
        <v>7</v>
      </c>
      <c r="G64" s="14">
        <v>12</v>
      </c>
      <c r="H64" s="14">
        <v>10</v>
      </c>
      <c r="I64" s="4">
        <f t="shared" si="0"/>
        <v>29</v>
      </c>
      <c r="J64" s="5">
        <f t="shared" si="1"/>
        <v>291</v>
      </c>
      <c r="K64" s="28">
        <f t="shared" si="2"/>
        <v>12</v>
      </c>
      <c r="L64" s="13"/>
      <c r="M64" s="14"/>
      <c r="N64" s="14"/>
      <c r="O64" s="14"/>
      <c r="P64" s="4">
        <f t="shared" si="3"/>
        <v>0</v>
      </c>
      <c r="Q64" s="5" t="str">
        <f t="shared" si="4"/>
        <v/>
      </c>
      <c r="R64" s="28">
        <f t="shared" si="5"/>
        <v>0</v>
      </c>
      <c r="S64" s="74" t="e">
        <f>R64+#REF!</f>
        <v>#REF!</v>
      </c>
      <c r="T64" s="57" t="e">
        <f t="shared" si="6"/>
        <v>#REF!</v>
      </c>
      <c r="U64" s="30"/>
      <c r="V64" s="31"/>
      <c r="W64" s="31"/>
      <c r="X64" s="31"/>
      <c r="Y64" s="4">
        <f t="shared" si="7"/>
        <v>0</v>
      </c>
      <c r="Z64" s="5" t="str">
        <f t="shared" si="8"/>
        <v/>
      </c>
      <c r="AA64" s="28">
        <f t="shared" si="9"/>
        <v>0</v>
      </c>
      <c r="AB64" s="3" t="e">
        <f t="shared" si="10"/>
        <v>#REF!</v>
      </c>
      <c r="AC64" s="5" t="e">
        <f t="shared" si="11"/>
        <v>#REF!</v>
      </c>
      <c r="AD64" s="13"/>
      <c r="AE64" s="14"/>
      <c r="AF64" s="14"/>
      <c r="AG64" s="14"/>
      <c r="AH64" s="5">
        <f t="shared" si="12"/>
        <v>0</v>
      </c>
      <c r="AI64" s="5" t="str">
        <f t="shared" si="13"/>
        <v/>
      </c>
      <c r="AJ64" s="28">
        <f t="shared" si="14"/>
        <v>0</v>
      </c>
      <c r="AK64" s="3" t="e">
        <f t="shared" si="15"/>
        <v>#REF!</v>
      </c>
      <c r="AL64" s="5" t="e">
        <f t="shared" si="16"/>
        <v>#REF!</v>
      </c>
      <c r="AM64" s="13"/>
      <c r="AN64" s="14"/>
      <c r="AO64" s="14"/>
      <c r="AP64" s="14"/>
      <c r="AQ64" s="5">
        <f t="shared" si="17"/>
        <v>0</v>
      </c>
      <c r="AR64" s="5" t="str">
        <f t="shared" si="18"/>
        <v/>
      </c>
      <c r="AS64" s="28">
        <f t="shared" si="19"/>
        <v>0</v>
      </c>
      <c r="AT64" s="3" t="e">
        <f t="shared" si="20"/>
        <v>#REF!</v>
      </c>
      <c r="AU64" s="5" t="e">
        <f t="shared" si="21"/>
        <v>#REF!</v>
      </c>
      <c r="AV64" s="30"/>
      <c r="AW64" s="31"/>
      <c r="AX64" s="31"/>
      <c r="AY64" s="31"/>
      <c r="AZ64" s="5">
        <f t="shared" si="33"/>
        <v>0</v>
      </c>
      <c r="BA64" s="5" t="str">
        <f t="shared" si="23"/>
        <v/>
      </c>
      <c r="BB64" s="28">
        <f t="shared" si="34"/>
        <v>0</v>
      </c>
      <c r="BC64" s="3" t="e">
        <f t="shared" si="25"/>
        <v>#REF!</v>
      </c>
      <c r="BD64" s="5" t="e">
        <f t="shared" si="26"/>
        <v>#REF!</v>
      </c>
      <c r="BE64" s="13"/>
      <c r="BF64" s="14"/>
      <c r="BG64" s="14"/>
      <c r="BH64" s="14"/>
      <c r="BI64" s="5">
        <f t="shared" si="27"/>
        <v>0</v>
      </c>
      <c r="BJ64" s="5" t="str">
        <f t="shared" si="28"/>
        <v/>
      </c>
      <c r="BK64" s="35">
        <f t="shared" si="29"/>
        <v>0</v>
      </c>
      <c r="BL64" s="3" t="e">
        <f t="shared" si="30"/>
        <v>#REF!</v>
      </c>
      <c r="BM64" s="5" t="e">
        <f t="shared" si="31"/>
        <v>#REF!</v>
      </c>
      <c r="BO64" t="s">
        <v>374</v>
      </c>
      <c r="BP64" t="s">
        <v>929</v>
      </c>
      <c r="BQ64" t="s">
        <v>660</v>
      </c>
      <c r="BR64" t="s">
        <v>976</v>
      </c>
      <c r="BS64">
        <v>13</v>
      </c>
      <c r="BT64">
        <v>19</v>
      </c>
      <c r="BU64">
        <v>16</v>
      </c>
      <c r="BV64">
        <v>48</v>
      </c>
      <c r="BW64">
        <v>8</v>
      </c>
      <c r="BX64">
        <v>295</v>
      </c>
    </row>
    <row r="65" spans="2:76">
      <c r="B65" s="36" t="s">
        <v>468</v>
      </c>
      <c r="C65" s="41" t="s">
        <v>936</v>
      </c>
      <c r="D65" s="72" t="s">
        <v>754</v>
      </c>
      <c r="E65" s="13" t="s">
        <v>1075</v>
      </c>
      <c r="F65" s="14">
        <v>6</v>
      </c>
      <c r="G65" s="14">
        <v>11</v>
      </c>
      <c r="H65" s="14">
        <v>8</v>
      </c>
      <c r="I65" s="4">
        <f t="shared" si="0"/>
        <v>25</v>
      </c>
      <c r="J65" s="5">
        <f t="shared" si="1"/>
        <v>301</v>
      </c>
      <c r="K65" s="28">
        <f t="shared" si="2"/>
        <v>2</v>
      </c>
      <c r="L65" s="13"/>
      <c r="M65" s="14"/>
      <c r="N65" s="14"/>
      <c r="O65" s="14"/>
      <c r="P65" s="4">
        <f t="shared" si="3"/>
        <v>0</v>
      </c>
      <c r="Q65" s="5" t="str">
        <f t="shared" si="4"/>
        <v/>
      </c>
      <c r="R65" s="28">
        <f t="shared" si="5"/>
        <v>0</v>
      </c>
      <c r="S65" s="74" t="e">
        <f>R65+#REF!</f>
        <v>#REF!</v>
      </c>
      <c r="T65" s="57" t="e">
        <f t="shared" si="6"/>
        <v>#REF!</v>
      </c>
      <c r="U65" s="30"/>
      <c r="V65" s="31"/>
      <c r="W65" s="31"/>
      <c r="X65" s="31"/>
      <c r="Y65" s="4">
        <f t="shared" si="7"/>
        <v>0</v>
      </c>
      <c r="Z65" s="5" t="str">
        <f t="shared" si="8"/>
        <v/>
      </c>
      <c r="AA65" s="28">
        <f t="shared" si="9"/>
        <v>0</v>
      </c>
      <c r="AB65" s="3" t="e">
        <f t="shared" si="10"/>
        <v>#REF!</v>
      </c>
      <c r="AC65" s="5" t="e">
        <f t="shared" si="11"/>
        <v>#REF!</v>
      </c>
      <c r="AD65" s="13"/>
      <c r="AE65" s="14"/>
      <c r="AF65" s="14"/>
      <c r="AG65" s="14"/>
      <c r="AH65" s="5">
        <f t="shared" si="12"/>
        <v>0</v>
      </c>
      <c r="AI65" s="5" t="str">
        <f t="shared" si="13"/>
        <v/>
      </c>
      <c r="AJ65" s="28">
        <f t="shared" si="14"/>
        <v>0</v>
      </c>
      <c r="AK65" s="3" t="e">
        <f t="shared" si="15"/>
        <v>#REF!</v>
      </c>
      <c r="AL65" s="5" t="e">
        <f t="shared" si="16"/>
        <v>#REF!</v>
      </c>
      <c r="AM65" s="13"/>
      <c r="AN65" s="14"/>
      <c r="AO65" s="14"/>
      <c r="AP65" s="14"/>
      <c r="AQ65" s="5">
        <f t="shared" si="17"/>
        <v>0</v>
      </c>
      <c r="AR65" s="5" t="str">
        <f t="shared" si="18"/>
        <v/>
      </c>
      <c r="AS65" s="28">
        <f t="shared" si="19"/>
        <v>0</v>
      </c>
      <c r="AT65" s="3" t="e">
        <f t="shared" si="20"/>
        <v>#REF!</v>
      </c>
      <c r="AU65" s="5" t="e">
        <f t="shared" si="21"/>
        <v>#REF!</v>
      </c>
      <c r="AV65" s="13"/>
      <c r="AW65" s="14"/>
      <c r="AX65" s="14"/>
      <c r="AY65" s="14"/>
      <c r="AZ65" s="5">
        <f t="shared" si="33"/>
        <v>0</v>
      </c>
      <c r="BA65" s="5" t="str">
        <f t="shared" si="23"/>
        <v/>
      </c>
      <c r="BB65" s="28">
        <f t="shared" si="34"/>
        <v>0</v>
      </c>
      <c r="BC65" s="3" t="e">
        <f t="shared" si="25"/>
        <v>#REF!</v>
      </c>
      <c r="BD65" s="5" t="e">
        <f t="shared" si="26"/>
        <v>#REF!</v>
      </c>
      <c r="BE65" s="13"/>
      <c r="BF65" s="14"/>
      <c r="BG65" s="14"/>
      <c r="BH65" s="14"/>
      <c r="BI65" s="5">
        <f t="shared" si="27"/>
        <v>0</v>
      </c>
      <c r="BJ65" s="5" t="str">
        <f t="shared" si="28"/>
        <v/>
      </c>
      <c r="BK65" s="35">
        <f t="shared" si="29"/>
        <v>0</v>
      </c>
      <c r="BL65" s="3" t="e">
        <f t="shared" si="30"/>
        <v>#REF!</v>
      </c>
      <c r="BM65" s="5" t="e">
        <f t="shared" si="31"/>
        <v>#REF!</v>
      </c>
      <c r="BO65" t="s">
        <v>378</v>
      </c>
      <c r="BP65" t="s">
        <v>929</v>
      </c>
      <c r="BQ65" t="s">
        <v>664</v>
      </c>
      <c r="BR65" t="s">
        <v>980</v>
      </c>
      <c r="BS65">
        <v>12</v>
      </c>
      <c r="BT65">
        <v>15</v>
      </c>
      <c r="BU65">
        <v>15</v>
      </c>
      <c r="BV65">
        <v>42</v>
      </c>
      <c r="BW65">
        <v>72</v>
      </c>
      <c r="BX65">
        <v>231</v>
      </c>
    </row>
    <row r="66" spans="2:76">
      <c r="B66" s="36" t="s">
        <v>433</v>
      </c>
      <c r="C66" s="41" t="s">
        <v>935</v>
      </c>
      <c r="D66" s="72" t="s">
        <v>719</v>
      </c>
      <c r="E66" s="13" t="s">
        <v>1038</v>
      </c>
      <c r="F66" s="14">
        <v>18</v>
      </c>
      <c r="G66" s="14">
        <v>19</v>
      </c>
      <c r="H66" s="14">
        <v>17</v>
      </c>
      <c r="I66" s="4">
        <f t="shared" si="0"/>
        <v>54</v>
      </c>
      <c r="J66" s="5">
        <f t="shared" si="1"/>
        <v>1</v>
      </c>
      <c r="K66" s="28">
        <f t="shared" si="2"/>
        <v>302</v>
      </c>
      <c r="L66" s="13"/>
      <c r="M66" s="14"/>
      <c r="N66" s="14"/>
      <c r="O66" s="14"/>
      <c r="P66" s="4">
        <f t="shared" si="3"/>
        <v>0</v>
      </c>
      <c r="Q66" s="5" t="str">
        <f t="shared" si="4"/>
        <v/>
      </c>
      <c r="R66" s="28">
        <f t="shared" si="5"/>
        <v>0</v>
      </c>
      <c r="S66" s="74" t="e">
        <f>R66+#REF!</f>
        <v>#REF!</v>
      </c>
      <c r="T66" s="57" t="e">
        <f t="shared" si="6"/>
        <v>#REF!</v>
      </c>
      <c r="U66" s="30"/>
      <c r="V66" s="31"/>
      <c r="W66" s="31"/>
      <c r="X66" s="31"/>
      <c r="Y66" s="4">
        <f t="shared" si="7"/>
        <v>0</v>
      </c>
      <c r="Z66" s="5" t="str">
        <f t="shared" si="8"/>
        <v/>
      </c>
      <c r="AA66" s="28">
        <f t="shared" si="9"/>
        <v>0</v>
      </c>
      <c r="AB66" s="3" t="e">
        <f t="shared" si="10"/>
        <v>#REF!</v>
      </c>
      <c r="AC66" s="5" t="e">
        <f t="shared" si="11"/>
        <v>#REF!</v>
      </c>
      <c r="AD66" s="30"/>
      <c r="AE66" s="31"/>
      <c r="AF66" s="31"/>
      <c r="AG66" s="31"/>
      <c r="AH66" s="5">
        <f t="shared" si="12"/>
        <v>0</v>
      </c>
      <c r="AI66" s="5" t="str">
        <f t="shared" si="13"/>
        <v/>
      </c>
      <c r="AJ66" s="28">
        <f t="shared" si="14"/>
        <v>0</v>
      </c>
      <c r="AK66" s="3" t="e">
        <f t="shared" si="15"/>
        <v>#REF!</v>
      </c>
      <c r="AL66" s="5" t="e">
        <f t="shared" si="16"/>
        <v>#REF!</v>
      </c>
      <c r="AM66" s="13"/>
      <c r="AN66" s="14"/>
      <c r="AO66" s="14"/>
      <c r="AP66" s="14"/>
      <c r="AQ66" s="5">
        <f t="shared" si="17"/>
        <v>0</v>
      </c>
      <c r="AR66" s="5" t="str">
        <f t="shared" si="18"/>
        <v/>
      </c>
      <c r="AS66" s="28">
        <f t="shared" si="19"/>
        <v>0</v>
      </c>
      <c r="AT66" s="3" t="e">
        <f t="shared" si="20"/>
        <v>#REF!</v>
      </c>
      <c r="AU66" s="5" t="e">
        <f t="shared" si="21"/>
        <v>#REF!</v>
      </c>
      <c r="AV66" s="13"/>
      <c r="AW66" s="14"/>
      <c r="AX66" s="14"/>
      <c r="AY66" s="14"/>
      <c r="AZ66" s="5">
        <f t="shared" si="33"/>
        <v>0</v>
      </c>
      <c r="BA66" s="5" t="str">
        <f t="shared" si="23"/>
        <v/>
      </c>
      <c r="BB66" s="28">
        <f t="shared" si="34"/>
        <v>0</v>
      </c>
      <c r="BC66" s="3" t="e">
        <f t="shared" si="25"/>
        <v>#REF!</v>
      </c>
      <c r="BD66" s="5" t="e">
        <f t="shared" si="26"/>
        <v>#REF!</v>
      </c>
      <c r="BE66" s="13"/>
      <c r="BF66" s="14"/>
      <c r="BG66" s="14"/>
      <c r="BH66" s="14"/>
      <c r="BI66" s="5">
        <f t="shared" si="27"/>
        <v>0</v>
      </c>
      <c r="BJ66" s="5" t="str">
        <f t="shared" si="28"/>
        <v/>
      </c>
      <c r="BK66" s="35">
        <f t="shared" si="29"/>
        <v>0</v>
      </c>
      <c r="BL66" s="3" t="e">
        <f t="shared" si="30"/>
        <v>#REF!</v>
      </c>
      <c r="BM66" s="5" t="e">
        <f t="shared" si="31"/>
        <v>#REF!</v>
      </c>
      <c r="BO66" t="s">
        <v>1253</v>
      </c>
      <c r="BP66" t="s">
        <v>929</v>
      </c>
      <c r="BQ66" t="s">
        <v>1252</v>
      </c>
      <c r="BR66" t="s">
        <v>983</v>
      </c>
      <c r="BS66">
        <v>13</v>
      </c>
      <c r="BT66">
        <v>14</v>
      </c>
      <c r="BU66">
        <v>13</v>
      </c>
      <c r="BV66">
        <v>40</v>
      </c>
      <c r="BW66">
        <v>105</v>
      </c>
      <c r="BX66">
        <v>198</v>
      </c>
    </row>
    <row r="67" spans="2:76">
      <c r="B67" s="36" t="s">
        <v>437</v>
      </c>
      <c r="C67" s="41" t="s">
        <v>935</v>
      </c>
      <c r="D67" s="72" t="s">
        <v>723</v>
      </c>
      <c r="E67" s="13" t="s">
        <v>1042</v>
      </c>
      <c r="F67" s="14">
        <v>17</v>
      </c>
      <c r="G67" s="14">
        <v>18</v>
      </c>
      <c r="H67" s="14">
        <v>15</v>
      </c>
      <c r="I67" s="4">
        <f t="shared" si="0"/>
        <v>50</v>
      </c>
      <c r="J67" s="5">
        <f t="shared" si="1"/>
        <v>4</v>
      </c>
      <c r="K67" s="28">
        <f t="shared" si="2"/>
        <v>299</v>
      </c>
      <c r="L67" s="13"/>
      <c r="M67" s="14"/>
      <c r="N67" s="14"/>
      <c r="O67" s="14"/>
      <c r="P67" s="4">
        <f t="shared" si="3"/>
        <v>0</v>
      </c>
      <c r="Q67" s="5" t="str">
        <f t="shared" si="4"/>
        <v/>
      </c>
      <c r="R67" s="28">
        <f t="shared" si="5"/>
        <v>0</v>
      </c>
      <c r="S67" s="74" t="e">
        <f>R67+#REF!</f>
        <v>#REF!</v>
      </c>
      <c r="T67" s="57" t="e">
        <f t="shared" si="6"/>
        <v>#REF!</v>
      </c>
      <c r="U67" s="30"/>
      <c r="V67" s="31"/>
      <c r="W67" s="31"/>
      <c r="X67" s="31"/>
      <c r="Y67" s="4">
        <f t="shared" si="7"/>
        <v>0</v>
      </c>
      <c r="Z67" s="5" t="str">
        <f t="shared" si="8"/>
        <v/>
      </c>
      <c r="AA67" s="28">
        <f t="shared" si="9"/>
        <v>0</v>
      </c>
      <c r="AB67" s="3" t="e">
        <f t="shared" si="10"/>
        <v>#REF!</v>
      </c>
      <c r="AC67" s="5" t="e">
        <f t="shared" si="11"/>
        <v>#REF!</v>
      </c>
      <c r="AD67" s="30"/>
      <c r="AE67" s="31"/>
      <c r="AF67" s="31"/>
      <c r="AG67" s="31"/>
      <c r="AH67" s="5">
        <f t="shared" si="12"/>
        <v>0</v>
      </c>
      <c r="AI67" s="5" t="str">
        <f t="shared" si="13"/>
        <v/>
      </c>
      <c r="AJ67" s="28">
        <f t="shared" si="14"/>
        <v>0</v>
      </c>
      <c r="AK67" s="3" t="e">
        <f t="shared" si="15"/>
        <v>#REF!</v>
      </c>
      <c r="AL67" s="5" t="e">
        <f t="shared" si="16"/>
        <v>#REF!</v>
      </c>
      <c r="AM67" s="13"/>
      <c r="AN67" s="14"/>
      <c r="AO67" s="14"/>
      <c r="AP67" s="14"/>
      <c r="AQ67" s="5">
        <f t="shared" si="17"/>
        <v>0</v>
      </c>
      <c r="AR67" s="5" t="str">
        <f t="shared" si="18"/>
        <v/>
      </c>
      <c r="AS67" s="28">
        <f t="shared" si="19"/>
        <v>0</v>
      </c>
      <c r="AT67" s="3" t="e">
        <f t="shared" si="20"/>
        <v>#REF!</v>
      </c>
      <c r="AU67" s="5" t="e">
        <f t="shared" si="21"/>
        <v>#REF!</v>
      </c>
      <c r="AV67" s="13"/>
      <c r="AW67" s="14"/>
      <c r="AX67" s="14"/>
      <c r="AY67" s="14"/>
      <c r="AZ67" s="5">
        <f t="shared" si="33"/>
        <v>0</v>
      </c>
      <c r="BA67" s="5" t="str">
        <f t="shared" si="23"/>
        <v/>
      </c>
      <c r="BB67" s="28">
        <f t="shared" si="34"/>
        <v>0</v>
      </c>
      <c r="BC67" s="3" t="e">
        <f t="shared" si="25"/>
        <v>#REF!</v>
      </c>
      <c r="BD67" s="5" t="e">
        <f t="shared" si="26"/>
        <v>#REF!</v>
      </c>
      <c r="BE67" s="13"/>
      <c r="BF67" s="14"/>
      <c r="BG67" s="14"/>
      <c r="BH67" s="14"/>
      <c r="BI67" s="5">
        <f t="shared" si="27"/>
        <v>0</v>
      </c>
      <c r="BJ67" s="5" t="str">
        <f t="shared" si="28"/>
        <v/>
      </c>
      <c r="BK67" s="35">
        <f t="shared" si="29"/>
        <v>0</v>
      </c>
      <c r="BL67" s="3" t="e">
        <f t="shared" si="30"/>
        <v>#REF!</v>
      </c>
      <c r="BM67" s="5" t="e">
        <f t="shared" si="31"/>
        <v>#REF!</v>
      </c>
      <c r="BO67" t="s">
        <v>380</v>
      </c>
      <c r="BP67" t="s">
        <v>929</v>
      </c>
      <c r="BQ67" t="s">
        <v>666</v>
      </c>
      <c r="BR67" t="s">
        <v>982</v>
      </c>
      <c r="BS67">
        <v>13</v>
      </c>
      <c r="BT67">
        <v>15</v>
      </c>
      <c r="BU67">
        <v>11</v>
      </c>
      <c r="BV67">
        <v>39</v>
      </c>
      <c r="BW67">
        <v>124</v>
      </c>
      <c r="BX67">
        <v>179</v>
      </c>
    </row>
    <row r="68" spans="2:76">
      <c r="B68" s="36" t="s">
        <v>440</v>
      </c>
      <c r="C68" s="41" t="s">
        <v>935</v>
      </c>
      <c r="D68" s="72" t="s">
        <v>726</v>
      </c>
      <c r="E68" s="13" t="s">
        <v>1045</v>
      </c>
      <c r="F68" s="14">
        <v>13</v>
      </c>
      <c r="G68" s="14">
        <v>20</v>
      </c>
      <c r="H68" s="14">
        <v>13</v>
      </c>
      <c r="I68" s="4">
        <f t="shared" si="0"/>
        <v>46</v>
      </c>
      <c r="J68" s="5">
        <f t="shared" si="1"/>
        <v>22</v>
      </c>
      <c r="K68" s="28">
        <f t="shared" si="2"/>
        <v>281</v>
      </c>
      <c r="L68" s="13"/>
      <c r="M68" s="14"/>
      <c r="N68" s="14"/>
      <c r="O68" s="14"/>
      <c r="P68" s="4">
        <f t="shared" si="3"/>
        <v>0</v>
      </c>
      <c r="Q68" s="5" t="str">
        <f t="shared" si="4"/>
        <v/>
      </c>
      <c r="R68" s="28">
        <f t="shared" si="5"/>
        <v>0</v>
      </c>
      <c r="S68" s="74" t="e">
        <f>R68+#REF!</f>
        <v>#REF!</v>
      </c>
      <c r="T68" s="57" t="e">
        <f t="shared" si="6"/>
        <v>#REF!</v>
      </c>
      <c r="U68" s="30"/>
      <c r="V68" s="31"/>
      <c r="W68" s="31"/>
      <c r="X68" s="31"/>
      <c r="Y68" s="4">
        <f t="shared" si="7"/>
        <v>0</v>
      </c>
      <c r="Z68" s="5" t="str">
        <f t="shared" si="8"/>
        <v/>
      </c>
      <c r="AA68" s="28">
        <f t="shared" si="9"/>
        <v>0</v>
      </c>
      <c r="AB68" s="3" t="e">
        <f t="shared" si="10"/>
        <v>#REF!</v>
      </c>
      <c r="AC68" s="5" t="e">
        <f t="shared" si="11"/>
        <v>#REF!</v>
      </c>
      <c r="AD68" s="30"/>
      <c r="AE68" s="31"/>
      <c r="AF68" s="31"/>
      <c r="AG68" s="31"/>
      <c r="AH68" s="5">
        <f t="shared" si="12"/>
        <v>0</v>
      </c>
      <c r="AI68" s="5" t="str">
        <f t="shared" si="13"/>
        <v/>
      </c>
      <c r="AJ68" s="28">
        <f t="shared" si="14"/>
        <v>0</v>
      </c>
      <c r="AK68" s="3" t="e">
        <f t="shared" si="15"/>
        <v>#REF!</v>
      </c>
      <c r="AL68" s="5" t="e">
        <f t="shared" si="16"/>
        <v>#REF!</v>
      </c>
      <c r="AM68" s="13"/>
      <c r="AN68" s="14"/>
      <c r="AO68" s="14"/>
      <c r="AP68" s="14"/>
      <c r="AQ68" s="5">
        <f t="shared" si="17"/>
        <v>0</v>
      </c>
      <c r="AR68" s="5" t="str">
        <f t="shared" si="18"/>
        <v/>
      </c>
      <c r="AS68" s="28">
        <f t="shared" si="19"/>
        <v>0</v>
      </c>
      <c r="AT68" s="3" t="e">
        <f t="shared" si="20"/>
        <v>#REF!</v>
      </c>
      <c r="AU68" s="5" t="e">
        <f t="shared" si="21"/>
        <v>#REF!</v>
      </c>
      <c r="AV68" s="13"/>
      <c r="AW68" s="14"/>
      <c r="AX68" s="14"/>
      <c r="AY68" s="14"/>
      <c r="AZ68" s="5">
        <f t="shared" si="33"/>
        <v>0</v>
      </c>
      <c r="BA68" s="5" t="str">
        <f t="shared" si="23"/>
        <v/>
      </c>
      <c r="BB68" s="28">
        <f t="shared" si="34"/>
        <v>0</v>
      </c>
      <c r="BC68" s="3" t="e">
        <f t="shared" si="25"/>
        <v>#REF!</v>
      </c>
      <c r="BD68" s="5" t="e">
        <f t="shared" si="26"/>
        <v>#REF!</v>
      </c>
      <c r="BE68" s="13"/>
      <c r="BF68" s="14"/>
      <c r="BG68" s="14"/>
      <c r="BH68" s="14"/>
      <c r="BI68" s="5">
        <f t="shared" si="27"/>
        <v>0</v>
      </c>
      <c r="BJ68" s="5" t="str">
        <f t="shared" si="28"/>
        <v/>
      </c>
      <c r="BK68" s="35">
        <f t="shared" si="29"/>
        <v>0</v>
      </c>
      <c r="BL68" s="3" t="e">
        <f t="shared" si="30"/>
        <v>#REF!</v>
      </c>
      <c r="BM68" s="5" t="e">
        <f t="shared" si="31"/>
        <v>#REF!</v>
      </c>
      <c r="BO68" t="s">
        <v>376</v>
      </c>
      <c r="BP68" t="s">
        <v>929</v>
      </c>
      <c r="BQ68" t="s">
        <v>662</v>
      </c>
      <c r="BR68" t="s">
        <v>978</v>
      </c>
      <c r="BS68">
        <v>13</v>
      </c>
      <c r="BT68">
        <v>14</v>
      </c>
      <c r="BU68">
        <v>10</v>
      </c>
      <c r="BV68">
        <v>37</v>
      </c>
      <c r="BW68">
        <v>174</v>
      </c>
      <c r="BX68">
        <v>129</v>
      </c>
    </row>
    <row r="69" spans="2:76">
      <c r="B69" s="36" t="s">
        <v>443</v>
      </c>
      <c r="C69" s="41" t="s">
        <v>935</v>
      </c>
      <c r="D69" s="72" t="s">
        <v>729</v>
      </c>
      <c r="E69" s="13" t="s">
        <v>1049</v>
      </c>
      <c r="F69" s="14">
        <v>14</v>
      </c>
      <c r="G69" s="14">
        <v>20</v>
      </c>
      <c r="H69" s="14">
        <v>12</v>
      </c>
      <c r="I69" s="4">
        <f t="shared" si="0"/>
        <v>46</v>
      </c>
      <c r="J69" s="5">
        <f t="shared" si="1"/>
        <v>22</v>
      </c>
      <c r="K69" s="28">
        <f t="shared" si="2"/>
        <v>281</v>
      </c>
      <c r="L69" s="13"/>
      <c r="M69" s="14"/>
      <c r="N69" s="14"/>
      <c r="O69" s="14"/>
      <c r="P69" s="4">
        <f t="shared" si="3"/>
        <v>0</v>
      </c>
      <c r="Q69" s="5" t="str">
        <f t="shared" si="4"/>
        <v/>
      </c>
      <c r="R69" s="28">
        <f t="shared" si="5"/>
        <v>0</v>
      </c>
      <c r="S69" s="74" t="e">
        <f>R69+#REF!</f>
        <v>#REF!</v>
      </c>
      <c r="T69" s="57" t="e">
        <f t="shared" si="6"/>
        <v>#REF!</v>
      </c>
      <c r="U69" s="30"/>
      <c r="V69" s="31"/>
      <c r="W69" s="31"/>
      <c r="X69" s="31"/>
      <c r="Y69" s="4">
        <f t="shared" si="7"/>
        <v>0</v>
      </c>
      <c r="Z69" s="5" t="str">
        <f t="shared" si="8"/>
        <v/>
      </c>
      <c r="AA69" s="28">
        <f t="shared" si="9"/>
        <v>0</v>
      </c>
      <c r="AB69" s="3" t="e">
        <f t="shared" si="10"/>
        <v>#REF!</v>
      </c>
      <c r="AC69" s="5" t="e">
        <f t="shared" si="11"/>
        <v>#REF!</v>
      </c>
      <c r="AD69" s="13"/>
      <c r="AE69" s="14"/>
      <c r="AF69" s="14"/>
      <c r="AG69" s="14"/>
      <c r="AH69" s="5">
        <f t="shared" si="12"/>
        <v>0</v>
      </c>
      <c r="AI69" s="5" t="str">
        <f t="shared" si="13"/>
        <v/>
      </c>
      <c r="AJ69" s="28">
        <f t="shared" si="14"/>
        <v>0</v>
      </c>
      <c r="AK69" s="3" t="e">
        <f t="shared" si="15"/>
        <v>#REF!</v>
      </c>
      <c r="AL69" s="5" t="e">
        <f t="shared" si="16"/>
        <v>#REF!</v>
      </c>
      <c r="AM69" s="13"/>
      <c r="AN69" s="14"/>
      <c r="AO69" s="14"/>
      <c r="AP69" s="14"/>
      <c r="AQ69" s="5">
        <f t="shared" si="17"/>
        <v>0</v>
      </c>
      <c r="AR69" s="5" t="str">
        <f t="shared" si="18"/>
        <v/>
      </c>
      <c r="AS69" s="28">
        <f t="shared" si="19"/>
        <v>0</v>
      </c>
      <c r="AT69" s="3" t="e">
        <f t="shared" si="20"/>
        <v>#REF!</v>
      </c>
      <c r="AU69" s="5" t="e">
        <f t="shared" si="21"/>
        <v>#REF!</v>
      </c>
      <c r="AV69" s="13"/>
      <c r="AW69" s="14"/>
      <c r="AX69" s="14"/>
      <c r="AY69" s="14"/>
      <c r="AZ69" s="5">
        <f t="shared" si="33"/>
        <v>0</v>
      </c>
      <c r="BA69" s="5" t="str">
        <f t="shared" si="23"/>
        <v/>
      </c>
      <c r="BB69" s="28">
        <f t="shared" si="34"/>
        <v>0</v>
      </c>
      <c r="BC69" s="3" t="e">
        <f t="shared" si="25"/>
        <v>#REF!</v>
      </c>
      <c r="BD69" s="5" t="e">
        <f t="shared" si="26"/>
        <v>#REF!</v>
      </c>
      <c r="BE69" s="13"/>
      <c r="BF69" s="14"/>
      <c r="BG69" s="14"/>
      <c r="BH69" s="14"/>
      <c r="BI69" s="5">
        <f t="shared" si="27"/>
        <v>0</v>
      </c>
      <c r="BJ69" s="5" t="str">
        <f t="shared" si="28"/>
        <v/>
      </c>
      <c r="BK69" s="35">
        <f t="shared" si="29"/>
        <v>0</v>
      </c>
      <c r="BL69" s="3" t="e">
        <f t="shared" si="30"/>
        <v>#REF!</v>
      </c>
      <c r="BM69" s="5" t="e">
        <f t="shared" si="31"/>
        <v>#REF!</v>
      </c>
      <c r="BO69" t="s">
        <v>605</v>
      </c>
      <c r="BP69" t="s">
        <v>947</v>
      </c>
      <c r="BQ69" t="s">
        <v>891</v>
      </c>
      <c r="BR69" t="s">
        <v>1207</v>
      </c>
      <c r="BS69">
        <v>13</v>
      </c>
      <c r="BT69">
        <v>19</v>
      </c>
      <c r="BU69">
        <v>11</v>
      </c>
      <c r="BV69">
        <v>43</v>
      </c>
      <c r="BW69">
        <v>59</v>
      </c>
      <c r="BX69">
        <v>244</v>
      </c>
    </row>
    <row r="70" spans="2:76">
      <c r="B70" s="36" t="s">
        <v>434</v>
      </c>
      <c r="C70" s="41" t="s">
        <v>935</v>
      </c>
      <c r="D70" s="72" t="s">
        <v>720</v>
      </c>
      <c r="E70" s="30" t="s">
        <v>1039</v>
      </c>
      <c r="F70" s="31">
        <v>13</v>
      </c>
      <c r="G70" s="31">
        <v>19</v>
      </c>
      <c r="H70" s="31">
        <v>13</v>
      </c>
      <c r="I70" s="4">
        <f t="shared" ref="I70:I133" si="35">SUM(F70:H70)</f>
        <v>45</v>
      </c>
      <c r="J70" s="5">
        <f t="shared" ref="J70:J133" si="36">IF(E70="","",RANK(I70,I$6:I$343))</f>
        <v>33</v>
      </c>
      <c r="K70" s="28">
        <f t="shared" ref="K70:K133" si="37">IF(J70="",0,I$344+1-J70)</f>
        <v>270</v>
      </c>
      <c r="L70" s="30"/>
      <c r="M70" s="31"/>
      <c r="N70" s="31"/>
      <c r="O70" s="31"/>
      <c r="P70" s="4">
        <f t="shared" si="3"/>
        <v>0</v>
      </c>
      <c r="Q70" s="5" t="str">
        <f t="shared" si="4"/>
        <v/>
      </c>
      <c r="R70" s="28">
        <f t="shared" si="5"/>
        <v>0</v>
      </c>
      <c r="S70" s="74" t="e">
        <f>R70+#REF!</f>
        <v>#REF!</v>
      </c>
      <c r="T70" s="57" t="e">
        <f t="shared" si="6"/>
        <v>#REF!</v>
      </c>
      <c r="U70" s="30"/>
      <c r="V70" s="31"/>
      <c r="W70" s="31"/>
      <c r="X70" s="31"/>
      <c r="Y70" s="4">
        <f t="shared" si="7"/>
        <v>0</v>
      </c>
      <c r="Z70" s="5" t="str">
        <f t="shared" si="8"/>
        <v/>
      </c>
      <c r="AA70" s="28">
        <f t="shared" si="9"/>
        <v>0</v>
      </c>
      <c r="AB70" s="3" t="e">
        <f t="shared" si="10"/>
        <v>#REF!</v>
      </c>
      <c r="AC70" s="5" t="e">
        <f t="shared" si="11"/>
        <v>#REF!</v>
      </c>
      <c r="AD70" s="13"/>
      <c r="AE70" s="14"/>
      <c r="AF70" s="14"/>
      <c r="AG70" s="14"/>
      <c r="AH70" s="5">
        <f t="shared" si="12"/>
        <v>0</v>
      </c>
      <c r="AI70" s="5" t="str">
        <f t="shared" si="13"/>
        <v/>
      </c>
      <c r="AJ70" s="28">
        <f t="shared" si="14"/>
        <v>0</v>
      </c>
      <c r="AK70" s="3" t="e">
        <f t="shared" si="15"/>
        <v>#REF!</v>
      </c>
      <c r="AL70" s="5" t="e">
        <f t="shared" si="16"/>
        <v>#REF!</v>
      </c>
      <c r="AM70" s="13"/>
      <c r="AN70" s="14"/>
      <c r="AO70" s="14"/>
      <c r="AP70" s="14"/>
      <c r="AQ70" s="5">
        <f t="shared" si="17"/>
        <v>0</v>
      </c>
      <c r="AR70" s="5" t="str">
        <f t="shared" si="18"/>
        <v/>
      </c>
      <c r="AS70" s="28">
        <f t="shared" si="19"/>
        <v>0</v>
      </c>
      <c r="AT70" s="3" t="e">
        <f t="shared" si="20"/>
        <v>#REF!</v>
      </c>
      <c r="AU70" s="5" t="e">
        <f t="shared" si="21"/>
        <v>#REF!</v>
      </c>
      <c r="AV70" s="30"/>
      <c r="AW70" s="31"/>
      <c r="AX70" s="31"/>
      <c r="AY70" s="31"/>
      <c r="AZ70" s="5">
        <f t="shared" si="33"/>
        <v>0</v>
      </c>
      <c r="BA70" s="5" t="str">
        <f t="shared" si="23"/>
        <v/>
      </c>
      <c r="BB70" s="28">
        <f t="shared" si="34"/>
        <v>0</v>
      </c>
      <c r="BC70" s="3" t="e">
        <f t="shared" si="25"/>
        <v>#REF!</v>
      </c>
      <c r="BD70" s="5" t="e">
        <f t="shared" si="26"/>
        <v>#REF!</v>
      </c>
      <c r="BE70" s="13"/>
      <c r="BF70" s="14"/>
      <c r="BG70" s="14"/>
      <c r="BH70" s="14"/>
      <c r="BI70" s="5">
        <f t="shared" si="27"/>
        <v>0</v>
      </c>
      <c r="BJ70" s="5" t="str">
        <f t="shared" si="28"/>
        <v/>
      </c>
      <c r="BK70" s="35">
        <f t="shared" si="29"/>
        <v>0</v>
      </c>
      <c r="BL70" s="3" t="e">
        <f t="shared" si="30"/>
        <v>#REF!</v>
      </c>
      <c r="BM70" s="5" t="e">
        <f t="shared" si="31"/>
        <v>#REF!</v>
      </c>
      <c r="BO70" t="s">
        <v>604</v>
      </c>
      <c r="BP70" t="s">
        <v>947</v>
      </c>
      <c r="BQ70" t="s">
        <v>890</v>
      </c>
      <c r="BR70" t="s">
        <v>1206</v>
      </c>
      <c r="BS70">
        <v>13</v>
      </c>
      <c r="BT70">
        <v>15</v>
      </c>
      <c r="BU70">
        <v>14</v>
      </c>
      <c r="BV70">
        <v>42</v>
      </c>
      <c r="BW70">
        <v>72</v>
      </c>
      <c r="BX70">
        <v>231</v>
      </c>
    </row>
    <row r="71" spans="2:76">
      <c r="B71" s="36" t="s">
        <v>435</v>
      </c>
      <c r="C71" s="41" t="s">
        <v>935</v>
      </c>
      <c r="D71" s="72" t="s">
        <v>721</v>
      </c>
      <c r="E71" s="30" t="s">
        <v>1040</v>
      </c>
      <c r="F71" s="31">
        <v>12</v>
      </c>
      <c r="G71" s="31">
        <v>17</v>
      </c>
      <c r="H71" s="31">
        <v>16</v>
      </c>
      <c r="I71" s="4">
        <f t="shared" si="35"/>
        <v>45</v>
      </c>
      <c r="J71" s="5">
        <f t="shared" si="36"/>
        <v>33</v>
      </c>
      <c r="K71" s="28">
        <f t="shared" si="37"/>
        <v>270</v>
      </c>
      <c r="L71" s="30"/>
      <c r="M71" s="31"/>
      <c r="N71" s="31"/>
      <c r="O71" s="31"/>
      <c r="P71" s="5">
        <f t="shared" si="3"/>
        <v>0</v>
      </c>
      <c r="Q71" s="5" t="str">
        <f t="shared" si="4"/>
        <v/>
      </c>
      <c r="R71" s="28">
        <f t="shared" si="5"/>
        <v>0</v>
      </c>
      <c r="S71" s="74" t="e">
        <f>R71+#REF!</f>
        <v>#REF!</v>
      </c>
      <c r="T71" s="57" t="e">
        <f t="shared" si="6"/>
        <v>#REF!</v>
      </c>
      <c r="U71" s="30"/>
      <c r="V71" s="31"/>
      <c r="W71" s="31"/>
      <c r="X71" s="31"/>
      <c r="Y71" s="4">
        <f t="shared" si="7"/>
        <v>0</v>
      </c>
      <c r="Z71" s="5" t="str">
        <f t="shared" si="8"/>
        <v/>
      </c>
      <c r="AA71" s="28">
        <f t="shared" si="9"/>
        <v>0</v>
      </c>
      <c r="AB71" s="3" t="e">
        <f t="shared" si="10"/>
        <v>#REF!</v>
      </c>
      <c r="AC71" s="5" t="e">
        <f t="shared" si="11"/>
        <v>#REF!</v>
      </c>
      <c r="AD71" s="13"/>
      <c r="AE71" s="14"/>
      <c r="AF71" s="14"/>
      <c r="AG71" s="14"/>
      <c r="AH71" s="5">
        <f t="shared" si="12"/>
        <v>0</v>
      </c>
      <c r="AI71" s="5" t="str">
        <f t="shared" si="13"/>
        <v/>
      </c>
      <c r="AJ71" s="28">
        <f t="shared" si="14"/>
        <v>0</v>
      </c>
      <c r="AK71" s="3" t="e">
        <f t="shared" si="15"/>
        <v>#REF!</v>
      </c>
      <c r="AL71" s="5" t="e">
        <f t="shared" si="16"/>
        <v>#REF!</v>
      </c>
      <c r="AM71" s="13"/>
      <c r="AN71" s="14"/>
      <c r="AO71" s="14"/>
      <c r="AP71" s="14"/>
      <c r="AQ71" s="5">
        <f t="shared" si="17"/>
        <v>0</v>
      </c>
      <c r="AR71" s="5" t="str">
        <f t="shared" si="18"/>
        <v/>
      </c>
      <c r="AS71" s="28">
        <f t="shared" si="19"/>
        <v>0</v>
      </c>
      <c r="AT71" s="3" t="e">
        <f t="shared" si="20"/>
        <v>#REF!</v>
      </c>
      <c r="AU71" s="5" t="e">
        <f t="shared" si="21"/>
        <v>#REF!</v>
      </c>
      <c r="AV71" s="30"/>
      <c r="AW71" s="31"/>
      <c r="AX71" s="31"/>
      <c r="AY71" s="31"/>
      <c r="AZ71" s="5">
        <f t="shared" si="33"/>
        <v>0</v>
      </c>
      <c r="BA71" s="5" t="str">
        <f t="shared" si="23"/>
        <v/>
      </c>
      <c r="BB71" s="28">
        <f t="shared" si="34"/>
        <v>0</v>
      </c>
      <c r="BC71" s="3" t="e">
        <f t="shared" si="25"/>
        <v>#REF!</v>
      </c>
      <c r="BD71" s="5" t="e">
        <f t="shared" si="26"/>
        <v>#REF!</v>
      </c>
      <c r="BE71" s="13"/>
      <c r="BF71" s="14"/>
      <c r="BG71" s="14"/>
      <c r="BH71" s="14"/>
      <c r="BI71" s="5">
        <f t="shared" si="27"/>
        <v>0</v>
      </c>
      <c r="BJ71" s="5" t="str">
        <f t="shared" si="28"/>
        <v/>
      </c>
      <c r="BK71" s="35">
        <f t="shared" si="29"/>
        <v>0</v>
      </c>
      <c r="BL71" s="3" t="e">
        <f t="shared" si="30"/>
        <v>#REF!</v>
      </c>
      <c r="BM71" s="5" t="e">
        <f t="shared" si="31"/>
        <v>#REF!</v>
      </c>
      <c r="BO71" t="s">
        <v>607</v>
      </c>
      <c r="BP71" t="s">
        <v>947</v>
      </c>
      <c r="BQ71" t="s">
        <v>893</v>
      </c>
      <c r="BR71" t="s">
        <v>1210</v>
      </c>
      <c r="BS71">
        <v>13</v>
      </c>
      <c r="BT71">
        <v>18</v>
      </c>
      <c r="BU71">
        <v>11</v>
      </c>
      <c r="BV71">
        <v>42</v>
      </c>
      <c r="BW71">
        <v>72</v>
      </c>
      <c r="BX71">
        <v>231</v>
      </c>
    </row>
    <row r="72" spans="2:76">
      <c r="B72" s="36" t="s">
        <v>439</v>
      </c>
      <c r="C72" s="41" t="s">
        <v>935</v>
      </c>
      <c r="D72" s="72" t="s">
        <v>725</v>
      </c>
      <c r="E72" s="13" t="s">
        <v>1044</v>
      </c>
      <c r="F72" s="14">
        <v>13</v>
      </c>
      <c r="G72" s="14">
        <v>16</v>
      </c>
      <c r="H72" s="14">
        <v>15</v>
      </c>
      <c r="I72" s="4">
        <f t="shared" si="35"/>
        <v>44</v>
      </c>
      <c r="J72" s="5">
        <f t="shared" si="36"/>
        <v>45</v>
      </c>
      <c r="K72" s="28">
        <f t="shared" si="37"/>
        <v>258</v>
      </c>
      <c r="L72" s="13"/>
      <c r="M72" s="14"/>
      <c r="N72" s="14"/>
      <c r="O72" s="14"/>
      <c r="P72" s="5">
        <f t="shared" si="3"/>
        <v>0</v>
      </c>
      <c r="Q72" s="5" t="str">
        <f t="shared" si="4"/>
        <v/>
      </c>
      <c r="R72" s="28">
        <f t="shared" si="5"/>
        <v>0</v>
      </c>
      <c r="S72" s="74" t="e">
        <f>R72+#REF!</f>
        <v>#REF!</v>
      </c>
      <c r="T72" s="57" t="e">
        <f t="shared" si="6"/>
        <v>#REF!</v>
      </c>
      <c r="U72" s="30"/>
      <c r="V72" s="31"/>
      <c r="W72" s="31"/>
      <c r="X72" s="31"/>
      <c r="Y72" s="4">
        <f t="shared" si="7"/>
        <v>0</v>
      </c>
      <c r="Z72" s="5" t="str">
        <f t="shared" si="8"/>
        <v/>
      </c>
      <c r="AA72" s="28">
        <f t="shared" si="9"/>
        <v>0</v>
      </c>
      <c r="AB72" s="3" t="e">
        <f t="shared" si="10"/>
        <v>#REF!</v>
      </c>
      <c r="AC72" s="5" t="e">
        <f t="shared" si="11"/>
        <v>#REF!</v>
      </c>
      <c r="AD72" s="13"/>
      <c r="AE72" s="14"/>
      <c r="AF72" s="14"/>
      <c r="AG72" s="14"/>
      <c r="AH72" s="5">
        <f t="shared" si="12"/>
        <v>0</v>
      </c>
      <c r="AI72" s="5" t="str">
        <f t="shared" si="13"/>
        <v/>
      </c>
      <c r="AJ72" s="28">
        <f t="shared" si="14"/>
        <v>0</v>
      </c>
      <c r="AK72" s="3" t="e">
        <f t="shared" si="15"/>
        <v>#REF!</v>
      </c>
      <c r="AL72" s="5" t="e">
        <f t="shared" si="16"/>
        <v>#REF!</v>
      </c>
      <c r="AM72" s="13"/>
      <c r="AN72" s="14"/>
      <c r="AO72" s="14"/>
      <c r="AP72" s="14"/>
      <c r="AQ72" s="5">
        <f t="shared" si="17"/>
        <v>0</v>
      </c>
      <c r="AR72" s="5" t="str">
        <f t="shared" si="18"/>
        <v/>
      </c>
      <c r="AS72" s="28">
        <f t="shared" si="19"/>
        <v>0</v>
      </c>
      <c r="AT72" s="3" t="e">
        <f t="shared" si="20"/>
        <v>#REF!</v>
      </c>
      <c r="AU72" s="5" t="e">
        <f t="shared" si="21"/>
        <v>#REF!</v>
      </c>
      <c r="AV72" s="30"/>
      <c r="AW72" s="31"/>
      <c r="AX72" s="31"/>
      <c r="AY72" s="31"/>
      <c r="AZ72" s="5">
        <f t="shared" si="33"/>
        <v>0</v>
      </c>
      <c r="BA72" s="5" t="str">
        <f t="shared" si="23"/>
        <v/>
      </c>
      <c r="BB72" s="28">
        <f t="shared" si="34"/>
        <v>0</v>
      </c>
      <c r="BC72" s="3" t="e">
        <f t="shared" si="25"/>
        <v>#REF!</v>
      </c>
      <c r="BD72" s="5" t="e">
        <f t="shared" si="26"/>
        <v>#REF!</v>
      </c>
      <c r="BE72" s="13"/>
      <c r="BF72" s="14"/>
      <c r="BG72" s="14"/>
      <c r="BH72" s="14"/>
      <c r="BI72" s="5">
        <f t="shared" si="27"/>
        <v>0</v>
      </c>
      <c r="BJ72" s="5" t="str">
        <f t="shared" si="28"/>
        <v/>
      </c>
      <c r="BK72" s="35">
        <f t="shared" si="29"/>
        <v>0</v>
      </c>
      <c r="BL72" s="3" t="e">
        <f t="shared" si="30"/>
        <v>#REF!</v>
      </c>
      <c r="BM72" s="5" t="e">
        <f t="shared" si="31"/>
        <v>#REF!</v>
      </c>
      <c r="BO72" t="s">
        <v>608</v>
      </c>
      <c r="BP72" t="s">
        <v>947</v>
      </c>
      <c r="BQ72" t="s">
        <v>894</v>
      </c>
      <c r="BR72" t="s">
        <v>1211</v>
      </c>
      <c r="BS72">
        <v>11</v>
      </c>
      <c r="BT72">
        <v>16</v>
      </c>
      <c r="BU72">
        <v>14</v>
      </c>
      <c r="BV72">
        <v>41</v>
      </c>
      <c r="BW72">
        <v>85</v>
      </c>
      <c r="BX72">
        <v>218</v>
      </c>
    </row>
    <row r="73" spans="2:76">
      <c r="B73" s="36" t="s">
        <v>1275</v>
      </c>
      <c r="C73" s="41" t="s">
        <v>935</v>
      </c>
      <c r="D73" s="72" t="s">
        <v>1274</v>
      </c>
      <c r="E73" s="13" t="s">
        <v>1048</v>
      </c>
      <c r="F73" s="14">
        <v>13</v>
      </c>
      <c r="G73" s="14">
        <v>16</v>
      </c>
      <c r="H73" s="14">
        <v>14</v>
      </c>
      <c r="I73" s="4">
        <f t="shared" si="35"/>
        <v>43</v>
      </c>
      <c r="J73" s="5">
        <f t="shared" si="36"/>
        <v>59</v>
      </c>
      <c r="K73" s="28">
        <f t="shared" si="37"/>
        <v>244</v>
      </c>
      <c r="L73" s="13"/>
      <c r="M73" s="14"/>
      <c r="N73" s="14"/>
      <c r="O73" s="14"/>
      <c r="P73" s="5"/>
      <c r="Q73" s="5"/>
      <c r="R73" s="28"/>
      <c r="S73" s="74"/>
      <c r="T73" s="57"/>
      <c r="U73" s="30"/>
      <c r="V73" s="31"/>
      <c r="W73" s="31"/>
      <c r="X73" s="31"/>
      <c r="Y73" s="4"/>
      <c r="Z73" s="5"/>
      <c r="AA73" s="28"/>
      <c r="AB73" s="3"/>
      <c r="AC73" s="5"/>
      <c r="AD73" s="30"/>
      <c r="AE73" s="31"/>
      <c r="AF73" s="31"/>
      <c r="AG73" s="31"/>
      <c r="AH73" s="5"/>
      <c r="AI73" s="5"/>
      <c r="AJ73" s="28"/>
      <c r="AK73" s="3"/>
      <c r="AL73" s="5"/>
      <c r="AM73" s="13"/>
      <c r="AN73" s="14"/>
      <c r="AO73" s="14"/>
      <c r="AP73" s="14"/>
      <c r="AQ73" s="5"/>
      <c r="AR73" s="5"/>
      <c r="AS73" s="28"/>
      <c r="AT73" s="3"/>
      <c r="AU73" s="5"/>
      <c r="AV73" s="30"/>
      <c r="AW73" s="31"/>
      <c r="AX73" s="31"/>
      <c r="AY73" s="31"/>
      <c r="AZ73" s="5"/>
      <c r="BA73" s="5"/>
      <c r="BB73" s="28"/>
      <c r="BC73" s="3"/>
      <c r="BD73" s="5"/>
      <c r="BE73" s="13"/>
      <c r="BF73" s="14"/>
      <c r="BG73" s="14"/>
      <c r="BH73" s="14"/>
      <c r="BI73" s="5"/>
      <c r="BJ73" s="5"/>
      <c r="BK73" s="35"/>
      <c r="BL73" s="3"/>
      <c r="BM73" s="5"/>
      <c r="BO73" t="s">
        <v>606</v>
      </c>
      <c r="BP73" t="s">
        <v>947</v>
      </c>
      <c r="BQ73" t="s">
        <v>892</v>
      </c>
      <c r="BR73" t="s">
        <v>1209</v>
      </c>
      <c r="BS73">
        <v>11</v>
      </c>
      <c r="BT73">
        <v>19</v>
      </c>
      <c r="BU73">
        <v>10</v>
      </c>
      <c r="BV73">
        <v>40</v>
      </c>
      <c r="BW73">
        <v>105</v>
      </c>
      <c r="BX73">
        <v>198</v>
      </c>
    </row>
    <row r="74" spans="2:76">
      <c r="B74" s="36" t="s">
        <v>442</v>
      </c>
      <c r="C74" s="41" t="s">
        <v>935</v>
      </c>
      <c r="D74" s="72" t="s">
        <v>728</v>
      </c>
      <c r="E74" s="13" t="s">
        <v>1047</v>
      </c>
      <c r="F74" s="14">
        <v>17</v>
      </c>
      <c r="G74" s="14">
        <v>12</v>
      </c>
      <c r="H74" s="14">
        <v>12</v>
      </c>
      <c r="I74" s="4">
        <f t="shared" si="35"/>
        <v>41</v>
      </c>
      <c r="J74" s="5">
        <f t="shared" si="36"/>
        <v>85</v>
      </c>
      <c r="K74" s="28">
        <f t="shared" si="37"/>
        <v>218</v>
      </c>
      <c r="L74" s="13"/>
      <c r="M74" s="14"/>
      <c r="N74" s="14"/>
      <c r="O74" s="14"/>
      <c r="P74" s="5">
        <f t="shared" si="3"/>
        <v>0</v>
      </c>
      <c r="Q74" s="5" t="str">
        <f t="shared" si="4"/>
        <v/>
      </c>
      <c r="R74" s="28">
        <f t="shared" si="5"/>
        <v>0</v>
      </c>
      <c r="S74" s="74" t="e">
        <f>R74+#REF!</f>
        <v>#REF!</v>
      </c>
      <c r="T74" s="57" t="e">
        <f t="shared" si="6"/>
        <v>#REF!</v>
      </c>
      <c r="U74" s="30"/>
      <c r="V74" s="31"/>
      <c r="W74" s="31"/>
      <c r="X74" s="31"/>
      <c r="Y74" s="4">
        <f t="shared" si="7"/>
        <v>0</v>
      </c>
      <c r="Z74" s="5" t="str">
        <f t="shared" si="8"/>
        <v/>
      </c>
      <c r="AA74" s="28">
        <f t="shared" si="9"/>
        <v>0</v>
      </c>
      <c r="AB74" s="3" t="e">
        <f t="shared" si="10"/>
        <v>#REF!</v>
      </c>
      <c r="AC74" s="5" t="e">
        <f t="shared" si="11"/>
        <v>#REF!</v>
      </c>
      <c r="AD74" s="30"/>
      <c r="AE74" s="31"/>
      <c r="AF74" s="31"/>
      <c r="AG74" s="31"/>
      <c r="AH74" s="5">
        <f t="shared" si="12"/>
        <v>0</v>
      </c>
      <c r="AI74" s="5" t="str">
        <f t="shared" si="13"/>
        <v/>
      </c>
      <c r="AJ74" s="28">
        <f t="shared" si="14"/>
        <v>0</v>
      </c>
      <c r="AK74" s="3" t="e">
        <f t="shared" si="15"/>
        <v>#REF!</v>
      </c>
      <c r="AL74" s="5" t="e">
        <f t="shared" si="16"/>
        <v>#REF!</v>
      </c>
      <c r="AM74" s="13"/>
      <c r="AN74" s="14"/>
      <c r="AO74" s="14"/>
      <c r="AP74" s="14"/>
      <c r="AQ74" s="5">
        <f t="shared" si="17"/>
        <v>0</v>
      </c>
      <c r="AR74" s="5" t="str">
        <f t="shared" si="18"/>
        <v/>
      </c>
      <c r="AS74" s="28">
        <f t="shared" si="19"/>
        <v>0</v>
      </c>
      <c r="AT74" s="3" t="e">
        <f t="shared" si="20"/>
        <v>#REF!</v>
      </c>
      <c r="AU74" s="5" t="e">
        <f t="shared" si="21"/>
        <v>#REF!</v>
      </c>
      <c r="AV74" s="30"/>
      <c r="AW74" s="31"/>
      <c r="AX74" s="31"/>
      <c r="AY74" s="31"/>
      <c r="AZ74" s="5">
        <f t="shared" si="33"/>
        <v>0</v>
      </c>
      <c r="BA74" s="5" t="str">
        <f t="shared" si="23"/>
        <v/>
      </c>
      <c r="BB74" s="28">
        <f t="shared" si="34"/>
        <v>0</v>
      </c>
      <c r="BC74" s="3" t="e">
        <f t="shared" si="25"/>
        <v>#REF!</v>
      </c>
      <c r="BD74" s="5" t="e">
        <f t="shared" si="26"/>
        <v>#REF!</v>
      </c>
      <c r="BE74" s="13"/>
      <c r="BF74" s="14"/>
      <c r="BG74" s="14"/>
      <c r="BH74" s="14"/>
      <c r="BI74" s="5">
        <f t="shared" si="27"/>
        <v>0</v>
      </c>
      <c r="BJ74" s="5" t="str">
        <f t="shared" si="28"/>
        <v/>
      </c>
      <c r="BK74" s="35">
        <f t="shared" si="29"/>
        <v>0</v>
      </c>
      <c r="BL74" s="3" t="e">
        <f t="shared" si="30"/>
        <v>#REF!</v>
      </c>
      <c r="BM74" s="5" t="e">
        <f t="shared" si="31"/>
        <v>#REF!</v>
      </c>
      <c r="BO74" t="s">
        <v>1325</v>
      </c>
      <c r="BP74" t="s">
        <v>1326</v>
      </c>
      <c r="BQ74" t="s">
        <v>1321</v>
      </c>
      <c r="BR74" t="s">
        <v>1227</v>
      </c>
      <c r="BS74">
        <v>16</v>
      </c>
      <c r="BT74">
        <v>17</v>
      </c>
      <c r="BU74">
        <v>13</v>
      </c>
      <c r="BV74">
        <v>46</v>
      </c>
      <c r="BW74">
        <v>22</v>
      </c>
      <c r="BX74">
        <v>281</v>
      </c>
    </row>
    <row r="75" spans="2:76">
      <c r="B75" s="36" t="s">
        <v>445</v>
      </c>
      <c r="C75" s="41" t="s">
        <v>935</v>
      </c>
      <c r="D75" s="72" t="s">
        <v>731</v>
      </c>
      <c r="E75" s="13" t="s">
        <v>1051</v>
      </c>
      <c r="F75" s="14">
        <v>10</v>
      </c>
      <c r="G75" s="14">
        <v>19</v>
      </c>
      <c r="H75" s="14">
        <v>12</v>
      </c>
      <c r="I75" s="4">
        <f t="shared" si="35"/>
        <v>41</v>
      </c>
      <c r="J75" s="5">
        <f t="shared" si="36"/>
        <v>85</v>
      </c>
      <c r="K75" s="28">
        <f t="shared" si="37"/>
        <v>218</v>
      </c>
      <c r="L75" s="13"/>
      <c r="M75" s="14"/>
      <c r="N75" s="14"/>
      <c r="O75" s="14"/>
      <c r="P75" s="5">
        <f t="shared" si="3"/>
        <v>0</v>
      </c>
      <c r="Q75" s="5" t="str">
        <f t="shared" si="4"/>
        <v/>
      </c>
      <c r="R75" s="28">
        <f t="shared" si="5"/>
        <v>0</v>
      </c>
      <c r="S75" s="74" t="e">
        <f>R75+#REF!</f>
        <v>#REF!</v>
      </c>
      <c r="T75" s="57" t="e">
        <f t="shared" si="6"/>
        <v>#REF!</v>
      </c>
      <c r="U75" s="30"/>
      <c r="V75" s="31"/>
      <c r="W75" s="31"/>
      <c r="X75" s="31"/>
      <c r="Y75" s="4">
        <f t="shared" si="7"/>
        <v>0</v>
      </c>
      <c r="Z75" s="5" t="str">
        <f t="shared" si="8"/>
        <v/>
      </c>
      <c r="AA75" s="28">
        <f t="shared" si="9"/>
        <v>0</v>
      </c>
      <c r="AB75" s="3" t="e">
        <f t="shared" si="10"/>
        <v>#REF!</v>
      </c>
      <c r="AC75" s="5" t="e">
        <f t="shared" si="11"/>
        <v>#REF!</v>
      </c>
      <c r="AD75" s="30"/>
      <c r="AE75" s="31"/>
      <c r="AF75" s="31"/>
      <c r="AG75" s="31"/>
      <c r="AH75" s="5">
        <f t="shared" si="12"/>
        <v>0</v>
      </c>
      <c r="AI75" s="5" t="str">
        <f t="shared" si="13"/>
        <v/>
      </c>
      <c r="AJ75" s="28">
        <f t="shared" si="14"/>
        <v>0</v>
      </c>
      <c r="AK75" s="3" t="e">
        <f t="shared" si="15"/>
        <v>#REF!</v>
      </c>
      <c r="AL75" s="5" t="e">
        <f t="shared" si="16"/>
        <v>#REF!</v>
      </c>
      <c r="AM75" s="13"/>
      <c r="AN75" s="14"/>
      <c r="AO75" s="14"/>
      <c r="AP75" s="14"/>
      <c r="AQ75" s="5">
        <f t="shared" si="17"/>
        <v>0</v>
      </c>
      <c r="AR75" s="5" t="str">
        <f t="shared" si="18"/>
        <v/>
      </c>
      <c r="AS75" s="28">
        <f t="shared" si="19"/>
        <v>0</v>
      </c>
      <c r="AT75" s="3" t="e">
        <f t="shared" si="20"/>
        <v>#REF!</v>
      </c>
      <c r="AU75" s="5" t="e">
        <f t="shared" si="21"/>
        <v>#REF!</v>
      </c>
      <c r="AV75" s="30"/>
      <c r="AW75" s="31"/>
      <c r="AX75" s="31"/>
      <c r="AY75" s="31"/>
      <c r="AZ75" s="5">
        <f t="shared" si="33"/>
        <v>0</v>
      </c>
      <c r="BA75" s="5" t="str">
        <f t="shared" si="23"/>
        <v/>
      </c>
      <c r="BB75" s="28">
        <f t="shared" si="34"/>
        <v>0</v>
      </c>
      <c r="BC75" s="3" t="e">
        <f t="shared" si="25"/>
        <v>#REF!</v>
      </c>
      <c r="BD75" s="5" t="e">
        <f t="shared" si="26"/>
        <v>#REF!</v>
      </c>
      <c r="BE75" s="13"/>
      <c r="BF75" s="14"/>
      <c r="BG75" s="14"/>
      <c r="BH75" s="14"/>
      <c r="BI75" s="5">
        <f t="shared" si="27"/>
        <v>0</v>
      </c>
      <c r="BJ75" s="5" t="str">
        <f t="shared" si="28"/>
        <v/>
      </c>
      <c r="BK75" s="35">
        <f t="shared" si="29"/>
        <v>0</v>
      </c>
      <c r="BL75" s="3" t="e">
        <f t="shared" si="30"/>
        <v>#REF!</v>
      </c>
      <c r="BM75" s="5" t="e">
        <f t="shared" si="31"/>
        <v>#REF!</v>
      </c>
      <c r="BO75" t="s">
        <v>1324</v>
      </c>
      <c r="BP75" t="s">
        <v>1326</v>
      </c>
      <c r="BQ75" t="s">
        <v>1320</v>
      </c>
      <c r="BR75" t="s">
        <v>1226</v>
      </c>
      <c r="BS75">
        <v>8</v>
      </c>
      <c r="BT75">
        <v>11</v>
      </c>
      <c r="BU75">
        <v>7</v>
      </c>
      <c r="BV75">
        <v>26</v>
      </c>
      <c r="BW75">
        <v>300</v>
      </c>
      <c r="BX75">
        <v>3</v>
      </c>
    </row>
    <row r="76" spans="2:76">
      <c r="B76" s="36" t="s">
        <v>1279</v>
      </c>
      <c r="C76" s="41" t="s">
        <v>935</v>
      </c>
      <c r="D76" s="72" t="s">
        <v>1278</v>
      </c>
      <c r="E76" s="13" t="s">
        <v>1054</v>
      </c>
      <c r="F76" s="14">
        <v>11</v>
      </c>
      <c r="G76" s="14">
        <v>17</v>
      </c>
      <c r="H76" s="14">
        <v>13</v>
      </c>
      <c r="I76" s="4">
        <f t="shared" si="35"/>
        <v>41</v>
      </c>
      <c r="J76" s="5">
        <f t="shared" si="36"/>
        <v>85</v>
      </c>
      <c r="K76" s="28">
        <f t="shared" si="37"/>
        <v>218</v>
      </c>
      <c r="L76" s="13"/>
      <c r="M76" s="14"/>
      <c r="N76" s="14"/>
      <c r="O76" s="14"/>
      <c r="P76" s="5"/>
      <c r="Q76" s="5"/>
      <c r="R76" s="28"/>
      <c r="S76" s="74"/>
      <c r="T76" s="57"/>
      <c r="U76" s="30"/>
      <c r="V76" s="31"/>
      <c r="W76" s="31"/>
      <c r="X76" s="31"/>
      <c r="Y76" s="4"/>
      <c r="Z76" s="5"/>
      <c r="AA76" s="28"/>
      <c r="AB76" s="3"/>
      <c r="AC76" s="5"/>
      <c r="AD76" s="30"/>
      <c r="AE76" s="31"/>
      <c r="AF76" s="31"/>
      <c r="AG76" s="31"/>
      <c r="AH76" s="5"/>
      <c r="AI76" s="5"/>
      <c r="AJ76" s="28"/>
      <c r="AK76" s="3"/>
      <c r="AL76" s="5"/>
      <c r="AM76" s="13"/>
      <c r="AN76" s="14"/>
      <c r="AO76" s="14"/>
      <c r="AP76" s="14"/>
      <c r="AQ76" s="5"/>
      <c r="AR76" s="5"/>
      <c r="AS76" s="28"/>
      <c r="AT76" s="3"/>
      <c r="AU76" s="5"/>
      <c r="AV76" s="30"/>
      <c r="AW76" s="31"/>
      <c r="AX76" s="31"/>
      <c r="AY76" s="31"/>
      <c r="AZ76" s="5"/>
      <c r="BA76" s="5"/>
      <c r="BB76" s="28"/>
      <c r="BC76" s="3"/>
      <c r="BD76" s="5"/>
      <c r="BE76" s="13"/>
      <c r="BF76" s="14"/>
      <c r="BG76" s="14"/>
      <c r="BH76" s="14"/>
      <c r="BI76" s="5"/>
      <c r="BJ76" s="5"/>
      <c r="BK76" s="35"/>
      <c r="BL76" s="3"/>
      <c r="BM76" s="5"/>
      <c r="BO76" t="s">
        <v>402</v>
      </c>
      <c r="BP76" t="s">
        <v>932</v>
      </c>
      <c r="BQ76" t="s">
        <v>688</v>
      </c>
      <c r="BR76" t="s">
        <v>1007</v>
      </c>
      <c r="BS76">
        <v>14</v>
      </c>
      <c r="BT76">
        <v>16</v>
      </c>
      <c r="BU76">
        <v>13</v>
      </c>
      <c r="BV76">
        <v>43</v>
      </c>
      <c r="BW76">
        <v>59</v>
      </c>
      <c r="BX76">
        <v>244</v>
      </c>
    </row>
    <row r="77" spans="2:76">
      <c r="B77" s="36" t="s">
        <v>446</v>
      </c>
      <c r="C77" s="41" t="s">
        <v>935</v>
      </c>
      <c r="D77" s="72" t="s">
        <v>732</v>
      </c>
      <c r="E77" s="13" t="s">
        <v>1053</v>
      </c>
      <c r="F77" s="14">
        <v>13</v>
      </c>
      <c r="G77" s="14">
        <v>13</v>
      </c>
      <c r="H77" s="14">
        <v>14</v>
      </c>
      <c r="I77" s="4">
        <f t="shared" si="35"/>
        <v>40</v>
      </c>
      <c r="J77" s="5">
        <f t="shared" si="36"/>
        <v>105</v>
      </c>
      <c r="K77" s="28">
        <f t="shared" si="37"/>
        <v>198</v>
      </c>
      <c r="L77" s="13"/>
      <c r="M77" s="14"/>
      <c r="N77" s="14"/>
      <c r="O77" s="14"/>
      <c r="P77" s="5">
        <f t="shared" si="3"/>
        <v>0</v>
      </c>
      <c r="Q77" s="5" t="str">
        <f t="shared" si="4"/>
        <v/>
      </c>
      <c r="R77" s="28">
        <f t="shared" si="5"/>
        <v>0</v>
      </c>
      <c r="S77" s="74" t="e">
        <f>R77+#REF!</f>
        <v>#REF!</v>
      </c>
      <c r="T77" s="57" t="e">
        <f t="shared" si="6"/>
        <v>#REF!</v>
      </c>
      <c r="U77" s="30"/>
      <c r="V77" s="31"/>
      <c r="W77" s="31"/>
      <c r="X77" s="31"/>
      <c r="Y77" s="4">
        <f t="shared" si="7"/>
        <v>0</v>
      </c>
      <c r="Z77" s="5" t="str">
        <f t="shared" si="8"/>
        <v/>
      </c>
      <c r="AA77" s="28">
        <f t="shared" si="9"/>
        <v>0</v>
      </c>
      <c r="AB77" s="3" t="e">
        <f t="shared" si="10"/>
        <v>#REF!</v>
      </c>
      <c r="AC77" s="5" t="e">
        <f t="shared" si="11"/>
        <v>#REF!</v>
      </c>
      <c r="AD77" s="30"/>
      <c r="AE77" s="31"/>
      <c r="AF77" s="31"/>
      <c r="AG77" s="31"/>
      <c r="AH77" s="5">
        <f t="shared" si="12"/>
        <v>0</v>
      </c>
      <c r="AI77" s="5" t="str">
        <f t="shared" si="13"/>
        <v/>
      </c>
      <c r="AJ77" s="28">
        <f t="shared" si="14"/>
        <v>0</v>
      </c>
      <c r="AK77" s="3" t="e">
        <f t="shared" si="15"/>
        <v>#REF!</v>
      </c>
      <c r="AL77" s="5" t="e">
        <f t="shared" si="16"/>
        <v>#REF!</v>
      </c>
      <c r="AM77" s="13"/>
      <c r="AN77" s="14"/>
      <c r="AO77" s="14"/>
      <c r="AP77" s="14"/>
      <c r="AQ77" s="5">
        <f t="shared" si="17"/>
        <v>0</v>
      </c>
      <c r="AR77" s="5" t="str">
        <f t="shared" si="18"/>
        <v/>
      </c>
      <c r="AS77" s="28">
        <f t="shared" si="19"/>
        <v>0</v>
      </c>
      <c r="AT77" s="3" t="e">
        <f t="shared" si="20"/>
        <v>#REF!</v>
      </c>
      <c r="AU77" s="5" t="e">
        <f t="shared" si="21"/>
        <v>#REF!</v>
      </c>
      <c r="AV77" s="13"/>
      <c r="AW77" s="14"/>
      <c r="AX77" s="14"/>
      <c r="AY77" s="14"/>
      <c r="AZ77" s="5">
        <f t="shared" si="33"/>
        <v>0</v>
      </c>
      <c r="BA77" s="5" t="str">
        <f t="shared" si="23"/>
        <v/>
      </c>
      <c r="BB77" s="28">
        <f t="shared" si="34"/>
        <v>0</v>
      </c>
      <c r="BC77" s="3" t="e">
        <f t="shared" si="25"/>
        <v>#REF!</v>
      </c>
      <c r="BD77" s="5" t="e">
        <f t="shared" si="26"/>
        <v>#REF!</v>
      </c>
      <c r="BE77" s="13"/>
      <c r="BF77" s="14"/>
      <c r="BG77" s="14"/>
      <c r="BH77" s="14"/>
      <c r="BI77" s="5">
        <f t="shared" si="27"/>
        <v>0</v>
      </c>
      <c r="BJ77" s="5" t="str">
        <f t="shared" si="28"/>
        <v/>
      </c>
      <c r="BK77" s="35">
        <f t="shared" si="29"/>
        <v>0</v>
      </c>
      <c r="BL77" s="3" t="e">
        <f t="shared" si="30"/>
        <v>#REF!</v>
      </c>
      <c r="BM77" s="5" t="e">
        <f t="shared" si="31"/>
        <v>#REF!</v>
      </c>
      <c r="BO77" t="s">
        <v>407</v>
      </c>
      <c r="BP77" t="s">
        <v>932</v>
      </c>
      <c r="BQ77" t="s">
        <v>693</v>
      </c>
      <c r="BR77" t="s">
        <v>1011</v>
      </c>
      <c r="BS77">
        <v>15</v>
      </c>
      <c r="BT77">
        <v>14</v>
      </c>
      <c r="BU77">
        <v>11</v>
      </c>
      <c r="BV77">
        <v>40</v>
      </c>
      <c r="BW77">
        <v>105</v>
      </c>
      <c r="BX77">
        <v>198</v>
      </c>
    </row>
    <row r="78" spans="2:76">
      <c r="B78" s="36" t="s">
        <v>451</v>
      </c>
      <c r="C78" s="41" t="s">
        <v>935</v>
      </c>
      <c r="D78" s="72" t="s">
        <v>737</v>
      </c>
      <c r="E78" s="30" t="s">
        <v>1059</v>
      </c>
      <c r="F78" s="31">
        <v>11</v>
      </c>
      <c r="G78" s="31">
        <v>15</v>
      </c>
      <c r="H78" s="31">
        <v>14</v>
      </c>
      <c r="I78" s="4">
        <f t="shared" si="35"/>
        <v>40</v>
      </c>
      <c r="J78" s="5">
        <f t="shared" si="36"/>
        <v>105</v>
      </c>
      <c r="K78" s="28">
        <f t="shared" si="37"/>
        <v>198</v>
      </c>
      <c r="L78" s="30"/>
      <c r="M78" s="31"/>
      <c r="N78" s="31"/>
      <c r="O78" s="31"/>
      <c r="P78" s="4">
        <f t="shared" si="3"/>
        <v>0</v>
      </c>
      <c r="Q78" s="5" t="str">
        <f t="shared" si="4"/>
        <v/>
      </c>
      <c r="R78" s="28">
        <f t="shared" si="5"/>
        <v>0</v>
      </c>
      <c r="S78" s="74" t="e">
        <f>R78+#REF!</f>
        <v>#REF!</v>
      </c>
      <c r="T78" s="57" t="e">
        <f t="shared" si="6"/>
        <v>#REF!</v>
      </c>
      <c r="U78" s="30"/>
      <c r="V78" s="31"/>
      <c r="W78" s="31"/>
      <c r="X78" s="31"/>
      <c r="Y78" s="4">
        <f t="shared" si="7"/>
        <v>0</v>
      </c>
      <c r="Z78" s="5" t="str">
        <f t="shared" si="8"/>
        <v/>
      </c>
      <c r="AA78" s="28">
        <f t="shared" si="9"/>
        <v>0</v>
      </c>
      <c r="AB78" s="3" t="e">
        <f t="shared" si="10"/>
        <v>#REF!</v>
      </c>
      <c r="AC78" s="5" t="e">
        <f t="shared" si="11"/>
        <v>#REF!</v>
      </c>
      <c r="AD78" s="30"/>
      <c r="AE78" s="31"/>
      <c r="AF78" s="31"/>
      <c r="AG78" s="31"/>
      <c r="AH78" s="5">
        <f t="shared" si="12"/>
        <v>0</v>
      </c>
      <c r="AI78" s="5" t="str">
        <f t="shared" si="13"/>
        <v/>
      </c>
      <c r="AJ78" s="28">
        <f t="shared" si="14"/>
        <v>0</v>
      </c>
      <c r="AK78" s="3" t="e">
        <f t="shared" si="15"/>
        <v>#REF!</v>
      </c>
      <c r="AL78" s="5" t="e">
        <f t="shared" si="16"/>
        <v>#REF!</v>
      </c>
      <c r="AM78" s="13"/>
      <c r="AN78" s="14"/>
      <c r="AO78" s="14"/>
      <c r="AP78" s="14"/>
      <c r="AQ78" s="5">
        <f t="shared" si="17"/>
        <v>0</v>
      </c>
      <c r="AR78" s="5" t="str">
        <f t="shared" si="18"/>
        <v/>
      </c>
      <c r="AS78" s="28">
        <f t="shared" si="19"/>
        <v>0</v>
      </c>
      <c r="AT78" s="3" t="e">
        <f t="shared" si="20"/>
        <v>#REF!</v>
      </c>
      <c r="AU78" s="5" t="e">
        <f t="shared" si="21"/>
        <v>#REF!</v>
      </c>
      <c r="AV78" s="13"/>
      <c r="AW78" s="14"/>
      <c r="AX78" s="14"/>
      <c r="AY78" s="14"/>
      <c r="AZ78" s="5">
        <f t="shared" si="33"/>
        <v>0</v>
      </c>
      <c r="BA78" s="5" t="str">
        <f t="shared" si="23"/>
        <v/>
      </c>
      <c r="BB78" s="28">
        <f t="shared" si="34"/>
        <v>0</v>
      </c>
      <c r="BC78" s="3" t="e">
        <f t="shared" si="25"/>
        <v>#REF!</v>
      </c>
      <c r="BD78" s="5" t="e">
        <f t="shared" si="26"/>
        <v>#REF!</v>
      </c>
      <c r="BE78" s="13"/>
      <c r="BF78" s="14"/>
      <c r="BG78" s="14"/>
      <c r="BH78" s="14"/>
      <c r="BI78" s="5">
        <f t="shared" si="27"/>
        <v>0</v>
      </c>
      <c r="BJ78" s="5" t="str">
        <f t="shared" si="28"/>
        <v/>
      </c>
      <c r="BK78" s="35">
        <f t="shared" si="29"/>
        <v>0</v>
      </c>
      <c r="BL78" s="3" t="e">
        <f t="shared" si="30"/>
        <v>#REF!</v>
      </c>
      <c r="BM78" s="5" t="e">
        <f t="shared" si="31"/>
        <v>#REF!</v>
      </c>
      <c r="BO78" t="s">
        <v>409</v>
      </c>
      <c r="BP78" t="s">
        <v>932</v>
      </c>
      <c r="BQ78" t="s">
        <v>695</v>
      </c>
      <c r="BR78" t="s">
        <v>1013</v>
      </c>
      <c r="BS78">
        <v>12</v>
      </c>
      <c r="BT78">
        <v>13</v>
      </c>
      <c r="BU78">
        <v>13</v>
      </c>
      <c r="BV78">
        <v>38</v>
      </c>
      <c r="BW78">
        <v>143</v>
      </c>
      <c r="BX78">
        <v>160</v>
      </c>
    </row>
    <row r="79" spans="2:76">
      <c r="B79" s="36" t="s">
        <v>447</v>
      </c>
      <c r="C79" s="41" t="s">
        <v>935</v>
      </c>
      <c r="D79" s="72" t="s">
        <v>733</v>
      </c>
      <c r="E79" s="30" t="s">
        <v>1055</v>
      </c>
      <c r="F79" s="31">
        <v>12</v>
      </c>
      <c r="G79" s="31">
        <v>14</v>
      </c>
      <c r="H79" s="31">
        <v>13</v>
      </c>
      <c r="I79" s="4">
        <f t="shared" si="35"/>
        <v>39</v>
      </c>
      <c r="J79" s="5">
        <f t="shared" si="36"/>
        <v>124</v>
      </c>
      <c r="K79" s="28">
        <f t="shared" si="37"/>
        <v>179</v>
      </c>
      <c r="L79" s="30"/>
      <c r="M79" s="31"/>
      <c r="N79" s="31"/>
      <c r="O79" s="31"/>
      <c r="P79" s="4">
        <f t="shared" si="3"/>
        <v>0</v>
      </c>
      <c r="Q79" s="5" t="str">
        <f t="shared" si="4"/>
        <v/>
      </c>
      <c r="R79" s="28">
        <f t="shared" si="5"/>
        <v>0</v>
      </c>
      <c r="S79" s="74" t="e">
        <f>R79+#REF!</f>
        <v>#REF!</v>
      </c>
      <c r="T79" s="57" t="e">
        <f t="shared" si="6"/>
        <v>#REF!</v>
      </c>
      <c r="U79" s="30"/>
      <c r="V79" s="31"/>
      <c r="W79" s="31"/>
      <c r="X79" s="31"/>
      <c r="Y79" s="4">
        <f t="shared" si="7"/>
        <v>0</v>
      </c>
      <c r="Z79" s="5" t="str">
        <f t="shared" si="8"/>
        <v/>
      </c>
      <c r="AA79" s="28">
        <f t="shared" si="9"/>
        <v>0</v>
      </c>
      <c r="AB79" s="3" t="e">
        <f t="shared" si="10"/>
        <v>#REF!</v>
      </c>
      <c r="AC79" s="5" t="e">
        <f t="shared" si="11"/>
        <v>#REF!</v>
      </c>
      <c r="AD79" s="30"/>
      <c r="AE79" s="31"/>
      <c r="AF79" s="31"/>
      <c r="AG79" s="31"/>
      <c r="AH79" s="5">
        <f t="shared" si="12"/>
        <v>0</v>
      </c>
      <c r="AI79" s="5" t="str">
        <f t="shared" si="13"/>
        <v/>
      </c>
      <c r="AJ79" s="28">
        <f t="shared" si="14"/>
        <v>0</v>
      </c>
      <c r="AK79" s="3" t="e">
        <f t="shared" si="15"/>
        <v>#REF!</v>
      </c>
      <c r="AL79" s="5" t="e">
        <f t="shared" si="16"/>
        <v>#REF!</v>
      </c>
      <c r="AM79" s="13"/>
      <c r="AN79" s="14"/>
      <c r="AO79" s="14"/>
      <c r="AP79" s="14"/>
      <c r="AQ79" s="5">
        <f t="shared" si="17"/>
        <v>0</v>
      </c>
      <c r="AR79" s="5" t="str">
        <f t="shared" si="18"/>
        <v/>
      </c>
      <c r="AS79" s="28">
        <f t="shared" si="19"/>
        <v>0</v>
      </c>
      <c r="AT79" s="3" t="e">
        <f t="shared" si="20"/>
        <v>#REF!</v>
      </c>
      <c r="AU79" s="5" t="e">
        <f t="shared" si="21"/>
        <v>#REF!</v>
      </c>
      <c r="AV79" s="13"/>
      <c r="AW79" s="14"/>
      <c r="AX79" s="14"/>
      <c r="AY79" s="14"/>
      <c r="AZ79" s="5">
        <f t="shared" si="33"/>
        <v>0</v>
      </c>
      <c r="BA79" s="5" t="str">
        <f t="shared" si="23"/>
        <v/>
      </c>
      <c r="BB79" s="28">
        <f t="shared" si="34"/>
        <v>0</v>
      </c>
      <c r="BC79" s="3" t="e">
        <f t="shared" si="25"/>
        <v>#REF!</v>
      </c>
      <c r="BD79" s="5" t="e">
        <f t="shared" si="26"/>
        <v>#REF!</v>
      </c>
      <c r="BE79" s="13"/>
      <c r="BF79" s="14"/>
      <c r="BG79" s="14"/>
      <c r="BH79" s="14"/>
      <c r="BI79" s="5">
        <f t="shared" si="27"/>
        <v>0</v>
      </c>
      <c r="BJ79" s="5" t="str">
        <f t="shared" si="28"/>
        <v/>
      </c>
      <c r="BK79" s="35">
        <f t="shared" si="29"/>
        <v>0</v>
      </c>
      <c r="BL79" s="3" t="e">
        <f t="shared" si="30"/>
        <v>#REF!</v>
      </c>
      <c r="BM79" s="5" t="e">
        <f t="shared" si="31"/>
        <v>#REF!</v>
      </c>
      <c r="BO79" t="s">
        <v>404</v>
      </c>
      <c r="BP79" t="s">
        <v>932</v>
      </c>
      <c r="BQ79" t="s">
        <v>690</v>
      </c>
      <c r="BR79" t="s">
        <v>1009</v>
      </c>
      <c r="BS79">
        <v>11</v>
      </c>
      <c r="BT79">
        <v>13</v>
      </c>
      <c r="BU79">
        <v>11</v>
      </c>
      <c r="BV79">
        <v>35</v>
      </c>
      <c r="BW79">
        <v>216</v>
      </c>
      <c r="BX79">
        <v>87</v>
      </c>
    </row>
    <row r="80" spans="2:76">
      <c r="B80" s="36" t="s">
        <v>441</v>
      </c>
      <c r="C80" s="41" t="s">
        <v>935</v>
      </c>
      <c r="D80" s="72" t="s">
        <v>727</v>
      </c>
      <c r="E80" s="30" t="s">
        <v>1046</v>
      </c>
      <c r="F80" s="31">
        <v>16</v>
      </c>
      <c r="G80" s="31">
        <v>14</v>
      </c>
      <c r="H80" s="31">
        <v>8</v>
      </c>
      <c r="I80" s="4">
        <f t="shared" si="35"/>
        <v>38</v>
      </c>
      <c r="J80" s="5">
        <f t="shared" si="36"/>
        <v>143</v>
      </c>
      <c r="K80" s="28">
        <f t="shared" si="37"/>
        <v>160</v>
      </c>
      <c r="L80" s="30"/>
      <c r="M80" s="31"/>
      <c r="N80" s="31"/>
      <c r="O80" s="31"/>
      <c r="P80" s="4"/>
      <c r="Q80" s="5"/>
      <c r="R80" s="28"/>
      <c r="S80" s="74"/>
      <c r="T80" s="57"/>
      <c r="U80" s="30"/>
      <c r="V80" s="31"/>
      <c r="W80" s="31"/>
      <c r="X80" s="31"/>
      <c r="Y80" s="4"/>
      <c r="Z80" s="5"/>
      <c r="AA80" s="28"/>
      <c r="AB80" s="3"/>
      <c r="AC80" s="5"/>
      <c r="AD80" s="30"/>
      <c r="AE80" s="31"/>
      <c r="AF80" s="31"/>
      <c r="AG80" s="31"/>
      <c r="AH80" s="5"/>
      <c r="AI80" s="5"/>
      <c r="AJ80" s="28"/>
      <c r="AK80" s="3"/>
      <c r="AL80" s="5"/>
      <c r="AM80" s="13"/>
      <c r="AN80" s="14"/>
      <c r="AO80" s="14"/>
      <c r="AP80" s="14"/>
      <c r="AQ80" s="5"/>
      <c r="AR80" s="5"/>
      <c r="AS80" s="28"/>
      <c r="AT80" s="3"/>
      <c r="AU80" s="5"/>
      <c r="AV80" s="13"/>
      <c r="AW80" s="14"/>
      <c r="AX80" s="14"/>
      <c r="AY80" s="14"/>
      <c r="AZ80" s="5"/>
      <c r="BA80" s="5"/>
      <c r="BB80" s="28"/>
      <c r="BC80" s="3"/>
      <c r="BD80" s="5"/>
      <c r="BE80" s="13"/>
      <c r="BF80" s="14"/>
      <c r="BG80" s="14"/>
      <c r="BH80" s="14"/>
      <c r="BI80" s="5"/>
      <c r="BJ80" s="5"/>
      <c r="BK80" s="35"/>
      <c r="BL80" s="3"/>
      <c r="BM80" s="5"/>
      <c r="BO80" t="s">
        <v>408</v>
      </c>
      <c r="BP80" t="s">
        <v>932</v>
      </c>
      <c r="BQ80" t="s">
        <v>694</v>
      </c>
      <c r="BR80" t="s">
        <v>1012</v>
      </c>
      <c r="BS80">
        <v>12</v>
      </c>
      <c r="BT80">
        <v>13</v>
      </c>
      <c r="BU80">
        <v>10</v>
      </c>
      <c r="BV80">
        <v>35</v>
      </c>
      <c r="BW80">
        <v>216</v>
      </c>
      <c r="BX80">
        <v>87</v>
      </c>
    </row>
    <row r="81" spans="2:76">
      <c r="B81" s="36" t="s">
        <v>444</v>
      </c>
      <c r="C81" s="41" t="s">
        <v>935</v>
      </c>
      <c r="D81" s="72" t="s">
        <v>730</v>
      </c>
      <c r="E81" s="30" t="s">
        <v>1050</v>
      </c>
      <c r="F81" s="31">
        <v>11</v>
      </c>
      <c r="G81" s="31">
        <v>15</v>
      </c>
      <c r="H81" s="31">
        <v>12</v>
      </c>
      <c r="I81" s="4">
        <f t="shared" si="35"/>
        <v>38</v>
      </c>
      <c r="J81" s="5">
        <f t="shared" si="36"/>
        <v>143</v>
      </c>
      <c r="K81" s="28">
        <f t="shared" si="37"/>
        <v>160</v>
      </c>
      <c r="L81" s="30"/>
      <c r="M81" s="31"/>
      <c r="N81" s="31"/>
      <c r="O81" s="31"/>
      <c r="P81" s="4">
        <f t="shared" ref="P81:P150" si="38">SUM(M81:O81)</f>
        <v>0</v>
      </c>
      <c r="Q81" s="5" t="str">
        <f t="shared" ref="Q81:Q150" si="39">IF(L81="","",RANK(P81,P$6:P$343))</f>
        <v/>
      </c>
      <c r="R81" s="28">
        <f t="shared" ref="R81:R150" si="40">IF(Q81="",0,P$344+1-Q81)</f>
        <v>0</v>
      </c>
      <c r="S81" s="74" t="e">
        <f>R81+#REF!</f>
        <v>#REF!</v>
      </c>
      <c r="T81" s="57" t="e">
        <f t="shared" ref="T81:T150" si="41">IF(S81=0,"",RANK(S81,S$6:S$343))</f>
        <v>#REF!</v>
      </c>
      <c r="U81" s="30"/>
      <c r="V81" s="31"/>
      <c r="W81" s="31"/>
      <c r="X81" s="31"/>
      <c r="Y81" s="4">
        <f t="shared" ref="Y81:Y150" si="42">SUM(V81:X81)</f>
        <v>0</v>
      </c>
      <c r="Z81" s="5" t="str">
        <f t="shared" ref="Z81:Z150" si="43">IF(U81="","",RANK(Y81,Y$6:Y$343))</f>
        <v/>
      </c>
      <c r="AA81" s="28">
        <f t="shared" ref="AA81:AA150" si="44">IF(Z81="",0,Y$344+1-Z81)</f>
        <v>0</v>
      </c>
      <c r="AB81" s="3" t="e">
        <f t="shared" ref="AB81:AB150" si="45">AA81+S81</f>
        <v>#REF!</v>
      </c>
      <c r="AC81" s="5" t="e">
        <f t="shared" ref="AC81:AC150" si="46">IF(AB81=0,"",RANK(AB81,AB$6:AB$343))</f>
        <v>#REF!</v>
      </c>
      <c r="AD81" s="13"/>
      <c r="AE81" s="14"/>
      <c r="AF81" s="14"/>
      <c r="AG81" s="14"/>
      <c r="AH81" s="5">
        <f t="shared" ref="AH81:AH150" si="47">SUM(AE81:AG81)</f>
        <v>0</v>
      </c>
      <c r="AI81" s="5" t="str">
        <f t="shared" ref="AI81:AI150" si="48">IF(AD81="","",RANK(AH81,AH$7:AH$343))</f>
        <v/>
      </c>
      <c r="AJ81" s="28">
        <f t="shared" ref="AJ81:AJ150" si="49">IF(AI81="",0,AH$344+1-AI81)</f>
        <v>0</v>
      </c>
      <c r="AK81" s="3" t="e">
        <f t="shared" ref="AK81:AK150" si="50">AJ81+AB81</f>
        <v>#REF!</v>
      </c>
      <c r="AL81" s="5" t="e">
        <f t="shared" ref="AL81:AL150" si="51">IF(AK81=0,"",RANK(AK81,AK$6:AK$343))</f>
        <v>#REF!</v>
      </c>
      <c r="AM81" s="13"/>
      <c r="AN81" s="14"/>
      <c r="AO81" s="14"/>
      <c r="AP81" s="14"/>
      <c r="AQ81" s="5">
        <f t="shared" ref="AQ81:AQ150" si="52">SUM(AN81:AP81)</f>
        <v>0</v>
      </c>
      <c r="AR81" s="5" t="str">
        <f t="shared" ref="AR81:AR150" si="53">IF(AM81="","",RANK(AQ81,AQ$7:AQ$343))</f>
        <v/>
      </c>
      <c r="AS81" s="28">
        <f t="shared" ref="AS81:AS150" si="54">IF(AR81="",0,AQ$344+1-AR81)</f>
        <v>0</v>
      </c>
      <c r="AT81" s="3" t="e">
        <f t="shared" ref="AT81:AT150" si="55">AS81+AK81</f>
        <v>#REF!</v>
      </c>
      <c r="AU81" s="5" t="e">
        <f t="shared" ref="AU81:AU150" si="56">IF(AT81=0,"",RANK(AT81,AT$6:AT$343))</f>
        <v>#REF!</v>
      </c>
      <c r="AV81" s="13"/>
      <c r="AW81" s="14"/>
      <c r="AX81" s="14"/>
      <c r="AY81" s="14"/>
      <c r="AZ81" s="5">
        <f t="shared" si="33"/>
        <v>0</v>
      </c>
      <c r="BA81" s="5" t="str">
        <f t="shared" ref="BA81:BA150" si="57">IF(AV81="","",RANK(AZ81,AZ$6:AZ$343))</f>
        <v/>
      </c>
      <c r="BB81" s="28">
        <f t="shared" si="34"/>
        <v>0</v>
      </c>
      <c r="BC81" s="3" t="e">
        <f t="shared" ref="BC81:BC150" si="58">BB81+AT81</f>
        <v>#REF!</v>
      </c>
      <c r="BD81" s="5" t="e">
        <f t="shared" ref="BD81:BD150" si="59">IF(BC81=0,"",RANK(BC81,BC$6:BC$343))</f>
        <v>#REF!</v>
      </c>
      <c r="BE81" s="13"/>
      <c r="BF81" s="14"/>
      <c r="BG81" s="14"/>
      <c r="BH81" s="14"/>
      <c r="BI81" s="5">
        <f t="shared" ref="BI81:BI150" si="60">SUM(BF81:BH81)</f>
        <v>0</v>
      </c>
      <c r="BJ81" s="5" t="str">
        <f t="shared" ref="BJ81:BJ150" si="61">IF(BE81="","",RANK(BI81,BI$6:BI$343))</f>
        <v/>
      </c>
      <c r="BK81" s="35">
        <f t="shared" ref="BK81:BK150" si="62">IF(BJ81="",0,BI$344+1-BJ81)</f>
        <v>0</v>
      </c>
      <c r="BL81" s="3" t="e">
        <f t="shared" ref="BL81:BL150" si="63">BK81+BC81</f>
        <v>#REF!</v>
      </c>
      <c r="BM81" s="5" t="e">
        <f t="shared" ref="BM81:BM150" si="64">IF(BL81=0,"",RANK(BL81,BL$6:BL$343))</f>
        <v>#REF!</v>
      </c>
      <c r="BO81" t="s">
        <v>534</v>
      </c>
      <c r="BP81" t="s">
        <v>940</v>
      </c>
      <c r="BQ81" t="s">
        <v>820</v>
      </c>
      <c r="BR81" t="s">
        <v>1104</v>
      </c>
      <c r="BS81">
        <v>15</v>
      </c>
      <c r="BT81">
        <v>20</v>
      </c>
      <c r="BU81">
        <v>16</v>
      </c>
      <c r="BV81">
        <v>51</v>
      </c>
      <c r="BW81">
        <v>3</v>
      </c>
      <c r="BX81">
        <v>300</v>
      </c>
    </row>
    <row r="82" spans="2:76">
      <c r="B82" s="186" t="s">
        <v>438</v>
      </c>
      <c r="C82" s="41" t="s">
        <v>935</v>
      </c>
      <c r="D82" s="72" t="s">
        <v>724</v>
      </c>
      <c r="E82" s="30" t="s">
        <v>1043</v>
      </c>
      <c r="F82" s="31">
        <v>12</v>
      </c>
      <c r="G82" s="31">
        <v>14</v>
      </c>
      <c r="H82" s="31">
        <v>11</v>
      </c>
      <c r="I82" s="4">
        <f t="shared" si="35"/>
        <v>37</v>
      </c>
      <c r="J82" s="5">
        <f t="shared" si="36"/>
        <v>174</v>
      </c>
      <c r="K82" s="28">
        <f t="shared" si="37"/>
        <v>129</v>
      </c>
      <c r="L82" s="30"/>
      <c r="M82" s="31"/>
      <c r="N82" s="31"/>
      <c r="O82" s="31"/>
      <c r="P82" s="4"/>
      <c r="Q82" s="5"/>
      <c r="R82" s="28"/>
      <c r="S82" s="74"/>
      <c r="T82" s="57"/>
      <c r="U82" s="30"/>
      <c r="V82" s="31"/>
      <c r="W82" s="31"/>
      <c r="X82" s="31"/>
      <c r="Y82" s="4"/>
      <c r="Z82" s="5"/>
      <c r="AA82" s="28"/>
      <c r="AB82" s="3"/>
      <c r="AC82" s="5"/>
      <c r="AD82" s="13"/>
      <c r="AE82" s="14"/>
      <c r="AF82" s="14"/>
      <c r="AG82" s="14"/>
      <c r="AH82" s="5"/>
      <c r="AI82" s="5"/>
      <c r="AJ82" s="28"/>
      <c r="AK82" s="3"/>
      <c r="AL82" s="5"/>
      <c r="AM82" s="13"/>
      <c r="AN82" s="14"/>
      <c r="AO82" s="14"/>
      <c r="AP82" s="14"/>
      <c r="AQ82" s="5"/>
      <c r="AR82" s="5"/>
      <c r="AS82" s="28"/>
      <c r="AT82" s="3"/>
      <c r="AU82" s="5"/>
      <c r="AV82" s="13"/>
      <c r="AW82" s="14"/>
      <c r="AX82" s="14"/>
      <c r="AY82" s="14"/>
      <c r="AZ82" s="5"/>
      <c r="BA82" s="5"/>
      <c r="BB82" s="28"/>
      <c r="BC82" s="3"/>
      <c r="BD82" s="5"/>
      <c r="BE82" s="13"/>
      <c r="BF82" s="14"/>
      <c r="BG82" s="14"/>
      <c r="BH82" s="14"/>
      <c r="BI82" s="5"/>
      <c r="BJ82" s="5"/>
      <c r="BK82" s="35"/>
      <c r="BL82" s="3"/>
      <c r="BM82" s="5"/>
      <c r="BO82" t="s">
        <v>531</v>
      </c>
      <c r="BP82" t="s">
        <v>940</v>
      </c>
      <c r="BQ82" t="s">
        <v>817</v>
      </c>
      <c r="BR82" t="s">
        <v>1137</v>
      </c>
      <c r="BS82">
        <v>17</v>
      </c>
      <c r="BT82">
        <v>18</v>
      </c>
      <c r="BU82">
        <v>12</v>
      </c>
      <c r="BV82">
        <v>47</v>
      </c>
      <c r="BW82">
        <v>14</v>
      </c>
      <c r="BX82">
        <v>289</v>
      </c>
    </row>
    <row r="83" spans="2:76">
      <c r="B83" s="36" t="s">
        <v>1281</v>
      </c>
      <c r="C83" s="41" t="s">
        <v>935</v>
      </c>
      <c r="D83" s="72" t="s">
        <v>1280</v>
      </c>
      <c r="E83" s="30" t="s">
        <v>1058</v>
      </c>
      <c r="F83" s="31">
        <v>10</v>
      </c>
      <c r="G83" s="31">
        <v>16</v>
      </c>
      <c r="H83" s="31">
        <v>11</v>
      </c>
      <c r="I83" s="4">
        <f t="shared" si="35"/>
        <v>37</v>
      </c>
      <c r="J83" s="5">
        <f t="shared" si="36"/>
        <v>174</v>
      </c>
      <c r="K83" s="28">
        <f t="shared" si="37"/>
        <v>129</v>
      </c>
      <c r="L83" s="30"/>
      <c r="M83" s="31"/>
      <c r="N83" s="31"/>
      <c r="O83" s="31"/>
      <c r="P83" s="4">
        <f t="shared" si="38"/>
        <v>0</v>
      </c>
      <c r="Q83" s="5" t="str">
        <f t="shared" si="39"/>
        <v/>
      </c>
      <c r="R83" s="28">
        <f t="shared" si="40"/>
        <v>0</v>
      </c>
      <c r="S83" s="74" t="e">
        <f>R83+#REF!</f>
        <v>#REF!</v>
      </c>
      <c r="T83" s="57" t="e">
        <f t="shared" si="41"/>
        <v>#REF!</v>
      </c>
      <c r="U83" s="30"/>
      <c r="V83" s="31"/>
      <c r="W83" s="31"/>
      <c r="X83" s="31"/>
      <c r="Y83" s="4">
        <f t="shared" si="42"/>
        <v>0</v>
      </c>
      <c r="Z83" s="5" t="str">
        <f t="shared" si="43"/>
        <v/>
      </c>
      <c r="AA83" s="28">
        <f t="shared" si="44"/>
        <v>0</v>
      </c>
      <c r="AB83" s="3" t="e">
        <f t="shared" si="45"/>
        <v>#REF!</v>
      </c>
      <c r="AC83" s="5" t="e">
        <f t="shared" si="46"/>
        <v>#REF!</v>
      </c>
      <c r="AD83" s="13"/>
      <c r="AE83" s="14"/>
      <c r="AF83" s="14"/>
      <c r="AG83" s="14"/>
      <c r="AH83" s="5">
        <f t="shared" si="47"/>
        <v>0</v>
      </c>
      <c r="AI83" s="5" t="str">
        <f t="shared" si="48"/>
        <v/>
      </c>
      <c r="AJ83" s="28">
        <f t="shared" si="49"/>
        <v>0</v>
      </c>
      <c r="AK83" s="3" t="e">
        <f t="shared" si="50"/>
        <v>#REF!</v>
      </c>
      <c r="AL83" s="5" t="e">
        <f t="shared" si="51"/>
        <v>#REF!</v>
      </c>
      <c r="AM83" s="13"/>
      <c r="AN83" s="14"/>
      <c r="AO83" s="14"/>
      <c r="AP83" s="14"/>
      <c r="AQ83" s="5">
        <f t="shared" si="52"/>
        <v>0</v>
      </c>
      <c r="AR83" s="5" t="str">
        <f t="shared" si="53"/>
        <v/>
      </c>
      <c r="AS83" s="28">
        <f t="shared" si="54"/>
        <v>0</v>
      </c>
      <c r="AT83" s="3" t="e">
        <f t="shared" si="55"/>
        <v>#REF!</v>
      </c>
      <c r="AU83" s="5" t="e">
        <f t="shared" si="56"/>
        <v>#REF!</v>
      </c>
      <c r="AV83" s="13"/>
      <c r="AW83" s="14"/>
      <c r="AX83" s="14"/>
      <c r="AY83" s="14"/>
      <c r="AZ83" s="5">
        <f t="shared" si="33"/>
        <v>0</v>
      </c>
      <c r="BA83" s="5" t="str">
        <f t="shared" si="57"/>
        <v/>
      </c>
      <c r="BB83" s="28">
        <f t="shared" si="34"/>
        <v>0</v>
      </c>
      <c r="BC83" s="3" t="e">
        <f t="shared" si="58"/>
        <v>#REF!</v>
      </c>
      <c r="BD83" s="5" t="e">
        <f t="shared" si="59"/>
        <v>#REF!</v>
      </c>
      <c r="BE83" s="13"/>
      <c r="BF83" s="14"/>
      <c r="BG83" s="14"/>
      <c r="BH83" s="14"/>
      <c r="BI83" s="5">
        <f t="shared" si="60"/>
        <v>0</v>
      </c>
      <c r="BJ83" s="5" t="str">
        <f t="shared" si="61"/>
        <v/>
      </c>
      <c r="BK83" s="35">
        <f t="shared" si="62"/>
        <v>0</v>
      </c>
      <c r="BL83" s="3" t="e">
        <f t="shared" si="63"/>
        <v>#REF!</v>
      </c>
      <c r="BM83" s="5" t="e">
        <f t="shared" si="64"/>
        <v>#REF!</v>
      </c>
      <c r="BO83" t="s">
        <v>533</v>
      </c>
      <c r="BP83" t="s">
        <v>940</v>
      </c>
      <c r="BQ83" t="s">
        <v>819</v>
      </c>
      <c r="BR83" t="s">
        <v>1139</v>
      </c>
      <c r="BS83">
        <v>16</v>
      </c>
      <c r="BT83">
        <v>19</v>
      </c>
      <c r="BU83">
        <v>10</v>
      </c>
      <c r="BV83">
        <v>45</v>
      </c>
      <c r="BW83">
        <v>33</v>
      </c>
      <c r="BX83">
        <v>270</v>
      </c>
    </row>
    <row r="84" spans="2:76">
      <c r="B84" s="36" t="s">
        <v>452</v>
      </c>
      <c r="C84" s="41" t="s">
        <v>935</v>
      </c>
      <c r="D84" s="72" t="s">
        <v>738</v>
      </c>
      <c r="E84" s="30" t="s">
        <v>1060</v>
      </c>
      <c r="F84" s="31">
        <v>11</v>
      </c>
      <c r="G84" s="31">
        <v>14</v>
      </c>
      <c r="H84" s="31">
        <v>11</v>
      </c>
      <c r="I84" s="4">
        <f t="shared" si="35"/>
        <v>36</v>
      </c>
      <c r="J84" s="5">
        <f t="shared" si="36"/>
        <v>192</v>
      </c>
      <c r="K84" s="28">
        <f t="shared" si="37"/>
        <v>111</v>
      </c>
      <c r="L84" s="30"/>
      <c r="M84" s="31"/>
      <c r="N84" s="31"/>
      <c r="O84" s="31"/>
      <c r="P84" s="4">
        <f t="shared" si="38"/>
        <v>0</v>
      </c>
      <c r="Q84" s="5" t="str">
        <f t="shared" si="39"/>
        <v/>
      </c>
      <c r="R84" s="28">
        <f t="shared" si="40"/>
        <v>0</v>
      </c>
      <c r="S84" s="74" t="e">
        <f>R84+#REF!</f>
        <v>#REF!</v>
      </c>
      <c r="T84" s="57" t="e">
        <f t="shared" si="41"/>
        <v>#REF!</v>
      </c>
      <c r="U84" s="30"/>
      <c r="V84" s="31"/>
      <c r="W84" s="31"/>
      <c r="X84" s="31"/>
      <c r="Y84" s="4">
        <f t="shared" si="42"/>
        <v>0</v>
      </c>
      <c r="Z84" s="5" t="str">
        <f t="shared" si="43"/>
        <v/>
      </c>
      <c r="AA84" s="28">
        <f t="shared" si="44"/>
        <v>0</v>
      </c>
      <c r="AB84" s="3" t="e">
        <f t="shared" si="45"/>
        <v>#REF!</v>
      </c>
      <c r="AC84" s="5" t="e">
        <f t="shared" si="46"/>
        <v>#REF!</v>
      </c>
      <c r="AD84" s="13"/>
      <c r="AE84" s="14"/>
      <c r="AF84" s="14"/>
      <c r="AG84" s="14"/>
      <c r="AH84" s="5">
        <f t="shared" si="47"/>
        <v>0</v>
      </c>
      <c r="AI84" s="5" t="str">
        <f t="shared" si="48"/>
        <v/>
      </c>
      <c r="AJ84" s="28">
        <f t="shared" si="49"/>
        <v>0</v>
      </c>
      <c r="AK84" s="3" t="e">
        <f t="shared" si="50"/>
        <v>#REF!</v>
      </c>
      <c r="AL84" s="5" t="e">
        <f t="shared" si="51"/>
        <v>#REF!</v>
      </c>
      <c r="AM84" s="13"/>
      <c r="AN84" s="14"/>
      <c r="AO84" s="14"/>
      <c r="AP84" s="14"/>
      <c r="AQ84" s="5">
        <f t="shared" si="52"/>
        <v>0</v>
      </c>
      <c r="AR84" s="5" t="str">
        <f t="shared" si="53"/>
        <v/>
      </c>
      <c r="AS84" s="28">
        <f t="shared" si="54"/>
        <v>0</v>
      </c>
      <c r="AT84" s="3" t="e">
        <f t="shared" si="55"/>
        <v>#REF!</v>
      </c>
      <c r="AU84" s="5" t="e">
        <f t="shared" si="56"/>
        <v>#REF!</v>
      </c>
      <c r="AV84" s="13"/>
      <c r="AW84" s="14"/>
      <c r="AX84" s="14"/>
      <c r="AY84" s="14"/>
      <c r="AZ84" s="5">
        <f t="shared" si="33"/>
        <v>0</v>
      </c>
      <c r="BA84" s="5" t="str">
        <f t="shared" si="57"/>
        <v/>
      </c>
      <c r="BB84" s="28">
        <f t="shared" si="34"/>
        <v>0</v>
      </c>
      <c r="BC84" s="3" t="e">
        <f t="shared" si="58"/>
        <v>#REF!</v>
      </c>
      <c r="BD84" s="5" t="e">
        <f t="shared" si="59"/>
        <v>#REF!</v>
      </c>
      <c r="BE84" s="13"/>
      <c r="BF84" s="14"/>
      <c r="BG84" s="14"/>
      <c r="BH84" s="14"/>
      <c r="BI84" s="5">
        <f t="shared" si="60"/>
        <v>0</v>
      </c>
      <c r="BJ84" s="5" t="str">
        <f t="shared" si="61"/>
        <v/>
      </c>
      <c r="BK84" s="35">
        <f t="shared" si="62"/>
        <v>0</v>
      </c>
      <c r="BL84" s="3" t="e">
        <f t="shared" si="63"/>
        <v>#REF!</v>
      </c>
      <c r="BM84" s="5" t="e">
        <f t="shared" si="64"/>
        <v>#REF!</v>
      </c>
      <c r="BO84" t="s">
        <v>543</v>
      </c>
      <c r="BP84" t="s">
        <v>940</v>
      </c>
      <c r="BQ84" t="s">
        <v>829</v>
      </c>
      <c r="BR84" t="s">
        <v>1147</v>
      </c>
      <c r="BS84">
        <v>12</v>
      </c>
      <c r="BT84">
        <v>17</v>
      </c>
      <c r="BU84">
        <v>14</v>
      </c>
      <c r="BV84">
        <v>43</v>
      </c>
      <c r="BW84">
        <v>59</v>
      </c>
      <c r="BX84">
        <v>244</v>
      </c>
    </row>
    <row r="85" spans="2:76">
      <c r="B85" s="36" t="s">
        <v>1277</v>
      </c>
      <c r="C85" s="41" t="s">
        <v>935</v>
      </c>
      <c r="D85" s="72" t="s">
        <v>1276</v>
      </c>
      <c r="E85" s="13" t="s">
        <v>1052</v>
      </c>
      <c r="F85" s="14">
        <v>11</v>
      </c>
      <c r="G85" s="14">
        <v>12</v>
      </c>
      <c r="H85" s="14">
        <v>11</v>
      </c>
      <c r="I85" s="4">
        <f t="shared" si="35"/>
        <v>34</v>
      </c>
      <c r="J85" s="5">
        <f t="shared" si="36"/>
        <v>240</v>
      </c>
      <c r="K85" s="28">
        <f t="shared" si="37"/>
        <v>63</v>
      </c>
      <c r="L85" s="13"/>
      <c r="M85" s="14"/>
      <c r="N85" s="14"/>
      <c r="O85" s="14"/>
      <c r="P85" s="5">
        <f t="shared" si="38"/>
        <v>0</v>
      </c>
      <c r="Q85" s="5" t="str">
        <f t="shared" si="39"/>
        <v/>
      </c>
      <c r="R85" s="28">
        <f t="shared" si="40"/>
        <v>0</v>
      </c>
      <c r="S85" s="74" t="e">
        <f>R85+#REF!</f>
        <v>#REF!</v>
      </c>
      <c r="T85" s="57" t="e">
        <f t="shared" si="41"/>
        <v>#REF!</v>
      </c>
      <c r="U85" s="30"/>
      <c r="V85" s="31"/>
      <c r="W85" s="31"/>
      <c r="X85" s="31"/>
      <c r="Y85" s="4">
        <f t="shared" si="42"/>
        <v>0</v>
      </c>
      <c r="Z85" s="5" t="str">
        <f t="shared" si="43"/>
        <v/>
      </c>
      <c r="AA85" s="28">
        <f t="shared" si="44"/>
        <v>0</v>
      </c>
      <c r="AB85" s="3" t="e">
        <f t="shared" si="45"/>
        <v>#REF!</v>
      </c>
      <c r="AC85" s="5" t="e">
        <f t="shared" si="46"/>
        <v>#REF!</v>
      </c>
      <c r="AD85" s="13"/>
      <c r="AE85" s="14"/>
      <c r="AF85" s="14"/>
      <c r="AG85" s="14"/>
      <c r="AH85" s="5">
        <f t="shared" si="47"/>
        <v>0</v>
      </c>
      <c r="AI85" s="5" t="str">
        <f t="shared" si="48"/>
        <v/>
      </c>
      <c r="AJ85" s="28">
        <f t="shared" si="49"/>
        <v>0</v>
      </c>
      <c r="AK85" s="3" t="e">
        <f t="shared" si="50"/>
        <v>#REF!</v>
      </c>
      <c r="AL85" s="5" t="e">
        <f t="shared" si="51"/>
        <v>#REF!</v>
      </c>
      <c r="AM85" s="13"/>
      <c r="AN85" s="14"/>
      <c r="AO85" s="14"/>
      <c r="AP85" s="14"/>
      <c r="AQ85" s="5">
        <f t="shared" si="52"/>
        <v>0</v>
      </c>
      <c r="AR85" s="5" t="str">
        <f t="shared" si="53"/>
        <v/>
      </c>
      <c r="AS85" s="28">
        <f t="shared" si="54"/>
        <v>0</v>
      </c>
      <c r="AT85" s="3" t="e">
        <f t="shared" si="55"/>
        <v>#REF!</v>
      </c>
      <c r="AU85" s="5" t="e">
        <f t="shared" si="56"/>
        <v>#REF!</v>
      </c>
      <c r="AV85" s="13"/>
      <c r="AW85" s="14"/>
      <c r="AX85" s="14"/>
      <c r="AY85" s="14"/>
      <c r="AZ85" s="5">
        <f t="shared" si="33"/>
        <v>0</v>
      </c>
      <c r="BA85" s="5" t="str">
        <f t="shared" si="57"/>
        <v/>
      </c>
      <c r="BB85" s="28">
        <f t="shared" si="34"/>
        <v>0</v>
      </c>
      <c r="BC85" s="3" t="e">
        <f t="shared" si="58"/>
        <v>#REF!</v>
      </c>
      <c r="BD85" s="5" t="e">
        <f t="shared" si="59"/>
        <v>#REF!</v>
      </c>
      <c r="BE85" s="13"/>
      <c r="BF85" s="14"/>
      <c r="BG85" s="14"/>
      <c r="BH85" s="14"/>
      <c r="BI85" s="5">
        <f t="shared" si="60"/>
        <v>0</v>
      </c>
      <c r="BJ85" s="5" t="str">
        <f t="shared" si="61"/>
        <v/>
      </c>
      <c r="BK85" s="35">
        <f t="shared" si="62"/>
        <v>0</v>
      </c>
      <c r="BL85" s="3" t="e">
        <f t="shared" si="63"/>
        <v>#REF!</v>
      </c>
      <c r="BM85" s="5" t="e">
        <f t="shared" si="64"/>
        <v>#REF!</v>
      </c>
      <c r="BO85" t="s">
        <v>542</v>
      </c>
      <c r="BP85" t="s">
        <v>940</v>
      </c>
      <c r="BQ85" t="s">
        <v>828</v>
      </c>
      <c r="BR85" t="s">
        <v>1146</v>
      </c>
      <c r="BS85">
        <v>11</v>
      </c>
      <c r="BT85">
        <v>18</v>
      </c>
      <c r="BU85">
        <v>12</v>
      </c>
      <c r="BV85">
        <v>41</v>
      </c>
      <c r="BW85">
        <v>85</v>
      </c>
      <c r="BX85">
        <v>218</v>
      </c>
    </row>
    <row r="86" spans="2:76">
      <c r="B86" s="36" t="s">
        <v>448</v>
      </c>
      <c r="C86" s="41" t="s">
        <v>935</v>
      </c>
      <c r="D86" s="72" t="s">
        <v>734</v>
      </c>
      <c r="E86" s="13" t="s">
        <v>1056</v>
      </c>
      <c r="F86" s="14">
        <v>11</v>
      </c>
      <c r="G86" s="14">
        <v>10</v>
      </c>
      <c r="H86" s="14">
        <v>10</v>
      </c>
      <c r="I86" s="4">
        <f t="shared" si="35"/>
        <v>31</v>
      </c>
      <c r="J86" s="5">
        <f t="shared" si="36"/>
        <v>280</v>
      </c>
      <c r="K86" s="28">
        <f t="shared" si="37"/>
        <v>23</v>
      </c>
      <c r="L86" s="13"/>
      <c r="M86" s="14"/>
      <c r="N86" s="14"/>
      <c r="O86" s="14"/>
      <c r="P86" s="5">
        <f t="shared" si="38"/>
        <v>0</v>
      </c>
      <c r="Q86" s="5" t="str">
        <f t="shared" si="39"/>
        <v/>
      </c>
      <c r="R86" s="28">
        <f t="shared" si="40"/>
        <v>0</v>
      </c>
      <c r="S86" s="74" t="e">
        <f>R86+#REF!</f>
        <v>#REF!</v>
      </c>
      <c r="T86" s="57" t="e">
        <f t="shared" si="41"/>
        <v>#REF!</v>
      </c>
      <c r="U86" s="30"/>
      <c r="V86" s="31"/>
      <c r="W86" s="31"/>
      <c r="X86" s="31"/>
      <c r="Y86" s="4">
        <f t="shared" si="42"/>
        <v>0</v>
      </c>
      <c r="Z86" s="5" t="str">
        <f t="shared" si="43"/>
        <v/>
      </c>
      <c r="AA86" s="28">
        <f t="shared" si="44"/>
        <v>0</v>
      </c>
      <c r="AB86" s="3" t="e">
        <f t="shared" si="45"/>
        <v>#REF!</v>
      </c>
      <c r="AC86" s="5" t="e">
        <f t="shared" si="46"/>
        <v>#REF!</v>
      </c>
      <c r="AD86" s="133"/>
      <c r="AE86" s="14"/>
      <c r="AF86" s="14"/>
      <c r="AG86" s="14"/>
      <c r="AH86" s="5">
        <f t="shared" si="47"/>
        <v>0</v>
      </c>
      <c r="AI86" s="5" t="str">
        <f t="shared" si="48"/>
        <v/>
      </c>
      <c r="AJ86" s="28">
        <f t="shared" si="49"/>
        <v>0</v>
      </c>
      <c r="AK86" s="3" t="e">
        <f t="shared" si="50"/>
        <v>#REF!</v>
      </c>
      <c r="AL86" s="5" t="e">
        <f t="shared" si="51"/>
        <v>#REF!</v>
      </c>
      <c r="AM86" s="13"/>
      <c r="AN86" s="14"/>
      <c r="AO86" s="14"/>
      <c r="AP86" s="14"/>
      <c r="AQ86" s="5">
        <f t="shared" si="52"/>
        <v>0</v>
      </c>
      <c r="AR86" s="5" t="str">
        <f t="shared" si="53"/>
        <v/>
      </c>
      <c r="AS86" s="28">
        <f t="shared" si="54"/>
        <v>0</v>
      </c>
      <c r="AT86" s="3" t="e">
        <f t="shared" si="55"/>
        <v>#REF!</v>
      </c>
      <c r="AU86" s="5" t="e">
        <f t="shared" si="56"/>
        <v>#REF!</v>
      </c>
      <c r="AV86" s="13"/>
      <c r="AW86" s="14"/>
      <c r="AX86" s="14"/>
      <c r="AY86" s="14"/>
      <c r="AZ86" s="5">
        <f t="shared" si="33"/>
        <v>0</v>
      </c>
      <c r="BA86" s="5" t="str">
        <f t="shared" si="57"/>
        <v/>
      </c>
      <c r="BB86" s="28">
        <f t="shared" si="34"/>
        <v>0</v>
      </c>
      <c r="BC86" s="3" t="e">
        <f t="shared" si="58"/>
        <v>#REF!</v>
      </c>
      <c r="BD86" s="5" t="e">
        <f t="shared" si="59"/>
        <v>#REF!</v>
      </c>
      <c r="BE86" s="13"/>
      <c r="BF86" s="14"/>
      <c r="BG86" s="14"/>
      <c r="BH86" s="14"/>
      <c r="BI86" s="5">
        <f t="shared" si="60"/>
        <v>0</v>
      </c>
      <c r="BJ86" s="5" t="str">
        <f t="shared" si="61"/>
        <v/>
      </c>
      <c r="BK86" s="35">
        <f t="shared" si="62"/>
        <v>0</v>
      </c>
      <c r="BL86" s="3" t="e">
        <f t="shared" si="63"/>
        <v>#REF!</v>
      </c>
      <c r="BM86" s="5" t="e">
        <f t="shared" si="64"/>
        <v>#REF!</v>
      </c>
      <c r="BO86" t="s">
        <v>601</v>
      </c>
      <c r="BP86" t="s">
        <v>946</v>
      </c>
      <c r="BQ86" t="s">
        <v>887</v>
      </c>
      <c r="BR86" t="s">
        <v>1203</v>
      </c>
      <c r="BS86">
        <v>15</v>
      </c>
      <c r="BT86">
        <v>15</v>
      </c>
      <c r="BU86">
        <v>17</v>
      </c>
      <c r="BV86">
        <v>47</v>
      </c>
      <c r="BW86">
        <v>14</v>
      </c>
      <c r="BX86">
        <v>289</v>
      </c>
    </row>
    <row r="87" spans="2:76">
      <c r="B87" s="36" t="s">
        <v>436</v>
      </c>
      <c r="C87" s="41" t="s">
        <v>935</v>
      </c>
      <c r="D87" s="72" t="s">
        <v>722</v>
      </c>
      <c r="E87" s="13" t="s">
        <v>1041</v>
      </c>
      <c r="F87" s="14">
        <v>8</v>
      </c>
      <c r="G87" s="14">
        <v>14</v>
      </c>
      <c r="H87" s="14">
        <v>8</v>
      </c>
      <c r="I87" s="4">
        <f t="shared" si="35"/>
        <v>30</v>
      </c>
      <c r="J87" s="5">
        <f t="shared" si="36"/>
        <v>285</v>
      </c>
      <c r="K87" s="28">
        <f t="shared" si="37"/>
        <v>18</v>
      </c>
      <c r="L87" s="13"/>
      <c r="M87" s="14"/>
      <c r="N87" s="14"/>
      <c r="O87" s="14"/>
      <c r="P87" s="5">
        <f t="shared" si="38"/>
        <v>0</v>
      </c>
      <c r="Q87" s="5" t="str">
        <f t="shared" si="39"/>
        <v/>
      </c>
      <c r="R87" s="28">
        <f t="shared" si="40"/>
        <v>0</v>
      </c>
      <c r="S87" s="74" t="e">
        <f>R87+#REF!</f>
        <v>#REF!</v>
      </c>
      <c r="T87" s="57" t="e">
        <f t="shared" si="41"/>
        <v>#REF!</v>
      </c>
      <c r="U87" s="30"/>
      <c r="V87" s="31"/>
      <c r="W87" s="31"/>
      <c r="X87" s="31"/>
      <c r="Y87" s="4">
        <f t="shared" si="42"/>
        <v>0</v>
      </c>
      <c r="Z87" s="5" t="str">
        <f t="shared" si="43"/>
        <v/>
      </c>
      <c r="AA87" s="28">
        <f t="shared" si="44"/>
        <v>0</v>
      </c>
      <c r="AB87" s="3" t="e">
        <f t="shared" si="45"/>
        <v>#REF!</v>
      </c>
      <c r="AC87" s="5" t="e">
        <f t="shared" si="46"/>
        <v>#REF!</v>
      </c>
      <c r="AD87" s="13"/>
      <c r="AE87" s="14"/>
      <c r="AF87" s="14"/>
      <c r="AG87" s="14"/>
      <c r="AH87" s="5">
        <f t="shared" si="47"/>
        <v>0</v>
      </c>
      <c r="AI87" s="5" t="str">
        <f t="shared" si="48"/>
        <v/>
      </c>
      <c r="AJ87" s="28">
        <f t="shared" si="49"/>
        <v>0</v>
      </c>
      <c r="AK87" s="3" t="e">
        <f t="shared" si="50"/>
        <v>#REF!</v>
      </c>
      <c r="AL87" s="5" t="e">
        <f t="shared" si="51"/>
        <v>#REF!</v>
      </c>
      <c r="AM87" s="13"/>
      <c r="AN87" s="14"/>
      <c r="AO87" s="14"/>
      <c r="AP87" s="14"/>
      <c r="AQ87" s="5">
        <f t="shared" si="52"/>
        <v>0</v>
      </c>
      <c r="AR87" s="5" t="str">
        <f t="shared" si="53"/>
        <v/>
      </c>
      <c r="AS87" s="28">
        <f t="shared" si="54"/>
        <v>0</v>
      </c>
      <c r="AT87" s="3" t="e">
        <f t="shared" si="55"/>
        <v>#REF!</v>
      </c>
      <c r="AU87" s="5" t="e">
        <f t="shared" si="56"/>
        <v>#REF!</v>
      </c>
      <c r="AV87" s="13"/>
      <c r="AW87" s="14"/>
      <c r="AX87" s="14"/>
      <c r="AY87" s="14"/>
      <c r="AZ87" s="5">
        <f t="shared" si="33"/>
        <v>0</v>
      </c>
      <c r="BA87" s="5" t="str">
        <f t="shared" si="57"/>
        <v/>
      </c>
      <c r="BB87" s="28">
        <f t="shared" si="34"/>
        <v>0</v>
      </c>
      <c r="BC87" s="3" t="e">
        <f t="shared" si="58"/>
        <v>#REF!</v>
      </c>
      <c r="BD87" s="5" t="e">
        <f t="shared" si="59"/>
        <v>#REF!</v>
      </c>
      <c r="BE87" s="13"/>
      <c r="BF87" s="14"/>
      <c r="BG87" s="14"/>
      <c r="BH87" s="14"/>
      <c r="BI87" s="5">
        <f t="shared" si="60"/>
        <v>0</v>
      </c>
      <c r="BJ87" s="5" t="str">
        <f t="shared" si="61"/>
        <v/>
      </c>
      <c r="BK87" s="35">
        <f t="shared" si="62"/>
        <v>0</v>
      </c>
      <c r="BL87" s="3" t="e">
        <f t="shared" si="63"/>
        <v>#REF!</v>
      </c>
      <c r="BM87" s="5" t="e">
        <f t="shared" si="64"/>
        <v>#REF!</v>
      </c>
      <c r="BO87" t="s">
        <v>593</v>
      </c>
      <c r="BP87" t="s">
        <v>946</v>
      </c>
      <c r="BQ87" t="s">
        <v>879</v>
      </c>
      <c r="BR87" t="s">
        <v>1196</v>
      </c>
      <c r="BS87">
        <v>13</v>
      </c>
      <c r="BT87">
        <v>19</v>
      </c>
      <c r="BU87">
        <v>12</v>
      </c>
      <c r="BV87">
        <v>44</v>
      </c>
      <c r="BW87">
        <v>45</v>
      </c>
      <c r="BX87">
        <v>258</v>
      </c>
    </row>
    <row r="88" spans="2:76">
      <c r="B88" s="36" t="s">
        <v>450</v>
      </c>
      <c r="C88" s="41" t="s">
        <v>935</v>
      </c>
      <c r="D88" s="72" t="s">
        <v>736</v>
      </c>
      <c r="E88" s="13" t="s">
        <v>1057</v>
      </c>
      <c r="F88" s="14">
        <v>6</v>
      </c>
      <c r="G88" s="14">
        <v>12</v>
      </c>
      <c r="H88" s="14">
        <v>11</v>
      </c>
      <c r="I88" s="4">
        <f t="shared" si="35"/>
        <v>29</v>
      </c>
      <c r="J88" s="5">
        <f t="shared" si="36"/>
        <v>291</v>
      </c>
      <c r="K88" s="28">
        <f t="shared" si="37"/>
        <v>12</v>
      </c>
      <c r="L88" s="13"/>
      <c r="M88" s="14"/>
      <c r="N88" s="14"/>
      <c r="O88" s="14"/>
      <c r="P88" s="5">
        <f t="shared" si="38"/>
        <v>0</v>
      </c>
      <c r="Q88" s="5" t="str">
        <f t="shared" si="39"/>
        <v/>
      </c>
      <c r="R88" s="28">
        <f t="shared" si="40"/>
        <v>0</v>
      </c>
      <c r="S88" s="74" t="e">
        <f>R88+#REF!</f>
        <v>#REF!</v>
      </c>
      <c r="T88" s="57" t="e">
        <f t="shared" si="41"/>
        <v>#REF!</v>
      </c>
      <c r="U88" s="30"/>
      <c r="V88" s="31"/>
      <c r="W88" s="31"/>
      <c r="X88" s="31"/>
      <c r="Y88" s="4">
        <f t="shared" si="42"/>
        <v>0</v>
      </c>
      <c r="Z88" s="5" t="str">
        <f t="shared" si="43"/>
        <v/>
      </c>
      <c r="AA88" s="28">
        <f t="shared" si="44"/>
        <v>0</v>
      </c>
      <c r="AB88" s="3" t="e">
        <f t="shared" si="45"/>
        <v>#REF!</v>
      </c>
      <c r="AC88" s="5" t="e">
        <f t="shared" si="46"/>
        <v>#REF!</v>
      </c>
      <c r="AD88" s="13"/>
      <c r="AE88" s="14"/>
      <c r="AF88" s="14"/>
      <c r="AG88" s="14"/>
      <c r="AH88" s="5">
        <f t="shared" si="47"/>
        <v>0</v>
      </c>
      <c r="AI88" s="5" t="str">
        <f t="shared" si="48"/>
        <v/>
      </c>
      <c r="AJ88" s="28">
        <f t="shared" si="49"/>
        <v>0</v>
      </c>
      <c r="AK88" s="3" t="e">
        <f t="shared" si="50"/>
        <v>#REF!</v>
      </c>
      <c r="AL88" s="5" t="e">
        <f t="shared" si="51"/>
        <v>#REF!</v>
      </c>
      <c r="AM88" s="13"/>
      <c r="AN88" s="14"/>
      <c r="AO88" s="14"/>
      <c r="AP88" s="14"/>
      <c r="AQ88" s="5">
        <f t="shared" si="52"/>
        <v>0</v>
      </c>
      <c r="AR88" s="5" t="str">
        <f t="shared" si="53"/>
        <v/>
      </c>
      <c r="AS88" s="28">
        <f t="shared" si="54"/>
        <v>0</v>
      </c>
      <c r="AT88" s="3" t="e">
        <f t="shared" si="55"/>
        <v>#REF!</v>
      </c>
      <c r="AU88" s="5" t="e">
        <f t="shared" si="56"/>
        <v>#REF!</v>
      </c>
      <c r="AV88" s="13"/>
      <c r="AW88" s="14"/>
      <c r="AX88" s="14"/>
      <c r="AY88" s="14"/>
      <c r="AZ88" s="5">
        <f t="shared" si="33"/>
        <v>0</v>
      </c>
      <c r="BA88" s="5" t="str">
        <f t="shared" si="57"/>
        <v/>
      </c>
      <c r="BB88" s="28">
        <f t="shared" si="34"/>
        <v>0</v>
      </c>
      <c r="BC88" s="3" t="e">
        <f t="shared" si="58"/>
        <v>#REF!</v>
      </c>
      <c r="BD88" s="5" t="e">
        <f t="shared" si="59"/>
        <v>#REF!</v>
      </c>
      <c r="BE88" s="13"/>
      <c r="BF88" s="14"/>
      <c r="BG88" s="14"/>
      <c r="BH88" s="14"/>
      <c r="BI88" s="5">
        <f t="shared" si="60"/>
        <v>0</v>
      </c>
      <c r="BJ88" s="5" t="str">
        <f t="shared" si="61"/>
        <v/>
      </c>
      <c r="BK88" s="35">
        <f t="shared" si="62"/>
        <v>0</v>
      </c>
      <c r="BL88" s="3" t="e">
        <f t="shared" si="63"/>
        <v>#REF!</v>
      </c>
      <c r="BM88" s="5" t="e">
        <f t="shared" si="64"/>
        <v>#REF!</v>
      </c>
      <c r="BO88" t="s">
        <v>596</v>
      </c>
      <c r="BP88" t="s">
        <v>946</v>
      </c>
      <c r="BQ88" t="s">
        <v>882</v>
      </c>
      <c r="BR88" t="s">
        <v>1199</v>
      </c>
      <c r="BS88">
        <v>15</v>
      </c>
      <c r="BT88">
        <v>14</v>
      </c>
      <c r="BU88">
        <v>12</v>
      </c>
      <c r="BV88">
        <v>41</v>
      </c>
      <c r="BW88">
        <v>85</v>
      </c>
      <c r="BX88">
        <v>218</v>
      </c>
    </row>
    <row r="89" spans="2:76">
      <c r="B89" s="36" t="s">
        <v>494</v>
      </c>
      <c r="C89" s="41" t="s">
        <v>937</v>
      </c>
      <c r="D89" s="72" t="s">
        <v>780</v>
      </c>
      <c r="E89" s="13" t="s">
        <v>1098</v>
      </c>
      <c r="F89" s="14">
        <v>17</v>
      </c>
      <c r="G89" s="14">
        <v>20</v>
      </c>
      <c r="H89" s="14">
        <v>13</v>
      </c>
      <c r="I89" s="4">
        <f t="shared" si="35"/>
        <v>50</v>
      </c>
      <c r="J89" s="5">
        <f t="shared" si="36"/>
        <v>4</v>
      </c>
      <c r="K89" s="28">
        <f t="shared" si="37"/>
        <v>299</v>
      </c>
      <c r="L89" s="13"/>
      <c r="M89" s="14"/>
      <c r="N89" s="14"/>
      <c r="O89" s="14"/>
      <c r="P89" s="5">
        <f t="shared" si="38"/>
        <v>0</v>
      </c>
      <c r="Q89" s="5" t="str">
        <f t="shared" si="39"/>
        <v/>
      </c>
      <c r="R89" s="28">
        <f t="shared" si="40"/>
        <v>0</v>
      </c>
      <c r="S89" s="74" t="e">
        <f>R89+#REF!</f>
        <v>#REF!</v>
      </c>
      <c r="T89" s="57" t="e">
        <f t="shared" si="41"/>
        <v>#REF!</v>
      </c>
      <c r="U89" s="30"/>
      <c r="V89" s="31"/>
      <c r="W89" s="31"/>
      <c r="X89" s="31"/>
      <c r="Y89" s="4">
        <f t="shared" si="42"/>
        <v>0</v>
      </c>
      <c r="Z89" s="5" t="str">
        <f t="shared" si="43"/>
        <v/>
      </c>
      <c r="AA89" s="28">
        <f t="shared" si="44"/>
        <v>0</v>
      </c>
      <c r="AB89" s="3" t="e">
        <f t="shared" si="45"/>
        <v>#REF!</v>
      </c>
      <c r="AC89" s="5" t="e">
        <f t="shared" si="46"/>
        <v>#REF!</v>
      </c>
      <c r="AD89" s="13"/>
      <c r="AE89" s="14"/>
      <c r="AF89" s="14"/>
      <c r="AG89" s="14"/>
      <c r="AH89" s="5">
        <f t="shared" si="47"/>
        <v>0</v>
      </c>
      <c r="AI89" s="5" t="str">
        <f t="shared" si="48"/>
        <v/>
      </c>
      <c r="AJ89" s="28">
        <f t="shared" si="49"/>
        <v>0</v>
      </c>
      <c r="AK89" s="3" t="e">
        <f t="shared" si="50"/>
        <v>#REF!</v>
      </c>
      <c r="AL89" s="5" t="e">
        <f t="shared" si="51"/>
        <v>#REF!</v>
      </c>
      <c r="AM89" s="13"/>
      <c r="AN89" s="14"/>
      <c r="AO89" s="14"/>
      <c r="AP89" s="14"/>
      <c r="AQ89" s="5">
        <f t="shared" si="52"/>
        <v>0</v>
      </c>
      <c r="AR89" s="5" t="str">
        <f t="shared" si="53"/>
        <v/>
      </c>
      <c r="AS89" s="28">
        <f t="shared" si="54"/>
        <v>0</v>
      </c>
      <c r="AT89" s="3" t="e">
        <f t="shared" si="55"/>
        <v>#REF!</v>
      </c>
      <c r="AU89" s="5" t="e">
        <f t="shared" si="56"/>
        <v>#REF!</v>
      </c>
      <c r="AV89" s="13"/>
      <c r="AW89" s="14"/>
      <c r="AX89" s="14"/>
      <c r="AY89" s="14"/>
      <c r="AZ89" s="5">
        <f t="shared" si="33"/>
        <v>0</v>
      </c>
      <c r="BA89" s="5" t="str">
        <f t="shared" si="57"/>
        <v/>
      </c>
      <c r="BB89" s="28">
        <f t="shared" si="34"/>
        <v>0</v>
      </c>
      <c r="BC89" s="3" t="e">
        <f t="shared" si="58"/>
        <v>#REF!</v>
      </c>
      <c r="BD89" s="5" t="e">
        <f t="shared" si="59"/>
        <v>#REF!</v>
      </c>
      <c r="BE89" s="13"/>
      <c r="BF89" s="14"/>
      <c r="BG89" s="14"/>
      <c r="BH89" s="14"/>
      <c r="BI89" s="5">
        <f t="shared" si="60"/>
        <v>0</v>
      </c>
      <c r="BJ89" s="5" t="str">
        <f t="shared" si="61"/>
        <v/>
      </c>
      <c r="BK89" s="35">
        <f t="shared" si="62"/>
        <v>0</v>
      </c>
      <c r="BL89" s="3" t="e">
        <f t="shared" si="63"/>
        <v>#REF!</v>
      </c>
      <c r="BM89" s="5" t="e">
        <f t="shared" si="64"/>
        <v>#REF!</v>
      </c>
      <c r="BO89" t="s">
        <v>597</v>
      </c>
      <c r="BP89" t="s">
        <v>946</v>
      </c>
      <c r="BQ89" t="s">
        <v>883</v>
      </c>
      <c r="BR89" t="s">
        <v>1200</v>
      </c>
      <c r="BS89">
        <v>12</v>
      </c>
      <c r="BT89">
        <v>15</v>
      </c>
      <c r="BU89">
        <v>14</v>
      </c>
      <c r="BV89">
        <v>41</v>
      </c>
      <c r="BW89">
        <v>85</v>
      </c>
      <c r="BX89">
        <v>218</v>
      </c>
    </row>
    <row r="90" spans="2:76">
      <c r="B90" s="36" t="s">
        <v>499</v>
      </c>
      <c r="C90" s="41" t="s">
        <v>937</v>
      </c>
      <c r="D90" s="72" t="s">
        <v>785</v>
      </c>
      <c r="E90" s="13" t="s">
        <v>1103</v>
      </c>
      <c r="F90" s="14">
        <v>17</v>
      </c>
      <c r="G90" s="14">
        <v>15</v>
      </c>
      <c r="H90" s="14">
        <v>14</v>
      </c>
      <c r="I90" s="4">
        <f t="shared" si="35"/>
        <v>46</v>
      </c>
      <c r="J90" s="5">
        <f t="shared" si="36"/>
        <v>22</v>
      </c>
      <c r="K90" s="28">
        <f t="shared" si="37"/>
        <v>281</v>
      </c>
      <c r="L90" s="13"/>
      <c r="M90" s="14"/>
      <c r="N90" s="14"/>
      <c r="O90" s="14"/>
      <c r="P90" s="5">
        <f t="shared" si="38"/>
        <v>0</v>
      </c>
      <c r="Q90" s="5" t="str">
        <f t="shared" si="39"/>
        <v/>
      </c>
      <c r="R90" s="28">
        <f t="shared" si="40"/>
        <v>0</v>
      </c>
      <c r="S90" s="74" t="e">
        <f>R90+#REF!</f>
        <v>#REF!</v>
      </c>
      <c r="T90" s="57" t="e">
        <f t="shared" si="41"/>
        <v>#REF!</v>
      </c>
      <c r="U90" s="30"/>
      <c r="V90" s="31"/>
      <c r="W90" s="31"/>
      <c r="X90" s="31"/>
      <c r="Y90" s="4">
        <f t="shared" si="42"/>
        <v>0</v>
      </c>
      <c r="Z90" s="5" t="str">
        <f t="shared" si="43"/>
        <v/>
      </c>
      <c r="AA90" s="28">
        <f t="shared" si="44"/>
        <v>0</v>
      </c>
      <c r="AB90" s="3" t="e">
        <f t="shared" si="45"/>
        <v>#REF!</v>
      </c>
      <c r="AC90" s="5" t="e">
        <f t="shared" si="46"/>
        <v>#REF!</v>
      </c>
      <c r="AD90" s="13"/>
      <c r="AE90" s="14"/>
      <c r="AF90" s="14"/>
      <c r="AG90" s="14"/>
      <c r="AH90" s="5">
        <f t="shared" si="47"/>
        <v>0</v>
      </c>
      <c r="AI90" s="5" t="str">
        <f t="shared" si="48"/>
        <v/>
      </c>
      <c r="AJ90" s="28">
        <f t="shared" si="49"/>
        <v>0</v>
      </c>
      <c r="AK90" s="3" t="e">
        <f t="shared" si="50"/>
        <v>#REF!</v>
      </c>
      <c r="AL90" s="5" t="e">
        <f t="shared" si="51"/>
        <v>#REF!</v>
      </c>
      <c r="AM90" s="13"/>
      <c r="AN90" s="14"/>
      <c r="AO90" s="14"/>
      <c r="AP90" s="14"/>
      <c r="AQ90" s="5">
        <f t="shared" si="52"/>
        <v>0</v>
      </c>
      <c r="AR90" s="5" t="str">
        <f t="shared" si="53"/>
        <v/>
      </c>
      <c r="AS90" s="28">
        <f t="shared" si="54"/>
        <v>0</v>
      </c>
      <c r="AT90" s="3" t="e">
        <f t="shared" si="55"/>
        <v>#REF!</v>
      </c>
      <c r="AU90" s="5" t="e">
        <f t="shared" si="56"/>
        <v>#REF!</v>
      </c>
      <c r="AV90" s="13"/>
      <c r="AW90" s="14"/>
      <c r="AX90" s="14"/>
      <c r="AY90" s="14"/>
      <c r="AZ90" s="5">
        <f t="shared" si="33"/>
        <v>0</v>
      </c>
      <c r="BA90" s="5" t="str">
        <f t="shared" si="57"/>
        <v/>
      </c>
      <c r="BB90" s="28">
        <f t="shared" si="34"/>
        <v>0</v>
      </c>
      <c r="BC90" s="3" t="e">
        <f t="shared" si="58"/>
        <v>#REF!</v>
      </c>
      <c r="BD90" s="5" t="e">
        <f t="shared" si="59"/>
        <v>#REF!</v>
      </c>
      <c r="BE90" s="13"/>
      <c r="BF90" s="14"/>
      <c r="BG90" s="14"/>
      <c r="BH90" s="14"/>
      <c r="BI90" s="5">
        <f t="shared" si="60"/>
        <v>0</v>
      </c>
      <c r="BJ90" s="5" t="str">
        <f t="shared" si="61"/>
        <v/>
      </c>
      <c r="BK90" s="35">
        <f t="shared" si="62"/>
        <v>0</v>
      </c>
      <c r="BL90" s="3" t="e">
        <f t="shared" si="63"/>
        <v>#REF!</v>
      </c>
      <c r="BM90" s="5" t="e">
        <f t="shared" si="64"/>
        <v>#REF!</v>
      </c>
      <c r="BO90" t="s">
        <v>600</v>
      </c>
      <c r="BP90" t="s">
        <v>946</v>
      </c>
      <c r="BQ90" t="s">
        <v>886</v>
      </c>
      <c r="BR90" t="s">
        <v>1011</v>
      </c>
      <c r="BS90">
        <v>13</v>
      </c>
      <c r="BT90">
        <v>16</v>
      </c>
      <c r="BU90">
        <v>12</v>
      </c>
      <c r="BV90">
        <v>41</v>
      </c>
      <c r="BW90">
        <v>85</v>
      </c>
      <c r="BX90">
        <v>218</v>
      </c>
    </row>
    <row r="91" spans="2:76">
      <c r="B91" s="36" t="s">
        <v>508</v>
      </c>
      <c r="C91" s="41" t="s">
        <v>937</v>
      </c>
      <c r="D91" s="72" t="s">
        <v>794</v>
      </c>
      <c r="E91" s="13" t="s">
        <v>1112</v>
      </c>
      <c r="F91" s="14">
        <v>15</v>
      </c>
      <c r="G91" s="14">
        <v>15</v>
      </c>
      <c r="H91" s="14">
        <v>14</v>
      </c>
      <c r="I91" s="4">
        <f t="shared" si="35"/>
        <v>44</v>
      </c>
      <c r="J91" s="5">
        <f t="shared" si="36"/>
        <v>45</v>
      </c>
      <c r="K91" s="28">
        <f t="shared" si="37"/>
        <v>258</v>
      </c>
      <c r="L91" s="13"/>
      <c r="M91" s="14"/>
      <c r="N91" s="14"/>
      <c r="O91" s="14"/>
      <c r="P91" s="5">
        <f t="shared" si="38"/>
        <v>0</v>
      </c>
      <c r="Q91" s="5" t="str">
        <f t="shared" si="39"/>
        <v/>
      </c>
      <c r="R91" s="28">
        <f t="shared" si="40"/>
        <v>0</v>
      </c>
      <c r="S91" s="74" t="e">
        <f>R91+#REF!</f>
        <v>#REF!</v>
      </c>
      <c r="T91" s="57" t="e">
        <f t="shared" si="41"/>
        <v>#REF!</v>
      </c>
      <c r="U91" s="30"/>
      <c r="V91" s="31"/>
      <c r="W91" s="31"/>
      <c r="X91" s="31"/>
      <c r="Y91" s="4">
        <f t="shared" si="42"/>
        <v>0</v>
      </c>
      <c r="Z91" s="5" t="str">
        <f t="shared" si="43"/>
        <v/>
      </c>
      <c r="AA91" s="28">
        <f t="shared" si="44"/>
        <v>0</v>
      </c>
      <c r="AB91" s="3" t="e">
        <f t="shared" si="45"/>
        <v>#REF!</v>
      </c>
      <c r="AC91" s="5" t="e">
        <f t="shared" si="46"/>
        <v>#REF!</v>
      </c>
      <c r="AD91" s="13"/>
      <c r="AE91" s="14"/>
      <c r="AF91" s="14"/>
      <c r="AG91" s="14"/>
      <c r="AH91" s="5">
        <f t="shared" si="47"/>
        <v>0</v>
      </c>
      <c r="AI91" s="5" t="str">
        <f t="shared" si="48"/>
        <v/>
      </c>
      <c r="AJ91" s="28">
        <f t="shared" si="49"/>
        <v>0</v>
      </c>
      <c r="AK91" s="3" t="e">
        <f t="shared" si="50"/>
        <v>#REF!</v>
      </c>
      <c r="AL91" s="5" t="e">
        <f t="shared" si="51"/>
        <v>#REF!</v>
      </c>
      <c r="AM91" s="13"/>
      <c r="AN91" s="14"/>
      <c r="AO91" s="14"/>
      <c r="AP91" s="14"/>
      <c r="AQ91" s="5">
        <f t="shared" si="52"/>
        <v>0</v>
      </c>
      <c r="AR91" s="5" t="str">
        <f t="shared" si="53"/>
        <v/>
      </c>
      <c r="AS91" s="28">
        <f t="shared" si="54"/>
        <v>0</v>
      </c>
      <c r="AT91" s="3" t="e">
        <f t="shared" si="55"/>
        <v>#REF!</v>
      </c>
      <c r="AU91" s="5" t="e">
        <f t="shared" si="56"/>
        <v>#REF!</v>
      </c>
      <c r="AV91" s="13"/>
      <c r="AW91" s="14"/>
      <c r="AX91" s="14"/>
      <c r="AY91" s="14"/>
      <c r="AZ91" s="5">
        <f t="shared" si="33"/>
        <v>0</v>
      </c>
      <c r="BA91" s="5" t="str">
        <f t="shared" si="57"/>
        <v/>
      </c>
      <c r="BB91" s="28">
        <f t="shared" si="34"/>
        <v>0</v>
      </c>
      <c r="BC91" s="3" t="e">
        <f t="shared" si="58"/>
        <v>#REF!</v>
      </c>
      <c r="BD91" s="5" t="e">
        <f t="shared" si="59"/>
        <v>#REF!</v>
      </c>
      <c r="BE91" s="13"/>
      <c r="BF91" s="14"/>
      <c r="BG91" s="14"/>
      <c r="BH91" s="14"/>
      <c r="BI91" s="5">
        <f t="shared" si="60"/>
        <v>0</v>
      </c>
      <c r="BJ91" s="5" t="str">
        <f t="shared" si="61"/>
        <v/>
      </c>
      <c r="BK91" s="35">
        <f t="shared" si="62"/>
        <v>0</v>
      </c>
      <c r="BL91" s="3" t="e">
        <f t="shared" si="63"/>
        <v>#REF!</v>
      </c>
      <c r="BM91" s="5" t="e">
        <f t="shared" si="64"/>
        <v>#REF!</v>
      </c>
      <c r="BO91" t="s">
        <v>381</v>
      </c>
      <c r="BP91" t="s">
        <v>930</v>
      </c>
      <c r="BQ91" t="s">
        <v>667</v>
      </c>
      <c r="BR91" t="s">
        <v>984</v>
      </c>
      <c r="BS91">
        <v>13</v>
      </c>
      <c r="BT91">
        <v>18</v>
      </c>
      <c r="BU91">
        <v>15</v>
      </c>
      <c r="BV91">
        <v>46</v>
      </c>
      <c r="BW91">
        <v>22</v>
      </c>
      <c r="BX91">
        <v>281</v>
      </c>
    </row>
    <row r="92" spans="2:76">
      <c r="B92" s="36" t="s">
        <v>496</v>
      </c>
      <c r="C92" s="41" t="s">
        <v>937</v>
      </c>
      <c r="D92" s="72" t="s">
        <v>782</v>
      </c>
      <c r="E92" s="30" t="s">
        <v>1100</v>
      </c>
      <c r="F92" s="31">
        <v>13</v>
      </c>
      <c r="G92" s="31">
        <v>16</v>
      </c>
      <c r="H92" s="31">
        <v>12</v>
      </c>
      <c r="I92" s="4">
        <f t="shared" si="35"/>
        <v>41</v>
      </c>
      <c r="J92" s="5">
        <f t="shared" si="36"/>
        <v>85</v>
      </c>
      <c r="K92" s="28">
        <f t="shared" si="37"/>
        <v>218</v>
      </c>
      <c r="L92" s="13"/>
      <c r="M92" s="14"/>
      <c r="N92" s="14"/>
      <c r="O92" s="14"/>
      <c r="P92" s="5">
        <f t="shared" si="38"/>
        <v>0</v>
      </c>
      <c r="Q92" s="5" t="str">
        <f t="shared" si="39"/>
        <v/>
      </c>
      <c r="R92" s="28">
        <f t="shared" si="40"/>
        <v>0</v>
      </c>
      <c r="S92" s="74" t="e">
        <f>R92+#REF!</f>
        <v>#REF!</v>
      </c>
      <c r="T92" s="57" t="e">
        <f t="shared" si="41"/>
        <v>#REF!</v>
      </c>
      <c r="U92" s="30"/>
      <c r="V92" s="31"/>
      <c r="W92" s="31"/>
      <c r="X92" s="31"/>
      <c r="Y92" s="4">
        <f t="shared" si="42"/>
        <v>0</v>
      </c>
      <c r="Z92" s="5" t="str">
        <f t="shared" si="43"/>
        <v/>
      </c>
      <c r="AA92" s="28">
        <f t="shared" si="44"/>
        <v>0</v>
      </c>
      <c r="AB92" s="3" t="e">
        <f t="shared" si="45"/>
        <v>#REF!</v>
      </c>
      <c r="AC92" s="5" t="e">
        <f t="shared" si="46"/>
        <v>#REF!</v>
      </c>
      <c r="AD92" s="13"/>
      <c r="AE92" s="14"/>
      <c r="AF92" s="14"/>
      <c r="AG92" s="14"/>
      <c r="AH92" s="5">
        <f t="shared" si="47"/>
        <v>0</v>
      </c>
      <c r="AI92" s="5" t="str">
        <f t="shared" si="48"/>
        <v/>
      </c>
      <c r="AJ92" s="28">
        <f t="shared" si="49"/>
        <v>0</v>
      </c>
      <c r="AK92" s="3" t="e">
        <f t="shared" si="50"/>
        <v>#REF!</v>
      </c>
      <c r="AL92" s="5" t="e">
        <f t="shared" si="51"/>
        <v>#REF!</v>
      </c>
      <c r="AM92" s="13"/>
      <c r="AN92" s="14"/>
      <c r="AO92" s="14"/>
      <c r="AP92" s="14"/>
      <c r="AQ92" s="5">
        <f t="shared" si="52"/>
        <v>0</v>
      </c>
      <c r="AR92" s="5" t="str">
        <f t="shared" si="53"/>
        <v/>
      </c>
      <c r="AS92" s="28">
        <f t="shared" si="54"/>
        <v>0</v>
      </c>
      <c r="AT92" s="3" t="e">
        <f t="shared" si="55"/>
        <v>#REF!</v>
      </c>
      <c r="AU92" s="5" t="e">
        <f t="shared" si="56"/>
        <v>#REF!</v>
      </c>
      <c r="AV92" s="13"/>
      <c r="AW92" s="14"/>
      <c r="AX92" s="14"/>
      <c r="AY92" s="14"/>
      <c r="AZ92" s="5">
        <f t="shared" si="33"/>
        <v>0</v>
      </c>
      <c r="BA92" s="5" t="str">
        <f t="shared" si="57"/>
        <v/>
      </c>
      <c r="BB92" s="28">
        <f t="shared" si="34"/>
        <v>0</v>
      </c>
      <c r="BC92" s="3" t="e">
        <f t="shared" si="58"/>
        <v>#REF!</v>
      </c>
      <c r="BD92" s="5" t="e">
        <f t="shared" si="59"/>
        <v>#REF!</v>
      </c>
      <c r="BE92" s="13"/>
      <c r="BF92" s="14"/>
      <c r="BG92" s="14"/>
      <c r="BH92" s="14"/>
      <c r="BI92" s="5">
        <f t="shared" si="60"/>
        <v>0</v>
      </c>
      <c r="BJ92" s="5" t="str">
        <f t="shared" si="61"/>
        <v/>
      </c>
      <c r="BK92" s="35">
        <f t="shared" si="62"/>
        <v>0</v>
      </c>
      <c r="BL92" s="3" t="e">
        <f t="shared" si="63"/>
        <v>#REF!</v>
      </c>
      <c r="BM92" s="5" t="e">
        <f t="shared" si="64"/>
        <v>#REF!</v>
      </c>
      <c r="BO92" t="s">
        <v>386</v>
      </c>
      <c r="BP92" t="s">
        <v>930</v>
      </c>
      <c r="BQ92" t="s">
        <v>672</v>
      </c>
      <c r="BR92" t="s">
        <v>989</v>
      </c>
      <c r="BS92">
        <v>11</v>
      </c>
      <c r="BT92">
        <v>20</v>
      </c>
      <c r="BU92">
        <v>14</v>
      </c>
      <c r="BV92">
        <v>45</v>
      </c>
      <c r="BW92">
        <v>33</v>
      </c>
      <c r="BX92">
        <v>270</v>
      </c>
    </row>
    <row r="93" spans="2:76">
      <c r="B93" s="36" t="s">
        <v>498</v>
      </c>
      <c r="C93" s="41" t="s">
        <v>937</v>
      </c>
      <c r="D93" s="72" t="s">
        <v>784</v>
      </c>
      <c r="E93" s="30" t="s">
        <v>1102</v>
      </c>
      <c r="F93" s="31">
        <v>11</v>
      </c>
      <c r="G93" s="31">
        <v>18</v>
      </c>
      <c r="H93" s="31">
        <v>12</v>
      </c>
      <c r="I93" s="4">
        <f t="shared" si="35"/>
        <v>41</v>
      </c>
      <c r="J93" s="5">
        <f t="shared" si="36"/>
        <v>85</v>
      </c>
      <c r="K93" s="28">
        <f t="shared" si="37"/>
        <v>218</v>
      </c>
      <c r="L93" s="13"/>
      <c r="M93" s="14"/>
      <c r="N93" s="14"/>
      <c r="O93" s="14"/>
      <c r="P93" s="5">
        <f t="shared" si="38"/>
        <v>0</v>
      </c>
      <c r="Q93" s="5" t="str">
        <f t="shared" si="39"/>
        <v/>
      </c>
      <c r="R93" s="28">
        <f t="shared" si="40"/>
        <v>0</v>
      </c>
      <c r="S93" s="74" t="e">
        <f>R93+#REF!</f>
        <v>#REF!</v>
      </c>
      <c r="T93" s="57" t="e">
        <f t="shared" si="41"/>
        <v>#REF!</v>
      </c>
      <c r="U93" s="30"/>
      <c r="V93" s="31"/>
      <c r="W93" s="31"/>
      <c r="X93" s="31"/>
      <c r="Y93" s="4">
        <f t="shared" si="42"/>
        <v>0</v>
      </c>
      <c r="Z93" s="5" t="str">
        <f t="shared" si="43"/>
        <v/>
      </c>
      <c r="AA93" s="28">
        <f t="shared" si="44"/>
        <v>0</v>
      </c>
      <c r="AB93" s="3" t="e">
        <f t="shared" si="45"/>
        <v>#REF!</v>
      </c>
      <c r="AC93" s="5" t="e">
        <f t="shared" si="46"/>
        <v>#REF!</v>
      </c>
      <c r="AD93" s="13"/>
      <c r="AE93" s="14"/>
      <c r="AF93" s="14"/>
      <c r="AG93" s="14"/>
      <c r="AH93" s="5">
        <f t="shared" si="47"/>
        <v>0</v>
      </c>
      <c r="AI93" s="5" t="str">
        <f t="shared" si="48"/>
        <v/>
      </c>
      <c r="AJ93" s="28">
        <f t="shared" si="49"/>
        <v>0</v>
      </c>
      <c r="AK93" s="3" t="e">
        <f t="shared" si="50"/>
        <v>#REF!</v>
      </c>
      <c r="AL93" s="5" t="e">
        <f t="shared" si="51"/>
        <v>#REF!</v>
      </c>
      <c r="AM93" s="13"/>
      <c r="AN93" s="14"/>
      <c r="AO93" s="14"/>
      <c r="AP93" s="14"/>
      <c r="AQ93" s="5">
        <f t="shared" si="52"/>
        <v>0</v>
      </c>
      <c r="AR93" s="5" t="str">
        <f t="shared" si="53"/>
        <v/>
      </c>
      <c r="AS93" s="28">
        <f t="shared" si="54"/>
        <v>0</v>
      </c>
      <c r="AT93" s="3" t="e">
        <f t="shared" si="55"/>
        <v>#REF!</v>
      </c>
      <c r="AU93" s="5" t="e">
        <f t="shared" si="56"/>
        <v>#REF!</v>
      </c>
      <c r="AV93" s="13"/>
      <c r="AW93" s="14"/>
      <c r="AX93" s="14"/>
      <c r="AY93" s="14"/>
      <c r="AZ93" s="5">
        <f t="shared" si="33"/>
        <v>0</v>
      </c>
      <c r="BA93" s="5" t="str">
        <f t="shared" si="57"/>
        <v/>
      </c>
      <c r="BB93" s="28">
        <f t="shared" si="34"/>
        <v>0</v>
      </c>
      <c r="BC93" s="3" t="e">
        <f t="shared" si="58"/>
        <v>#REF!</v>
      </c>
      <c r="BD93" s="5" t="e">
        <f t="shared" si="59"/>
        <v>#REF!</v>
      </c>
      <c r="BE93" s="13"/>
      <c r="BF93" s="14"/>
      <c r="BG93" s="14"/>
      <c r="BH93" s="14"/>
      <c r="BI93" s="5">
        <f t="shared" si="60"/>
        <v>0</v>
      </c>
      <c r="BJ93" s="5" t="str">
        <f t="shared" si="61"/>
        <v/>
      </c>
      <c r="BK93" s="35">
        <f t="shared" si="62"/>
        <v>0</v>
      </c>
      <c r="BL93" s="3" t="e">
        <f t="shared" si="63"/>
        <v>#REF!</v>
      </c>
      <c r="BM93" s="5" t="e">
        <f t="shared" si="64"/>
        <v>#REF!</v>
      </c>
      <c r="BO93" t="s">
        <v>382</v>
      </c>
      <c r="BP93" t="s">
        <v>930</v>
      </c>
      <c r="BQ93" t="s">
        <v>668</v>
      </c>
      <c r="BR93" t="s">
        <v>985</v>
      </c>
      <c r="BS93">
        <v>12</v>
      </c>
      <c r="BT93">
        <v>20</v>
      </c>
      <c r="BU93">
        <v>12</v>
      </c>
      <c r="BV93">
        <v>44</v>
      </c>
      <c r="BW93">
        <v>45</v>
      </c>
      <c r="BX93">
        <v>258</v>
      </c>
    </row>
    <row r="94" spans="2:76">
      <c r="B94" s="36" t="s">
        <v>497</v>
      </c>
      <c r="C94" s="41" t="s">
        <v>937</v>
      </c>
      <c r="D94" s="72" t="s">
        <v>783</v>
      </c>
      <c r="E94" s="30" t="s">
        <v>1101</v>
      </c>
      <c r="F94" s="31">
        <v>10</v>
      </c>
      <c r="G94" s="31">
        <v>17</v>
      </c>
      <c r="H94" s="31">
        <v>13</v>
      </c>
      <c r="I94" s="4">
        <f t="shared" si="35"/>
        <v>40</v>
      </c>
      <c r="J94" s="5">
        <f t="shared" si="36"/>
        <v>105</v>
      </c>
      <c r="K94" s="28">
        <f t="shared" si="37"/>
        <v>198</v>
      </c>
      <c r="L94" s="13"/>
      <c r="M94" s="14"/>
      <c r="N94" s="14"/>
      <c r="O94" s="14"/>
      <c r="P94" s="5">
        <f t="shared" si="38"/>
        <v>0</v>
      </c>
      <c r="Q94" s="5" t="str">
        <f t="shared" si="39"/>
        <v/>
      </c>
      <c r="R94" s="28">
        <f t="shared" si="40"/>
        <v>0</v>
      </c>
      <c r="S94" s="74" t="e">
        <f>R94+#REF!</f>
        <v>#REF!</v>
      </c>
      <c r="T94" s="57" t="e">
        <f t="shared" si="41"/>
        <v>#REF!</v>
      </c>
      <c r="U94" s="30"/>
      <c r="V94" s="31"/>
      <c r="W94" s="31"/>
      <c r="X94" s="31"/>
      <c r="Y94" s="4">
        <f t="shared" si="42"/>
        <v>0</v>
      </c>
      <c r="Z94" s="5" t="str">
        <f t="shared" si="43"/>
        <v/>
      </c>
      <c r="AA94" s="28">
        <f t="shared" si="44"/>
        <v>0</v>
      </c>
      <c r="AB94" s="3" t="e">
        <f t="shared" si="45"/>
        <v>#REF!</v>
      </c>
      <c r="AC94" s="5" t="e">
        <f t="shared" si="46"/>
        <v>#REF!</v>
      </c>
      <c r="AD94" s="13"/>
      <c r="AE94" s="14"/>
      <c r="AF94" s="14"/>
      <c r="AG94" s="14"/>
      <c r="AH94" s="5">
        <f t="shared" si="47"/>
        <v>0</v>
      </c>
      <c r="AI94" s="5" t="str">
        <f t="shared" si="48"/>
        <v/>
      </c>
      <c r="AJ94" s="28">
        <f t="shared" si="49"/>
        <v>0</v>
      </c>
      <c r="AK94" s="3" t="e">
        <f t="shared" si="50"/>
        <v>#REF!</v>
      </c>
      <c r="AL94" s="5" t="e">
        <f t="shared" si="51"/>
        <v>#REF!</v>
      </c>
      <c r="AM94" s="13"/>
      <c r="AN94" s="14"/>
      <c r="AO94" s="14"/>
      <c r="AP94" s="14"/>
      <c r="AQ94" s="5">
        <f t="shared" si="52"/>
        <v>0</v>
      </c>
      <c r="AR94" s="5" t="str">
        <f t="shared" si="53"/>
        <v/>
      </c>
      <c r="AS94" s="28">
        <f t="shared" si="54"/>
        <v>0</v>
      </c>
      <c r="AT94" s="3" t="e">
        <f t="shared" si="55"/>
        <v>#REF!</v>
      </c>
      <c r="AU94" s="5" t="e">
        <f t="shared" si="56"/>
        <v>#REF!</v>
      </c>
      <c r="AV94" s="13"/>
      <c r="AW94" s="14"/>
      <c r="AX94" s="14"/>
      <c r="AY94" s="14"/>
      <c r="AZ94" s="5">
        <f t="shared" si="33"/>
        <v>0</v>
      </c>
      <c r="BA94" s="5" t="str">
        <f t="shared" si="57"/>
        <v/>
      </c>
      <c r="BB94" s="28">
        <f t="shared" si="34"/>
        <v>0</v>
      </c>
      <c r="BC94" s="3" t="e">
        <f t="shared" si="58"/>
        <v>#REF!</v>
      </c>
      <c r="BD94" s="5" t="e">
        <f t="shared" si="59"/>
        <v>#REF!</v>
      </c>
      <c r="BE94" s="13"/>
      <c r="BF94" s="14"/>
      <c r="BG94" s="14"/>
      <c r="BH94" s="14"/>
      <c r="BI94" s="5">
        <f t="shared" si="60"/>
        <v>0</v>
      </c>
      <c r="BJ94" s="5" t="str">
        <f t="shared" si="61"/>
        <v/>
      </c>
      <c r="BK94" s="35">
        <f t="shared" si="62"/>
        <v>0</v>
      </c>
      <c r="BL94" s="3" t="e">
        <f t="shared" si="63"/>
        <v>#REF!</v>
      </c>
      <c r="BM94" s="5" t="e">
        <f t="shared" si="64"/>
        <v>#REF!</v>
      </c>
      <c r="BO94" t="s">
        <v>383</v>
      </c>
      <c r="BP94" t="s">
        <v>930</v>
      </c>
      <c r="BQ94" t="s">
        <v>669</v>
      </c>
      <c r="BR94" t="s">
        <v>986</v>
      </c>
      <c r="BS94">
        <v>14</v>
      </c>
      <c r="BT94">
        <v>10</v>
      </c>
      <c r="BU94">
        <v>19</v>
      </c>
      <c r="BV94">
        <v>43</v>
      </c>
      <c r="BW94">
        <v>59</v>
      </c>
      <c r="BX94">
        <v>244</v>
      </c>
    </row>
    <row r="95" spans="2:76">
      <c r="B95" s="36" t="s">
        <v>505</v>
      </c>
      <c r="C95" s="41" t="s">
        <v>937</v>
      </c>
      <c r="D95" s="72" t="s">
        <v>791</v>
      </c>
      <c r="E95" s="30" t="s">
        <v>1109</v>
      </c>
      <c r="F95" s="31">
        <v>12</v>
      </c>
      <c r="G95" s="31">
        <v>16</v>
      </c>
      <c r="H95" s="31">
        <v>12</v>
      </c>
      <c r="I95" s="4">
        <f t="shared" si="35"/>
        <v>40</v>
      </c>
      <c r="J95" s="5">
        <f t="shared" si="36"/>
        <v>105</v>
      </c>
      <c r="K95" s="28">
        <f t="shared" si="37"/>
        <v>198</v>
      </c>
      <c r="L95" s="13"/>
      <c r="M95" s="14"/>
      <c r="N95" s="14"/>
      <c r="O95" s="14"/>
      <c r="P95" s="5">
        <f t="shared" si="38"/>
        <v>0</v>
      </c>
      <c r="Q95" s="5" t="str">
        <f t="shared" si="39"/>
        <v/>
      </c>
      <c r="R95" s="28">
        <f t="shared" si="40"/>
        <v>0</v>
      </c>
      <c r="S95" s="74" t="e">
        <f>R95+#REF!</f>
        <v>#REF!</v>
      </c>
      <c r="T95" s="57" t="e">
        <f t="shared" si="41"/>
        <v>#REF!</v>
      </c>
      <c r="U95" s="30"/>
      <c r="V95" s="31"/>
      <c r="W95" s="31"/>
      <c r="X95" s="31"/>
      <c r="Y95" s="4">
        <f t="shared" si="42"/>
        <v>0</v>
      </c>
      <c r="Z95" s="5" t="str">
        <f t="shared" si="43"/>
        <v/>
      </c>
      <c r="AA95" s="28">
        <f t="shared" si="44"/>
        <v>0</v>
      </c>
      <c r="AB95" s="3" t="e">
        <f t="shared" si="45"/>
        <v>#REF!</v>
      </c>
      <c r="AC95" s="5" t="e">
        <f t="shared" si="46"/>
        <v>#REF!</v>
      </c>
      <c r="AD95" s="13"/>
      <c r="AE95" s="14"/>
      <c r="AF95" s="14"/>
      <c r="AG95" s="14"/>
      <c r="AH95" s="5">
        <f t="shared" si="47"/>
        <v>0</v>
      </c>
      <c r="AI95" s="5" t="str">
        <f t="shared" si="48"/>
        <v/>
      </c>
      <c r="AJ95" s="28">
        <f t="shared" si="49"/>
        <v>0</v>
      </c>
      <c r="AK95" s="3" t="e">
        <f t="shared" si="50"/>
        <v>#REF!</v>
      </c>
      <c r="AL95" s="5" t="e">
        <f t="shared" si="51"/>
        <v>#REF!</v>
      </c>
      <c r="AM95" s="13"/>
      <c r="AN95" s="14"/>
      <c r="AO95" s="14"/>
      <c r="AP95" s="14"/>
      <c r="AQ95" s="5">
        <f t="shared" si="52"/>
        <v>0</v>
      </c>
      <c r="AR95" s="5" t="str">
        <f t="shared" si="53"/>
        <v/>
      </c>
      <c r="AS95" s="28">
        <f t="shared" si="54"/>
        <v>0</v>
      </c>
      <c r="AT95" s="3" t="e">
        <f t="shared" si="55"/>
        <v>#REF!</v>
      </c>
      <c r="AU95" s="5" t="e">
        <f t="shared" si="56"/>
        <v>#REF!</v>
      </c>
      <c r="AV95" s="13"/>
      <c r="AW95" s="14"/>
      <c r="AX95" s="14"/>
      <c r="AY95" s="14"/>
      <c r="AZ95" s="5">
        <f t="shared" si="33"/>
        <v>0</v>
      </c>
      <c r="BA95" s="5" t="str">
        <f t="shared" si="57"/>
        <v/>
      </c>
      <c r="BB95" s="28">
        <f t="shared" si="34"/>
        <v>0</v>
      </c>
      <c r="BC95" s="3" t="e">
        <f t="shared" si="58"/>
        <v>#REF!</v>
      </c>
      <c r="BD95" s="5" t="e">
        <f t="shared" si="59"/>
        <v>#REF!</v>
      </c>
      <c r="BE95" s="13"/>
      <c r="BF95" s="14"/>
      <c r="BG95" s="14"/>
      <c r="BH95" s="14"/>
      <c r="BI95" s="5">
        <f t="shared" si="60"/>
        <v>0</v>
      </c>
      <c r="BJ95" s="5" t="str">
        <f t="shared" si="61"/>
        <v/>
      </c>
      <c r="BK95" s="35">
        <f t="shared" si="62"/>
        <v>0</v>
      </c>
      <c r="BL95" s="3" t="e">
        <f t="shared" si="63"/>
        <v>#REF!</v>
      </c>
      <c r="BM95" s="5" t="e">
        <f t="shared" si="64"/>
        <v>#REF!</v>
      </c>
      <c r="BO95" t="s">
        <v>384</v>
      </c>
      <c r="BP95" t="s">
        <v>930</v>
      </c>
      <c r="BQ95" t="s">
        <v>670</v>
      </c>
      <c r="BR95" t="s">
        <v>987</v>
      </c>
      <c r="BS95">
        <v>10</v>
      </c>
      <c r="BT95">
        <v>18</v>
      </c>
      <c r="BU95">
        <v>12</v>
      </c>
      <c r="BV95">
        <v>40</v>
      </c>
      <c r="BW95">
        <v>105</v>
      </c>
      <c r="BX95">
        <v>198</v>
      </c>
    </row>
    <row r="96" spans="2:76">
      <c r="B96" s="36" t="s">
        <v>495</v>
      </c>
      <c r="C96" s="41" t="s">
        <v>937</v>
      </c>
      <c r="D96" s="72" t="s">
        <v>781</v>
      </c>
      <c r="E96" s="30" t="s">
        <v>1099</v>
      </c>
      <c r="F96" s="31">
        <v>11</v>
      </c>
      <c r="G96" s="31">
        <v>15</v>
      </c>
      <c r="H96" s="31">
        <v>13</v>
      </c>
      <c r="I96" s="4">
        <f t="shared" si="35"/>
        <v>39</v>
      </c>
      <c r="J96" s="5">
        <f t="shared" si="36"/>
        <v>124</v>
      </c>
      <c r="K96" s="28">
        <f t="shared" si="37"/>
        <v>179</v>
      </c>
      <c r="L96" s="13"/>
      <c r="M96" s="14"/>
      <c r="N96" s="14"/>
      <c r="O96" s="14"/>
      <c r="P96" s="5"/>
      <c r="Q96" s="5"/>
      <c r="R96" s="28"/>
      <c r="S96" s="74"/>
      <c r="T96" s="57"/>
      <c r="U96" s="30"/>
      <c r="V96" s="31"/>
      <c r="W96" s="31"/>
      <c r="X96" s="31"/>
      <c r="Y96" s="4"/>
      <c r="Z96" s="5"/>
      <c r="AA96" s="28"/>
      <c r="AB96" s="3"/>
      <c r="AC96" s="5"/>
      <c r="AD96" s="13"/>
      <c r="AE96" s="14"/>
      <c r="AF96" s="14"/>
      <c r="AG96" s="14"/>
      <c r="AH96" s="5"/>
      <c r="AI96" s="5"/>
      <c r="AJ96" s="28"/>
      <c r="AK96" s="3"/>
      <c r="AL96" s="5"/>
      <c r="AM96" s="13"/>
      <c r="AN96" s="14"/>
      <c r="AO96" s="14"/>
      <c r="AP96" s="14"/>
      <c r="AQ96" s="5"/>
      <c r="AR96" s="5"/>
      <c r="AS96" s="28"/>
      <c r="AT96" s="3"/>
      <c r="AU96" s="5"/>
      <c r="AV96" s="13"/>
      <c r="AW96" s="14"/>
      <c r="AX96" s="14"/>
      <c r="AY96" s="14"/>
      <c r="AZ96" s="5"/>
      <c r="BA96" s="5"/>
      <c r="BB96" s="28"/>
      <c r="BC96" s="3"/>
      <c r="BD96" s="5"/>
      <c r="BE96" s="13"/>
      <c r="BF96" s="14"/>
      <c r="BG96" s="14"/>
      <c r="BH96" s="14"/>
      <c r="BI96" s="5"/>
      <c r="BJ96" s="5"/>
      <c r="BK96" s="35"/>
      <c r="BL96" s="3"/>
      <c r="BM96" s="5"/>
      <c r="BO96" t="s">
        <v>583</v>
      </c>
      <c r="BP96" t="s">
        <v>945</v>
      </c>
      <c r="BQ96" t="s">
        <v>869</v>
      </c>
      <c r="BR96" t="s">
        <v>1187</v>
      </c>
      <c r="BS96">
        <v>12</v>
      </c>
      <c r="BT96">
        <v>20</v>
      </c>
      <c r="BU96">
        <v>15</v>
      </c>
      <c r="BV96">
        <v>47</v>
      </c>
      <c r="BW96">
        <v>14</v>
      </c>
      <c r="BX96">
        <v>289</v>
      </c>
    </row>
    <row r="97" spans="2:76">
      <c r="B97" s="36" t="s">
        <v>500</v>
      </c>
      <c r="C97" s="41" t="s">
        <v>937</v>
      </c>
      <c r="D97" s="72" t="s">
        <v>786</v>
      </c>
      <c r="E97" s="30" t="s">
        <v>1104</v>
      </c>
      <c r="F97" s="31">
        <v>10</v>
      </c>
      <c r="G97" s="31">
        <v>16</v>
      </c>
      <c r="H97" s="31">
        <v>12</v>
      </c>
      <c r="I97" s="4">
        <f t="shared" si="35"/>
        <v>38</v>
      </c>
      <c r="J97" s="5">
        <f t="shared" si="36"/>
        <v>143</v>
      </c>
      <c r="K97" s="28">
        <f t="shared" si="37"/>
        <v>160</v>
      </c>
      <c r="L97" s="13"/>
      <c r="M97" s="14"/>
      <c r="N97" s="14"/>
      <c r="O97" s="14"/>
      <c r="P97" s="5">
        <f t="shared" si="38"/>
        <v>0</v>
      </c>
      <c r="Q97" s="5" t="str">
        <f t="shared" si="39"/>
        <v/>
      </c>
      <c r="R97" s="28">
        <f t="shared" si="40"/>
        <v>0</v>
      </c>
      <c r="S97" s="74" t="e">
        <f>R97+#REF!</f>
        <v>#REF!</v>
      </c>
      <c r="T97" s="57" t="e">
        <f t="shared" si="41"/>
        <v>#REF!</v>
      </c>
      <c r="U97" s="30"/>
      <c r="V97" s="31"/>
      <c r="W97" s="31"/>
      <c r="X97" s="31"/>
      <c r="Y97" s="4">
        <f t="shared" si="42"/>
        <v>0</v>
      </c>
      <c r="Z97" s="5" t="str">
        <f t="shared" si="43"/>
        <v/>
      </c>
      <c r="AA97" s="28">
        <f t="shared" si="44"/>
        <v>0</v>
      </c>
      <c r="AB97" s="3" t="e">
        <f t="shared" si="45"/>
        <v>#REF!</v>
      </c>
      <c r="AC97" s="5" t="e">
        <f t="shared" si="46"/>
        <v>#REF!</v>
      </c>
      <c r="AD97" s="13"/>
      <c r="AE97" s="14"/>
      <c r="AF97" s="14"/>
      <c r="AG97" s="14"/>
      <c r="AH97" s="5">
        <f t="shared" si="47"/>
        <v>0</v>
      </c>
      <c r="AI97" s="5" t="str">
        <f t="shared" si="48"/>
        <v/>
      </c>
      <c r="AJ97" s="28">
        <f t="shared" si="49"/>
        <v>0</v>
      </c>
      <c r="AK97" s="3" t="e">
        <f t="shared" si="50"/>
        <v>#REF!</v>
      </c>
      <c r="AL97" s="5" t="e">
        <f t="shared" si="51"/>
        <v>#REF!</v>
      </c>
      <c r="AM97" s="13"/>
      <c r="AN97" s="14"/>
      <c r="AO97" s="14"/>
      <c r="AP97" s="14"/>
      <c r="AQ97" s="5">
        <f t="shared" si="52"/>
        <v>0</v>
      </c>
      <c r="AR97" s="5" t="str">
        <f t="shared" si="53"/>
        <v/>
      </c>
      <c r="AS97" s="28">
        <f t="shared" si="54"/>
        <v>0</v>
      </c>
      <c r="AT97" s="3" t="e">
        <f t="shared" si="55"/>
        <v>#REF!</v>
      </c>
      <c r="AU97" s="5" t="e">
        <f t="shared" si="56"/>
        <v>#REF!</v>
      </c>
      <c r="AV97" s="13"/>
      <c r="AW97" s="14"/>
      <c r="AX97" s="14"/>
      <c r="AY97" s="14"/>
      <c r="AZ97" s="5">
        <f t="shared" si="33"/>
        <v>0</v>
      </c>
      <c r="BA97" s="5" t="str">
        <f t="shared" si="57"/>
        <v/>
      </c>
      <c r="BB97" s="28">
        <f t="shared" si="34"/>
        <v>0</v>
      </c>
      <c r="BC97" s="3" t="e">
        <f t="shared" si="58"/>
        <v>#REF!</v>
      </c>
      <c r="BD97" s="5" t="e">
        <f t="shared" si="59"/>
        <v>#REF!</v>
      </c>
      <c r="BE97" s="13"/>
      <c r="BF97" s="14"/>
      <c r="BG97" s="14"/>
      <c r="BH97" s="14"/>
      <c r="BI97" s="5">
        <f t="shared" si="60"/>
        <v>0</v>
      </c>
      <c r="BJ97" s="5" t="str">
        <f t="shared" si="61"/>
        <v/>
      </c>
      <c r="BK97" s="35">
        <f t="shared" si="62"/>
        <v>0</v>
      </c>
      <c r="BL97" s="3" t="e">
        <f t="shared" si="63"/>
        <v>#REF!</v>
      </c>
      <c r="BM97" s="5" t="e">
        <f t="shared" si="64"/>
        <v>#REF!</v>
      </c>
      <c r="BO97" t="s">
        <v>1313</v>
      </c>
      <c r="BP97" t="s">
        <v>945</v>
      </c>
      <c r="BQ97" t="s">
        <v>1312</v>
      </c>
      <c r="BR97" t="s">
        <v>1194</v>
      </c>
      <c r="BS97">
        <v>11</v>
      </c>
      <c r="BT97">
        <v>18</v>
      </c>
      <c r="BU97">
        <v>11</v>
      </c>
      <c r="BV97">
        <v>40</v>
      </c>
      <c r="BW97">
        <v>105</v>
      </c>
      <c r="BX97">
        <v>198</v>
      </c>
    </row>
    <row r="98" spans="2:76">
      <c r="B98" s="36" t="s">
        <v>501</v>
      </c>
      <c r="C98" s="41" t="s">
        <v>937</v>
      </c>
      <c r="D98" s="72" t="s">
        <v>787</v>
      </c>
      <c r="E98" s="133" t="s">
        <v>1105</v>
      </c>
      <c r="F98" s="69">
        <v>11</v>
      </c>
      <c r="G98" s="69">
        <v>15</v>
      </c>
      <c r="H98" s="189">
        <v>12</v>
      </c>
      <c r="I98" s="4">
        <f t="shared" si="35"/>
        <v>38</v>
      </c>
      <c r="J98" s="5">
        <f t="shared" si="36"/>
        <v>143</v>
      </c>
      <c r="K98" s="28">
        <f t="shared" si="37"/>
        <v>160</v>
      </c>
      <c r="L98" s="4" t="e">
        <f>IF(I98="","",RANK(#REF!,#REF!))</f>
        <v>#REF!</v>
      </c>
      <c r="M98" s="4" t="e">
        <f>IF(L98="",0,#REF!+1-L98)</f>
        <v>#REF!</v>
      </c>
      <c r="N98" s="57" t="e">
        <f>IF(I98="","",RANK(M98,M$6:M$342))</f>
        <v>#REF!</v>
      </c>
      <c r="O98" s="4" t="e">
        <f t="shared" ref="O98" si="65">SUM(L98:N98)</f>
        <v>#REF!</v>
      </c>
      <c r="P98" s="4" t="e">
        <f>IF(#REF!="","",RANK(O98,O$6:O$342))</f>
        <v>#REF!</v>
      </c>
      <c r="Q98" s="4" t="e">
        <f t="shared" ref="Q98" si="66">IF(P98="",0,O$344+1-P98)</f>
        <v>#REF!</v>
      </c>
      <c r="R98" s="57" t="e">
        <f>IF(#REF!="","",RANK(Q98,Q$6:Q$342))</f>
        <v>#REF!</v>
      </c>
      <c r="S98" s="4" t="e">
        <f t="shared" ref="S98" si="67">SUM(P98:R98)</f>
        <v>#REF!</v>
      </c>
      <c r="T98" s="4" t="e">
        <f t="shared" ref="T98" si="68">IF(O98="","",RANK(S98,S$6:S$342))</f>
        <v>#REF!</v>
      </c>
      <c r="U98" s="4" t="e">
        <f t="shared" ref="U98" si="69">IF(T98="",0,S$344+1-T98)</f>
        <v>#REF!</v>
      </c>
      <c r="V98" s="57" t="e">
        <f t="shared" ref="V98" si="70">IF(O98="","",RANK(U98,U$6:U$342))</f>
        <v>#REF!</v>
      </c>
      <c r="W98" s="4" t="e">
        <f t="shared" ref="W98" si="71">SUM(T98:V98)</f>
        <v>#REF!</v>
      </c>
      <c r="X98" s="4" t="e">
        <f t="shared" ref="X98" si="72">IF(S98="","",RANK(W98,W$6:W$342))</f>
        <v>#REF!</v>
      </c>
      <c r="Y98" s="4" t="e">
        <f t="shared" ref="Y98" si="73">IF(X98="",0,W$344+1-X98)</f>
        <v>#REF!</v>
      </c>
      <c r="Z98" s="57" t="e">
        <f t="shared" ref="Z98" si="74">IF(S98="","",RANK(Y98,Y$6:Y$342))</f>
        <v>#REF!</v>
      </c>
      <c r="AA98" s="4" t="e">
        <f t="shared" ref="AA98" si="75">SUM(X98:Z98)</f>
        <v>#REF!</v>
      </c>
      <c r="AB98" s="4" t="e">
        <f t="shared" ref="AB98" si="76">IF(W98="","",RANK(AA98,AA$6:AA$342))</f>
        <v>#REF!</v>
      </c>
      <c r="AC98" s="4" t="e">
        <f t="shared" ref="AC98" si="77">IF(AB98="",0,AA$344+1-AB98)</f>
        <v>#REF!</v>
      </c>
      <c r="AD98" s="57" t="e">
        <f t="shared" ref="AD98" si="78">IF(W98="","",RANK(AC98,AC$6:AC$342))</f>
        <v>#REF!</v>
      </c>
      <c r="AE98" s="4" t="e">
        <f t="shared" ref="AE98" si="79">SUM(AB98:AD98)</f>
        <v>#REF!</v>
      </c>
      <c r="AF98" s="4" t="e">
        <f t="shared" ref="AF98" si="80">IF(AA98="","",RANK(AE98,AE$6:AE$342))</f>
        <v>#REF!</v>
      </c>
      <c r="AG98" s="4" t="e">
        <f t="shared" ref="AG98" si="81">IF(AF98="",0,AE$344+1-AF98)</f>
        <v>#REF!</v>
      </c>
      <c r="AH98" s="57" t="e">
        <f t="shared" ref="AH98" si="82">IF(AA98="","",RANK(AG98,AG$6:AG$342))</f>
        <v>#REF!</v>
      </c>
      <c r="AI98" s="4" t="e">
        <f t="shared" ref="AI98" si="83">SUM(AF98:AH98)</f>
        <v>#REF!</v>
      </c>
      <c r="AJ98" s="4" t="e">
        <f t="shared" ref="AJ98" si="84">IF(AE98="","",RANK(AI98,AI$6:AI$342))</f>
        <v>#REF!</v>
      </c>
      <c r="AK98" s="4" t="e">
        <f t="shared" ref="AK98" si="85">IF(AJ98="",0,AI$344+1-AJ98)</f>
        <v>#REF!</v>
      </c>
      <c r="AL98" s="57" t="e">
        <f t="shared" ref="AL98" si="86">IF(AE98="","",RANK(AK98,AK$6:AK$342))</f>
        <v>#REF!</v>
      </c>
      <c r="AM98" s="4" t="e">
        <f t="shared" ref="AM98" si="87">SUM(AJ98:AL98)</f>
        <v>#REF!</v>
      </c>
      <c r="AN98" s="4" t="e">
        <f t="shared" ref="AN98" si="88">IF(AI98="","",RANK(AM98,AM$6:AM$342))</f>
        <v>#REF!</v>
      </c>
      <c r="AO98" s="4" t="e">
        <f t="shared" ref="AO98" si="89">IF(AN98="",0,AM$344+1-AN98)</f>
        <v>#REF!</v>
      </c>
      <c r="AP98" s="57" t="e">
        <f t="shared" ref="AP98" si="90">IF(AI98="","",RANK(AO98,AO$6:AO$342))</f>
        <v>#REF!</v>
      </c>
      <c r="AQ98" s="4" t="e">
        <f t="shared" si="52"/>
        <v>#REF!</v>
      </c>
      <c r="AR98" s="4" t="e">
        <f t="shared" ref="AR98" si="91">IF(AM98="","",RANK(AQ98,AQ$6:AQ$342))</f>
        <v>#REF!</v>
      </c>
      <c r="AS98" s="4" t="e">
        <f t="shared" si="54"/>
        <v>#REF!</v>
      </c>
      <c r="AT98" s="57" t="e">
        <f t="shared" ref="AT98" si="92">IF(AM98="","",RANK(AS98,AS$6:AS$342))</f>
        <v>#REF!</v>
      </c>
      <c r="AU98" s="4" t="e">
        <f t="shared" ref="AU98" si="93">SUM(AR98:AT98)</f>
        <v>#REF!</v>
      </c>
      <c r="AV98" s="4" t="e">
        <f t="shared" ref="AV98" si="94">IF(AQ98="","",RANK(AU98,AU$6:AU$342))</f>
        <v>#REF!</v>
      </c>
      <c r="AW98" s="4" t="e">
        <f t="shared" ref="AW98" si="95">IF(AV98="",0,AU$344+1-AV98)</f>
        <v>#REF!</v>
      </c>
      <c r="AX98" s="57" t="e">
        <f t="shared" ref="AX98" si="96">IF(AQ98="","",RANK(AW98,AW$6:AW$342))</f>
        <v>#REF!</v>
      </c>
      <c r="AY98" s="4" t="e">
        <f t="shared" ref="AY98" si="97">SUM(AV98:AX98)</f>
        <v>#REF!</v>
      </c>
      <c r="AZ98" s="4" t="e">
        <f t="shared" ref="AZ98" si="98">IF(AU98="","",RANK(AY98,AY$6:AY$342))</f>
        <v>#REF!</v>
      </c>
      <c r="BA98" s="4" t="e">
        <f t="shared" ref="BA98" si="99">IF(AZ98="",0,AY$344+1-AZ98)</f>
        <v>#REF!</v>
      </c>
      <c r="BB98" s="57" t="e">
        <f t="shared" ref="BB98" si="100">IF(AU98="","",RANK(BA98,BA$6:BA$342))</f>
        <v>#REF!</v>
      </c>
      <c r="BC98" s="4" t="e">
        <f t="shared" ref="BC98" si="101">SUM(AZ98:BB98)</f>
        <v>#REF!</v>
      </c>
      <c r="BD98" s="4" t="e">
        <f t="shared" ref="BD98" si="102">IF(AY98="","",RANK(BC98,BC$6:BC$342))</f>
        <v>#REF!</v>
      </c>
      <c r="BE98" s="4" t="e">
        <f t="shared" ref="BE98" si="103">IF(BD98="",0,BC$344+1-BD98)</f>
        <v>#REF!</v>
      </c>
      <c r="BF98" s="57" t="e">
        <f t="shared" ref="BF98" si="104">IF(AY98="","",RANK(BE98,BE$6:BE$342))</f>
        <v>#REF!</v>
      </c>
      <c r="BG98" s="4" t="e">
        <f t="shared" ref="BG98" si="105">SUM(BD98:BF98)</f>
        <v>#REF!</v>
      </c>
      <c r="BH98" s="4" t="e">
        <f t="shared" ref="BH98" si="106">IF(BC98="","",RANK(BG98,BG$6:BG$342))</f>
        <v>#REF!</v>
      </c>
      <c r="BI98" s="4" t="e">
        <f t="shared" ref="BI98" si="107">IF(BH98="",0,BG$344+1-BH98)</f>
        <v>#REF!</v>
      </c>
      <c r="BJ98" s="57" t="e">
        <f t="shared" ref="BJ98" si="108">IF(BC98="","",RANK(BI98,BI$6:BI$342))</f>
        <v>#REF!</v>
      </c>
      <c r="BK98" s="4" t="e">
        <f t="shared" ref="BK98" si="109">SUM(BH98:BJ98)</f>
        <v>#REF!</v>
      </c>
      <c r="BL98" s="4" t="e">
        <f t="shared" ref="BL98" si="110">IF(BG98="","",RANK(BK98,BK$6:BK$342))</f>
        <v>#REF!</v>
      </c>
      <c r="BM98" s="4" t="e">
        <f t="shared" ref="BM98" si="111">IF(BL98="",0,BK$344+1-BL98)</f>
        <v>#REF!</v>
      </c>
      <c r="BO98" t="s">
        <v>582</v>
      </c>
      <c r="BP98" t="s">
        <v>945</v>
      </c>
      <c r="BQ98" t="s">
        <v>868</v>
      </c>
      <c r="BR98" t="s">
        <v>1186</v>
      </c>
      <c r="BS98">
        <v>14</v>
      </c>
      <c r="BT98">
        <v>14</v>
      </c>
      <c r="BU98">
        <v>11</v>
      </c>
      <c r="BV98">
        <v>39</v>
      </c>
      <c r="BW98">
        <v>124</v>
      </c>
      <c r="BX98">
        <v>179</v>
      </c>
    </row>
    <row r="99" spans="2:76">
      <c r="B99" s="36" t="s">
        <v>1285</v>
      </c>
      <c r="C99" s="41" t="s">
        <v>937</v>
      </c>
      <c r="D99" s="72" t="s">
        <v>1284</v>
      </c>
      <c r="E99" s="30" t="s">
        <v>1107</v>
      </c>
      <c r="F99" s="31">
        <v>12</v>
      </c>
      <c r="G99" s="31">
        <v>15</v>
      </c>
      <c r="H99" s="31">
        <v>11</v>
      </c>
      <c r="I99" s="5">
        <f t="shared" si="35"/>
        <v>38</v>
      </c>
      <c r="J99" s="5">
        <f t="shared" si="36"/>
        <v>143</v>
      </c>
      <c r="K99" s="28">
        <f t="shared" si="37"/>
        <v>160</v>
      </c>
      <c r="L99" s="13"/>
      <c r="M99" s="14"/>
      <c r="N99" s="14"/>
      <c r="O99" s="14"/>
      <c r="P99" s="5">
        <f t="shared" si="38"/>
        <v>0</v>
      </c>
      <c r="Q99" s="5" t="str">
        <f t="shared" si="39"/>
        <v/>
      </c>
      <c r="R99" s="28">
        <f t="shared" si="40"/>
        <v>0</v>
      </c>
      <c r="S99" s="74" t="e">
        <f>R99+#REF!</f>
        <v>#REF!</v>
      </c>
      <c r="T99" s="57" t="e">
        <f t="shared" si="41"/>
        <v>#REF!</v>
      </c>
      <c r="U99" s="30"/>
      <c r="V99" s="31"/>
      <c r="W99" s="31"/>
      <c r="X99" s="31"/>
      <c r="Y99" s="4">
        <f t="shared" si="42"/>
        <v>0</v>
      </c>
      <c r="Z99" s="5" t="str">
        <f t="shared" si="43"/>
        <v/>
      </c>
      <c r="AA99" s="28">
        <f t="shared" si="44"/>
        <v>0</v>
      </c>
      <c r="AB99" s="3" t="e">
        <f t="shared" si="45"/>
        <v>#REF!</v>
      </c>
      <c r="AC99" s="5" t="e">
        <f t="shared" si="46"/>
        <v>#REF!</v>
      </c>
      <c r="AD99" s="13"/>
      <c r="AE99" s="14"/>
      <c r="AF99" s="14"/>
      <c r="AG99" s="14"/>
      <c r="AH99" s="5">
        <f t="shared" si="47"/>
        <v>0</v>
      </c>
      <c r="AI99" s="5" t="str">
        <f t="shared" si="48"/>
        <v/>
      </c>
      <c r="AJ99" s="28">
        <f t="shared" si="49"/>
        <v>0</v>
      </c>
      <c r="AK99" s="3" t="e">
        <f t="shared" si="50"/>
        <v>#REF!</v>
      </c>
      <c r="AL99" s="5" t="e">
        <f t="shared" si="51"/>
        <v>#REF!</v>
      </c>
      <c r="AM99" s="13"/>
      <c r="AN99" s="14"/>
      <c r="AO99" s="14"/>
      <c r="AP99" s="14"/>
      <c r="AQ99" s="5">
        <f t="shared" si="52"/>
        <v>0</v>
      </c>
      <c r="AR99" s="5" t="str">
        <f t="shared" si="53"/>
        <v/>
      </c>
      <c r="AS99" s="28">
        <f t="shared" si="54"/>
        <v>0</v>
      </c>
      <c r="AT99" s="3" t="e">
        <f t="shared" si="55"/>
        <v>#REF!</v>
      </c>
      <c r="AU99" s="5" t="e">
        <f t="shared" si="56"/>
        <v>#REF!</v>
      </c>
      <c r="AV99" s="13"/>
      <c r="AW99" s="14"/>
      <c r="AX99" s="14"/>
      <c r="AY99" s="14"/>
      <c r="AZ99" s="5">
        <f t="shared" si="33"/>
        <v>0</v>
      </c>
      <c r="BA99" s="5" t="str">
        <f t="shared" si="57"/>
        <v/>
      </c>
      <c r="BB99" s="28">
        <f t="shared" si="34"/>
        <v>0</v>
      </c>
      <c r="BC99" s="3" t="e">
        <f t="shared" si="58"/>
        <v>#REF!</v>
      </c>
      <c r="BD99" s="5" t="e">
        <f t="shared" si="59"/>
        <v>#REF!</v>
      </c>
      <c r="BE99" s="13"/>
      <c r="BF99" s="14"/>
      <c r="BG99" s="14"/>
      <c r="BH99" s="14"/>
      <c r="BI99" s="5">
        <f t="shared" si="60"/>
        <v>0</v>
      </c>
      <c r="BJ99" s="5" t="str">
        <f t="shared" si="61"/>
        <v/>
      </c>
      <c r="BK99" s="35">
        <f t="shared" si="62"/>
        <v>0</v>
      </c>
      <c r="BL99" s="3" t="e">
        <f t="shared" si="63"/>
        <v>#REF!</v>
      </c>
      <c r="BM99" s="5" t="e">
        <f t="shared" si="64"/>
        <v>#REF!</v>
      </c>
      <c r="BO99" t="s">
        <v>586</v>
      </c>
      <c r="BP99" t="s">
        <v>945</v>
      </c>
      <c r="BQ99" t="s">
        <v>872</v>
      </c>
      <c r="BR99" t="s">
        <v>1190</v>
      </c>
      <c r="BS99">
        <v>12</v>
      </c>
      <c r="BT99">
        <v>12</v>
      </c>
      <c r="BU99">
        <v>15</v>
      </c>
      <c r="BV99">
        <v>39</v>
      </c>
      <c r="BW99">
        <v>124</v>
      </c>
      <c r="BX99">
        <v>179</v>
      </c>
    </row>
    <row r="100" spans="2:76">
      <c r="B100" s="36" t="s">
        <v>503</v>
      </c>
      <c r="C100" s="41" t="s">
        <v>937</v>
      </c>
      <c r="D100" s="72" t="s">
        <v>789</v>
      </c>
      <c r="E100" s="30" t="s">
        <v>1106</v>
      </c>
      <c r="F100" s="31">
        <v>11</v>
      </c>
      <c r="G100" s="31">
        <v>16</v>
      </c>
      <c r="H100" s="31">
        <v>10</v>
      </c>
      <c r="I100" s="5">
        <f t="shared" si="35"/>
        <v>37</v>
      </c>
      <c r="J100" s="5">
        <f t="shared" si="36"/>
        <v>174</v>
      </c>
      <c r="K100" s="28">
        <f t="shared" si="37"/>
        <v>129</v>
      </c>
      <c r="L100" s="13"/>
      <c r="M100" s="14"/>
      <c r="N100" s="14"/>
      <c r="O100" s="14"/>
      <c r="P100" s="5">
        <f t="shared" si="38"/>
        <v>0</v>
      </c>
      <c r="Q100" s="5" t="str">
        <f t="shared" si="39"/>
        <v/>
      </c>
      <c r="R100" s="28">
        <f t="shared" si="40"/>
        <v>0</v>
      </c>
      <c r="S100" s="74" t="e">
        <f>R100+#REF!</f>
        <v>#REF!</v>
      </c>
      <c r="T100" s="57" t="e">
        <f t="shared" si="41"/>
        <v>#REF!</v>
      </c>
      <c r="U100" s="30"/>
      <c r="V100" s="31"/>
      <c r="W100" s="31"/>
      <c r="X100" s="31"/>
      <c r="Y100" s="4">
        <f t="shared" si="42"/>
        <v>0</v>
      </c>
      <c r="Z100" s="5" t="str">
        <f t="shared" si="43"/>
        <v/>
      </c>
      <c r="AA100" s="28">
        <f t="shared" si="44"/>
        <v>0</v>
      </c>
      <c r="AB100" s="3" t="e">
        <f t="shared" si="45"/>
        <v>#REF!</v>
      </c>
      <c r="AC100" s="5" t="e">
        <f t="shared" si="46"/>
        <v>#REF!</v>
      </c>
      <c r="AD100" s="13"/>
      <c r="AE100" s="14"/>
      <c r="AF100" s="14"/>
      <c r="AG100" s="14"/>
      <c r="AH100" s="5">
        <f t="shared" si="47"/>
        <v>0</v>
      </c>
      <c r="AI100" s="5" t="str">
        <f t="shared" si="48"/>
        <v/>
      </c>
      <c r="AJ100" s="28">
        <f t="shared" si="49"/>
        <v>0</v>
      </c>
      <c r="AK100" s="3" t="e">
        <f t="shared" si="50"/>
        <v>#REF!</v>
      </c>
      <c r="AL100" s="5" t="e">
        <f t="shared" si="51"/>
        <v>#REF!</v>
      </c>
      <c r="AM100" s="13"/>
      <c r="AN100" s="14"/>
      <c r="AO100" s="14"/>
      <c r="AP100" s="14"/>
      <c r="AQ100" s="5">
        <f t="shared" si="52"/>
        <v>0</v>
      </c>
      <c r="AR100" s="5" t="str">
        <f t="shared" si="53"/>
        <v/>
      </c>
      <c r="AS100" s="28">
        <f t="shared" si="54"/>
        <v>0</v>
      </c>
      <c r="AT100" s="3" t="e">
        <f t="shared" si="55"/>
        <v>#REF!</v>
      </c>
      <c r="AU100" s="5" t="e">
        <f t="shared" si="56"/>
        <v>#REF!</v>
      </c>
      <c r="AV100" s="13"/>
      <c r="AW100" s="14"/>
      <c r="AX100" s="14"/>
      <c r="AY100" s="14"/>
      <c r="AZ100" s="5">
        <f t="shared" si="33"/>
        <v>0</v>
      </c>
      <c r="BA100" s="5" t="str">
        <f t="shared" si="57"/>
        <v/>
      </c>
      <c r="BB100" s="28">
        <f t="shared" si="34"/>
        <v>0</v>
      </c>
      <c r="BC100" s="3" t="e">
        <f t="shared" si="58"/>
        <v>#REF!</v>
      </c>
      <c r="BD100" s="5" t="e">
        <f t="shared" si="59"/>
        <v>#REF!</v>
      </c>
      <c r="BE100" s="13"/>
      <c r="BF100" s="14"/>
      <c r="BG100" s="14"/>
      <c r="BH100" s="14"/>
      <c r="BI100" s="5">
        <f t="shared" si="60"/>
        <v>0</v>
      </c>
      <c r="BJ100" s="5" t="str">
        <f t="shared" si="61"/>
        <v/>
      </c>
      <c r="BK100" s="35">
        <f t="shared" si="62"/>
        <v>0</v>
      </c>
      <c r="BL100" s="3" t="e">
        <f t="shared" si="63"/>
        <v>#REF!</v>
      </c>
      <c r="BM100" s="5" t="e">
        <f t="shared" si="64"/>
        <v>#REF!</v>
      </c>
      <c r="BO100" t="s">
        <v>587</v>
      </c>
      <c r="BP100" t="s">
        <v>945</v>
      </c>
      <c r="BQ100" t="s">
        <v>873</v>
      </c>
      <c r="BR100" t="s">
        <v>1191</v>
      </c>
      <c r="BS100">
        <v>13</v>
      </c>
      <c r="BT100">
        <v>12</v>
      </c>
      <c r="BU100">
        <v>14</v>
      </c>
      <c r="BV100">
        <v>39</v>
      </c>
      <c r="BW100">
        <v>124</v>
      </c>
      <c r="BX100">
        <v>179</v>
      </c>
    </row>
    <row r="101" spans="2:76">
      <c r="B101" s="36" t="s">
        <v>509</v>
      </c>
      <c r="C101" s="41" t="s">
        <v>937</v>
      </c>
      <c r="D101" s="72" t="s">
        <v>795</v>
      </c>
      <c r="E101" s="30" t="s">
        <v>1113</v>
      </c>
      <c r="F101" s="31">
        <v>10</v>
      </c>
      <c r="G101" s="31">
        <v>16</v>
      </c>
      <c r="H101" s="31">
        <v>11</v>
      </c>
      <c r="I101" s="5">
        <f t="shared" si="35"/>
        <v>37</v>
      </c>
      <c r="J101" s="5">
        <f t="shared" si="36"/>
        <v>174</v>
      </c>
      <c r="K101" s="28">
        <f t="shared" si="37"/>
        <v>129</v>
      </c>
      <c r="L101" s="13"/>
      <c r="M101" s="14"/>
      <c r="N101" s="14"/>
      <c r="O101" s="14"/>
      <c r="P101" s="5">
        <f t="shared" si="38"/>
        <v>0</v>
      </c>
      <c r="Q101" s="5" t="str">
        <f t="shared" si="39"/>
        <v/>
      </c>
      <c r="R101" s="28">
        <f t="shared" si="40"/>
        <v>0</v>
      </c>
      <c r="S101" s="74" t="e">
        <f>R101+#REF!</f>
        <v>#REF!</v>
      </c>
      <c r="T101" s="57" t="e">
        <f t="shared" si="41"/>
        <v>#REF!</v>
      </c>
      <c r="U101" s="30"/>
      <c r="V101" s="31"/>
      <c r="W101" s="31"/>
      <c r="X101" s="31"/>
      <c r="Y101" s="4">
        <f t="shared" si="42"/>
        <v>0</v>
      </c>
      <c r="Z101" s="5" t="str">
        <f t="shared" si="43"/>
        <v/>
      </c>
      <c r="AA101" s="28">
        <f t="shared" si="44"/>
        <v>0</v>
      </c>
      <c r="AB101" s="3" t="e">
        <f t="shared" si="45"/>
        <v>#REF!</v>
      </c>
      <c r="AC101" s="5" t="e">
        <f t="shared" si="46"/>
        <v>#REF!</v>
      </c>
      <c r="AD101" s="13"/>
      <c r="AE101" s="14"/>
      <c r="AF101" s="14"/>
      <c r="AG101" s="14"/>
      <c r="AH101" s="5">
        <f t="shared" si="47"/>
        <v>0</v>
      </c>
      <c r="AI101" s="5" t="str">
        <f t="shared" si="48"/>
        <v/>
      </c>
      <c r="AJ101" s="28">
        <f t="shared" si="49"/>
        <v>0</v>
      </c>
      <c r="AK101" s="3" t="e">
        <f t="shared" si="50"/>
        <v>#REF!</v>
      </c>
      <c r="AL101" s="5" t="e">
        <f t="shared" si="51"/>
        <v>#REF!</v>
      </c>
      <c r="AM101" s="13"/>
      <c r="AN101" s="14"/>
      <c r="AO101" s="14"/>
      <c r="AP101" s="14"/>
      <c r="AQ101" s="5">
        <f t="shared" si="52"/>
        <v>0</v>
      </c>
      <c r="AR101" s="5" t="str">
        <f t="shared" si="53"/>
        <v/>
      </c>
      <c r="AS101" s="28">
        <f t="shared" si="54"/>
        <v>0</v>
      </c>
      <c r="AT101" s="3" t="e">
        <f t="shared" si="55"/>
        <v>#REF!</v>
      </c>
      <c r="AU101" s="5" t="e">
        <f t="shared" si="56"/>
        <v>#REF!</v>
      </c>
      <c r="AV101" s="13"/>
      <c r="AW101" s="14"/>
      <c r="AX101" s="14"/>
      <c r="AY101" s="14"/>
      <c r="AZ101" s="5">
        <f t="shared" si="33"/>
        <v>0</v>
      </c>
      <c r="BA101" s="5" t="str">
        <f t="shared" si="57"/>
        <v/>
      </c>
      <c r="BB101" s="28">
        <f t="shared" si="34"/>
        <v>0</v>
      </c>
      <c r="BC101" s="3" t="e">
        <f t="shared" si="58"/>
        <v>#REF!</v>
      </c>
      <c r="BD101" s="5" t="e">
        <f t="shared" si="59"/>
        <v>#REF!</v>
      </c>
      <c r="BE101" s="13"/>
      <c r="BF101" s="14"/>
      <c r="BG101" s="14"/>
      <c r="BH101" s="14"/>
      <c r="BI101" s="5">
        <f t="shared" si="60"/>
        <v>0</v>
      </c>
      <c r="BJ101" s="5" t="str">
        <f t="shared" si="61"/>
        <v/>
      </c>
      <c r="BK101" s="35">
        <f t="shared" si="62"/>
        <v>0</v>
      </c>
      <c r="BL101" s="3" t="e">
        <f t="shared" si="63"/>
        <v>#REF!</v>
      </c>
      <c r="BM101" s="5" t="e">
        <f t="shared" si="64"/>
        <v>#REF!</v>
      </c>
      <c r="BO101" t="s">
        <v>412</v>
      </c>
      <c r="BP101" t="s">
        <v>933</v>
      </c>
      <c r="BQ101" t="s">
        <v>698</v>
      </c>
      <c r="BR101" t="s">
        <v>1014</v>
      </c>
      <c r="BS101">
        <v>12</v>
      </c>
      <c r="BT101">
        <v>20</v>
      </c>
      <c r="BU101">
        <v>12</v>
      </c>
      <c r="BV101">
        <v>44</v>
      </c>
      <c r="BW101">
        <v>45</v>
      </c>
      <c r="BX101">
        <v>258</v>
      </c>
    </row>
    <row r="102" spans="2:76">
      <c r="B102" s="36" t="s">
        <v>1289</v>
      </c>
      <c r="C102" s="41" t="s">
        <v>937</v>
      </c>
      <c r="D102" s="72" t="s">
        <v>1288</v>
      </c>
      <c r="E102" s="13" t="s">
        <v>1117</v>
      </c>
      <c r="F102" s="14">
        <v>11</v>
      </c>
      <c r="G102" s="14">
        <v>13</v>
      </c>
      <c r="H102" s="14">
        <v>12</v>
      </c>
      <c r="I102" s="5">
        <f t="shared" si="35"/>
        <v>36</v>
      </c>
      <c r="J102" s="5">
        <f t="shared" si="36"/>
        <v>192</v>
      </c>
      <c r="K102" s="28">
        <f t="shared" si="37"/>
        <v>111</v>
      </c>
      <c r="L102" s="13"/>
      <c r="M102" s="14"/>
      <c r="N102" s="14"/>
      <c r="O102" s="14"/>
      <c r="P102" s="5">
        <f t="shared" si="38"/>
        <v>0</v>
      </c>
      <c r="Q102" s="5" t="str">
        <f t="shared" si="39"/>
        <v/>
      </c>
      <c r="R102" s="28">
        <f t="shared" si="40"/>
        <v>0</v>
      </c>
      <c r="S102" s="74" t="e">
        <f>R102+#REF!</f>
        <v>#REF!</v>
      </c>
      <c r="T102" s="57" t="e">
        <f t="shared" si="41"/>
        <v>#REF!</v>
      </c>
      <c r="U102" s="30"/>
      <c r="V102" s="31"/>
      <c r="W102" s="31"/>
      <c r="X102" s="31"/>
      <c r="Y102" s="4">
        <f t="shared" si="42"/>
        <v>0</v>
      </c>
      <c r="Z102" s="5" t="str">
        <f t="shared" si="43"/>
        <v/>
      </c>
      <c r="AA102" s="28">
        <f t="shared" si="44"/>
        <v>0</v>
      </c>
      <c r="AB102" s="3" t="e">
        <f t="shared" si="45"/>
        <v>#REF!</v>
      </c>
      <c r="AC102" s="5" t="e">
        <f t="shared" si="46"/>
        <v>#REF!</v>
      </c>
      <c r="AD102" s="13"/>
      <c r="AE102" s="14"/>
      <c r="AF102" s="14"/>
      <c r="AG102" s="14"/>
      <c r="AH102" s="5">
        <f t="shared" si="47"/>
        <v>0</v>
      </c>
      <c r="AI102" s="5" t="str">
        <f t="shared" si="48"/>
        <v/>
      </c>
      <c r="AJ102" s="28">
        <f t="shared" si="49"/>
        <v>0</v>
      </c>
      <c r="AK102" s="3" t="e">
        <f t="shared" si="50"/>
        <v>#REF!</v>
      </c>
      <c r="AL102" s="5" t="e">
        <f t="shared" si="51"/>
        <v>#REF!</v>
      </c>
      <c r="AM102" s="13"/>
      <c r="AN102" s="14"/>
      <c r="AO102" s="14"/>
      <c r="AP102" s="14"/>
      <c r="AQ102" s="5">
        <f t="shared" si="52"/>
        <v>0</v>
      </c>
      <c r="AR102" s="5" t="str">
        <f t="shared" si="53"/>
        <v/>
      </c>
      <c r="AS102" s="28">
        <f t="shared" si="54"/>
        <v>0</v>
      </c>
      <c r="AT102" s="3" t="e">
        <f t="shared" si="55"/>
        <v>#REF!</v>
      </c>
      <c r="AU102" s="5" t="e">
        <f t="shared" si="56"/>
        <v>#REF!</v>
      </c>
      <c r="AV102" s="13"/>
      <c r="AW102" s="14"/>
      <c r="AX102" s="14"/>
      <c r="AY102" s="14"/>
      <c r="AZ102" s="5">
        <f t="shared" si="33"/>
        <v>0</v>
      </c>
      <c r="BA102" s="5" t="str">
        <f t="shared" si="57"/>
        <v/>
      </c>
      <c r="BB102" s="28">
        <f t="shared" si="34"/>
        <v>0</v>
      </c>
      <c r="BC102" s="3" t="e">
        <f t="shared" si="58"/>
        <v>#REF!</v>
      </c>
      <c r="BD102" s="5" t="e">
        <f t="shared" si="59"/>
        <v>#REF!</v>
      </c>
      <c r="BE102" s="13"/>
      <c r="BF102" s="14"/>
      <c r="BG102" s="14"/>
      <c r="BH102" s="14"/>
      <c r="BI102" s="5">
        <f t="shared" si="60"/>
        <v>0</v>
      </c>
      <c r="BJ102" s="5" t="str">
        <f t="shared" si="61"/>
        <v/>
      </c>
      <c r="BK102" s="35">
        <f t="shared" si="62"/>
        <v>0</v>
      </c>
      <c r="BL102" s="3" t="e">
        <f t="shared" si="63"/>
        <v>#REF!</v>
      </c>
      <c r="BM102" s="5" t="e">
        <f t="shared" si="64"/>
        <v>#REF!</v>
      </c>
      <c r="BO102" t="s">
        <v>414</v>
      </c>
      <c r="BP102" t="s">
        <v>933</v>
      </c>
      <c r="BQ102" t="s">
        <v>700</v>
      </c>
      <c r="BR102" t="s">
        <v>1016</v>
      </c>
      <c r="BS102">
        <v>16</v>
      </c>
      <c r="BT102">
        <v>15</v>
      </c>
      <c r="BU102">
        <v>10</v>
      </c>
      <c r="BV102">
        <v>41</v>
      </c>
      <c r="BW102">
        <v>85</v>
      </c>
      <c r="BX102">
        <v>218</v>
      </c>
    </row>
    <row r="103" spans="2:76">
      <c r="B103" s="36" t="s">
        <v>506</v>
      </c>
      <c r="C103" s="41" t="s">
        <v>937</v>
      </c>
      <c r="D103" s="72" t="s">
        <v>792</v>
      </c>
      <c r="E103" s="13" t="s">
        <v>1110</v>
      </c>
      <c r="F103" s="14">
        <v>10</v>
      </c>
      <c r="G103" s="14">
        <v>15</v>
      </c>
      <c r="H103" s="14">
        <v>10</v>
      </c>
      <c r="I103" s="5">
        <f t="shared" si="35"/>
        <v>35</v>
      </c>
      <c r="J103" s="5">
        <f t="shared" si="36"/>
        <v>216</v>
      </c>
      <c r="K103" s="28">
        <f t="shared" si="37"/>
        <v>87</v>
      </c>
      <c r="L103" s="13"/>
      <c r="M103" s="14"/>
      <c r="N103" s="14"/>
      <c r="O103" s="14"/>
      <c r="P103" s="5">
        <f t="shared" si="38"/>
        <v>0</v>
      </c>
      <c r="Q103" s="5" t="str">
        <f t="shared" si="39"/>
        <v/>
      </c>
      <c r="R103" s="28">
        <f t="shared" si="40"/>
        <v>0</v>
      </c>
      <c r="S103" s="74" t="e">
        <f>R103+#REF!</f>
        <v>#REF!</v>
      </c>
      <c r="T103" s="57" t="e">
        <f t="shared" si="41"/>
        <v>#REF!</v>
      </c>
      <c r="U103" s="30"/>
      <c r="V103" s="31"/>
      <c r="W103" s="31"/>
      <c r="X103" s="31"/>
      <c r="Y103" s="4">
        <f t="shared" si="42"/>
        <v>0</v>
      </c>
      <c r="Z103" s="5" t="str">
        <f t="shared" si="43"/>
        <v/>
      </c>
      <c r="AA103" s="28">
        <f t="shared" si="44"/>
        <v>0</v>
      </c>
      <c r="AB103" s="3" t="e">
        <f t="shared" si="45"/>
        <v>#REF!</v>
      </c>
      <c r="AC103" s="5" t="e">
        <f t="shared" si="46"/>
        <v>#REF!</v>
      </c>
      <c r="AD103" s="13"/>
      <c r="AE103" s="14"/>
      <c r="AF103" s="14"/>
      <c r="AG103" s="14"/>
      <c r="AH103" s="5">
        <f t="shared" si="47"/>
        <v>0</v>
      </c>
      <c r="AI103" s="5" t="str">
        <f t="shared" si="48"/>
        <v/>
      </c>
      <c r="AJ103" s="28">
        <f t="shared" si="49"/>
        <v>0</v>
      </c>
      <c r="AK103" s="3" t="e">
        <f t="shared" si="50"/>
        <v>#REF!</v>
      </c>
      <c r="AL103" s="5" t="e">
        <f t="shared" si="51"/>
        <v>#REF!</v>
      </c>
      <c r="AM103" s="13"/>
      <c r="AN103" s="14"/>
      <c r="AO103" s="14"/>
      <c r="AP103" s="14"/>
      <c r="AQ103" s="5">
        <f t="shared" si="52"/>
        <v>0</v>
      </c>
      <c r="AR103" s="5" t="str">
        <f t="shared" si="53"/>
        <v/>
      </c>
      <c r="AS103" s="28">
        <f t="shared" si="54"/>
        <v>0</v>
      </c>
      <c r="AT103" s="3" t="e">
        <f t="shared" si="55"/>
        <v>#REF!</v>
      </c>
      <c r="AU103" s="5" t="e">
        <f t="shared" si="56"/>
        <v>#REF!</v>
      </c>
      <c r="AV103" s="13"/>
      <c r="AW103" s="14"/>
      <c r="AX103" s="14"/>
      <c r="AY103" s="14"/>
      <c r="AZ103" s="5">
        <f t="shared" si="33"/>
        <v>0</v>
      </c>
      <c r="BA103" s="5" t="str">
        <f t="shared" si="57"/>
        <v/>
      </c>
      <c r="BB103" s="28">
        <f t="shared" si="34"/>
        <v>0</v>
      </c>
      <c r="BC103" s="3" t="e">
        <f t="shared" si="58"/>
        <v>#REF!</v>
      </c>
      <c r="BD103" s="5" t="e">
        <f t="shared" si="59"/>
        <v>#REF!</v>
      </c>
      <c r="BE103" s="13"/>
      <c r="BF103" s="14"/>
      <c r="BG103" s="14"/>
      <c r="BH103" s="14"/>
      <c r="BI103" s="5">
        <f t="shared" si="60"/>
        <v>0</v>
      </c>
      <c r="BJ103" s="5" t="str">
        <f t="shared" si="61"/>
        <v/>
      </c>
      <c r="BK103" s="35">
        <f t="shared" si="62"/>
        <v>0</v>
      </c>
      <c r="BL103" s="3" t="e">
        <f t="shared" si="63"/>
        <v>#REF!</v>
      </c>
      <c r="BM103" s="5" t="e">
        <f t="shared" si="64"/>
        <v>#REF!</v>
      </c>
      <c r="BO103" t="s">
        <v>1265</v>
      </c>
      <c r="BP103" t="s">
        <v>933</v>
      </c>
      <c r="BQ103" t="s">
        <v>1264</v>
      </c>
      <c r="BR103" t="s">
        <v>1017</v>
      </c>
      <c r="BS103">
        <v>12</v>
      </c>
      <c r="BT103">
        <v>15</v>
      </c>
      <c r="BU103">
        <v>12</v>
      </c>
      <c r="BV103">
        <v>39</v>
      </c>
      <c r="BW103">
        <v>124</v>
      </c>
      <c r="BX103">
        <v>179</v>
      </c>
    </row>
    <row r="104" spans="2:76">
      <c r="B104" s="36" t="s">
        <v>504</v>
      </c>
      <c r="C104" s="41" t="s">
        <v>937</v>
      </c>
      <c r="D104" s="72" t="s">
        <v>790</v>
      </c>
      <c r="E104" s="13" t="s">
        <v>1108</v>
      </c>
      <c r="F104" s="14">
        <v>9</v>
      </c>
      <c r="G104" s="14">
        <v>14</v>
      </c>
      <c r="H104" s="14">
        <v>11</v>
      </c>
      <c r="I104" s="5">
        <f t="shared" si="35"/>
        <v>34</v>
      </c>
      <c r="J104" s="5">
        <f t="shared" si="36"/>
        <v>240</v>
      </c>
      <c r="K104" s="28">
        <f t="shared" si="37"/>
        <v>63</v>
      </c>
      <c r="L104" s="13"/>
      <c r="M104" s="14"/>
      <c r="N104" s="14"/>
      <c r="O104" s="14"/>
      <c r="P104" s="5">
        <f t="shared" si="38"/>
        <v>0</v>
      </c>
      <c r="Q104" s="5" t="str">
        <f t="shared" si="39"/>
        <v/>
      </c>
      <c r="R104" s="28">
        <f t="shared" si="40"/>
        <v>0</v>
      </c>
      <c r="S104" s="74" t="e">
        <f>R104+#REF!</f>
        <v>#REF!</v>
      </c>
      <c r="T104" s="57" t="e">
        <f t="shared" si="41"/>
        <v>#REF!</v>
      </c>
      <c r="U104" s="30"/>
      <c r="V104" s="31"/>
      <c r="W104" s="31"/>
      <c r="X104" s="31"/>
      <c r="Y104" s="4">
        <f t="shared" si="42"/>
        <v>0</v>
      </c>
      <c r="Z104" s="5" t="str">
        <f t="shared" si="43"/>
        <v/>
      </c>
      <c r="AA104" s="28">
        <f t="shared" si="44"/>
        <v>0</v>
      </c>
      <c r="AB104" s="3" t="e">
        <f t="shared" si="45"/>
        <v>#REF!</v>
      </c>
      <c r="AC104" s="5" t="e">
        <f t="shared" si="46"/>
        <v>#REF!</v>
      </c>
      <c r="AD104" s="13"/>
      <c r="AE104" s="14"/>
      <c r="AF104" s="14"/>
      <c r="AG104" s="14"/>
      <c r="AH104" s="5">
        <f t="shared" si="47"/>
        <v>0</v>
      </c>
      <c r="AI104" s="5" t="str">
        <f t="shared" si="48"/>
        <v/>
      </c>
      <c r="AJ104" s="28">
        <f t="shared" si="49"/>
        <v>0</v>
      </c>
      <c r="AK104" s="3" t="e">
        <f t="shared" si="50"/>
        <v>#REF!</v>
      </c>
      <c r="AL104" s="5" t="e">
        <f t="shared" si="51"/>
        <v>#REF!</v>
      </c>
      <c r="AM104" s="13"/>
      <c r="AN104" s="14"/>
      <c r="AO104" s="14"/>
      <c r="AP104" s="14"/>
      <c r="AQ104" s="5">
        <f t="shared" si="52"/>
        <v>0</v>
      </c>
      <c r="AR104" s="5" t="str">
        <f t="shared" si="53"/>
        <v/>
      </c>
      <c r="AS104" s="28">
        <f t="shared" si="54"/>
        <v>0</v>
      </c>
      <c r="AT104" s="3" t="e">
        <f t="shared" si="55"/>
        <v>#REF!</v>
      </c>
      <c r="AU104" s="5" t="e">
        <f t="shared" si="56"/>
        <v>#REF!</v>
      </c>
      <c r="AV104" s="13"/>
      <c r="AW104" s="14"/>
      <c r="AX104" s="14"/>
      <c r="AY104" s="14"/>
      <c r="AZ104" s="5">
        <f t="shared" si="33"/>
        <v>0</v>
      </c>
      <c r="BA104" s="5" t="str">
        <f t="shared" si="57"/>
        <v/>
      </c>
      <c r="BB104" s="28">
        <f t="shared" si="34"/>
        <v>0</v>
      </c>
      <c r="BC104" s="3" t="e">
        <f t="shared" si="58"/>
        <v>#REF!</v>
      </c>
      <c r="BD104" s="5" t="e">
        <f t="shared" si="59"/>
        <v>#REF!</v>
      </c>
      <c r="BE104" s="13"/>
      <c r="BF104" s="14"/>
      <c r="BG104" s="14"/>
      <c r="BH104" s="14"/>
      <c r="BI104" s="5">
        <f t="shared" si="60"/>
        <v>0</v>
      </c>
      <c r="BJ104" s="5" t="str">
        <f t="shared" si="61"/>
        <v/>
      </c>
      <c r="BK104" s="35">
        <f t="shared" si="62"/>
        <v>0</v>
      </c>
      <c r="BL104" s="3" t="e">
        <f t="shared" si="63"/>
        <v>#REF!</v>
      </c>
      <c r="BM104" s="5" t="e">
        <f t="shared" si="64"/>
        <v>#REF!</v>
      </c>
      <c r="BO104" t="s">
        <v>416</v>
      </c>
      <c r="BP104" t="s">
        <v>933</v>
      </c>
      <c r="BQ104" t="s">
        <v>702</v>
      </c>
      <c r="BR104" t="s">
        <v>1019</v>
      </c>
      <c r="BS104">
        <v>13</v>
      </c>
      <c r="BT104">
        <v>15</v>
      </c>
      <c r="BU104">
        <v>11</v>
      </c>
      <c r="BV104">
        <v>39</v>
      </c>
      <c r="BW104">
        <v>124</v>
      </c>
      <c r="BX104">
        <v>179</v>
      </c>
    </row>
    <row r="105" spans="2:76">
      <c r="B105" s="36" t="s">
        <v>510</v>
      </c>
      <c r="C105" s="41" t="s">
        <v>937</v>
      </c>
      <c r="D105" s="72" t="s">
        <v>796</v>
      </c>
      <c r="E105" s="13" t="s">
        <v>1115</v>
      </c>
      <c r="F105" s="14">
        <v>12</v>
      </c>
      <c r="G105" s="14">
        <v>13</v>
      </c>
      <c r="H105" s="14">
        <v>9</v>
      </c>
      <c r="I105" s="5">
        <f t="shared" si="35"/>
        <v>34</v>
      </c>
      <c r="J105" s="5">
        <f t="shared" si="36"/>
        <v>240</v>
      </c>
      <c r="K105" s="28">
        <f t="shared" si="37"/>
        <v>63</v>
      </c>
      <c r="L105" s="13"/>
      <c r="M105" s="14"/>
      <c r="N105" s="14"/>
      <c r="O105" s="14"/>
      <c r="P105" s="5">
        <f t="shared" si="38"/>
        <v>0</v>
      </c>
      <c r="Q105" s="5" t="str">
        <f t="shared" si="39"/>
        <v/>
      </c>
      <c r="R105" s="28">
        <f t="shared" si="40"/>
        <v>0</v>
      </c>
      <c r="S105" s="74" t="e">
        <f>R105+#REF!</f>
        <v>#REF!</v>
      </c>
      <c r="T105" s="57" t="e">
        <f t="shared" si="41"/>
        <v>#REF!</v>
      </c>
      <c r="U105" s="30"/>
      <c r="V105" s="31"/>
      <c r="W105" s="31"/>
      <c r="X105" s="31"/>
      <c r="Y105" s="4">
        <f t="shared" si="42"/>
        <v>0</v>
      </c>
      <c r="Z105" s="5" t="str">
        <f t="shared" si="43"/>
        <v/>
      </c>
      <c r="AA105" s="28">
        <f t="shared" si="44"/>
        <v>0</v>
      </c>
      <c r="AB105" s="3" t="e">
        <f t="shared" si="45"/>
        <v>#REF!</v>
      </c>
      <c r="AC105" s="5" t="e">
        <f t="shared" si="46"/>
        <v>#REF!</v>
      </c>
      <c r="AD105" s="13"/>
      <c r="AE105" s="14"/>
      <c r="AF105" s="14"/>
      <c r="AG105" s="14"/>
      <c r="AH105" s="5">
        <f t="shared" si="47"/>
        <v>0</v>
      </c>
      <c r="AI105" s="5" t="str">
        <f t="shared" si="48"/>
        <v/>
      </c>
      <c r="AJ105" s="28">
        <f t="shared" si="49"/>
        <v>0</v>
      </c>
      <c r="AK105" s="3" t="e">
        <f t="shared" si="50"/>
        <v>#REF!</v>
      </c>
      <c r="AL105" s="5" t="e">
        <f t="shared" si="51"/>
        <v>#REF!</v>
      </c>
      <c r="AM105" s="13"/>
      <c r="AN105" s="14"/>
      <c r="AO105" s="14"/>
      <c r="AP105" s="14"/>
      <c r="AQ105" s="5">
        <f t="shared" si="52"/>
        <v>0</v>
      </c>
      <c r="AR105" s="5" t="str">
        <f t="shared" si="53"/>
        <v/>
      </c>
      <c r="AS105" s="28">
        <f t="shared" si="54"/>
        <v>0</v>
      </c>
      <c r="AT105" s="3" t="e">
        <f t="shared" si="55"/>
        <v>#REF!</v>
      </c>
      <c r="AU105" s="5" t="e">
        <f t="shared" si="56"/>
        <v>#REF!</v>
      </c>
      <c r="AV105" s="13"/>
      <c r="AW105" s="14"/>
      <c r="AX105" s="14"/>
      <c r="AY105" s="14"/>
      <c r="AZ105" s="5">
        <f t="shared" si="33"/>
        <v>0</v>
      </c>
      <c r="BA105" s="5" t="str">
        <f t="shared" si="57"/>
        <v/>
      </c>
      <c r="BB105" s="28">
        <f t="shared" si="34"/>
        <v>0</v>
      </c>
      <c r="BC105" s="3" t="e">
        <f t="shared" si="58"/>
        <v>#REF!</v>
      </c>
      <c r="BD105" s="5" t="e">
        <f t="shared" si="59"/>
        <v>#REF!</v>
      </c>
      <c r="BE105" s="13"/>
      <c r="BF105" s="14"/>
      <c r="BG105" s="14"/>
      <c r="BH105" s="14"/>
      <c r="BI105" s="5">
        <f t="shared" si="60"/>
        <v>0</v>
      </c>
      <c r="BJ105" s="5" t="str">
        <f t="shared" si="61"/>
        <v/>
      </c>
      <c r="BK105" s="35">
        <f t="shared" si="62"/>
        <v>0</v>
      </c>
      <c r="BL105" s="3" t="e">
        <f t="shared" si="63"/>
        <v>#REF!</v>
      </c>
      <c r="BM105" s="5" t="e">
        <f t="shared" si="64"/>
        <v>#REF!</v>
      </c>
      <c r="BO105" t="s">
        <v>411</v>
      </c>
      <c r="BP105" t="s">
        <v>933</v>
      </c>
      <c r="BQ105" t="s">
        <v>697</v>
      </c>
      <c r="BR105" t="s">
        <v>1005</v>
      </c>
      <c r="BS105">
        <v>10</v>
      </c>
      <c r="BT105">
        <v>14</v>
      </c>
      <c r="BU105">
        <v>14</v>
      </c>
      <c r="BV105">
        <v>38</v>
      </c>
      <c r="BW105">
        <v>143</v>
      </c>
      <c r="BX105">
        <v>160</v>
      </c>
    </row>
    <row r="106" spans="2:76">
      <c r="B106" s="36" t="s">
        <v>1287</v>
      </c>
      <c r="C106" s="41" t="s">
        <v>937</v>
      </c>
      <c r="D106" s="72" t="s">
        <v>1286</v>
      </c>
      <c r="E106" s="13" t="s">
        <v>1114</v>
      </c>
      <c r="F106" s="14">
        <v>11</v>
      </c>
      <c r="G106" s="14">
        <v>12</v>
      </c>
      <c r="H106" s="14">
        <v>10</v>
      </c>
      <c r="I106" s="5">
        <f t="shared" si="35"/>
        <v>33</v>
      </c>
      <c r="J106" s="5">
        <f t="shared" si="36"/>
        <v>261</v>
      </c>
      <c r="K106" s="28">
        <f t="shared" si="37"/>
        <v>42</v>
      </c>
      <c r="L106" s="13"/>
      <c r="M106" s="14"/>
      <c r="N106" s="14"/>
      <c r="O106" s="14"/>
      <c r="P106" s="5">
        <f t="shared" si="38"/>
        <v>0</v>
      </c>
      <c r="Q106" s="5" t="str">
        <f t="shared" si="39"/>
        <v/>
      </c>
      <c r="R106" s="28">
        <f t="shared" si="40"/>
        <v>0</v>
      </c>
      <c r="S106" s="74" t="e">
        <f>R106+#REF!</f>
        <v>#REF!</v>
      </c>
      <c r="T106" s="57" t="e">
        <f t="shared" si="41"/>
        <v>#REF!</v>
      </c>
      <c r="U106" s="30"/>
      <c r="V106" s="31"/>
      <c r="W106" s="31"/>
      <c r="X106" s="31"/>
      <c r="Y106" s="4">
        <f t="shared" si="42"/>
        <v>0</v>
      </c>
      <c r="Z106" s="5" t="str">
        <f t="shared" si="43"/>
        <v/>
      </c>
      <c r="AA106" s="28">
        <f t="shared" si="44"/>
        <v>0</v>
      </c>
      <c r="AB106" s="3" t="e">
        <f t="shared" si="45"/>
        <v>#REF!</v>
      </c>
      <c r="AC106" s="5" t="e">
        <f t="shared" si="46"/>
        <v>#REF!</v>
      </c>
      <c r="AD106" s="13"/>
      <c r="AE106" s="14"/>
      <c r="AF106" s="14"/>
      <c r="AG106" s="14"/>
      <c r="AH106" s="5">
        <f t="shared" si="47"/>
        <v>0</v>
      </c>
      <c r="AI106" s="5" t="str">
        <f t="shared" si="48"/>
        <v/>
      </c>
      <c r="AJ106" s="28">
        <f t="shared" si="49"/>
        <v>0</v>
      </c>
      <c r="AK106" s="3" t="e">
        <f t="shared" si="50"/>
        <v>#REF!</v>
      </c>
      <c r="AL106" s="5" t="e">
        <f t="shared" si="51"/>
        <v>#REF!</v>
      </c>
      <c r="AM106" s="13"/>
      <c r="AN106" s="14"/>
      <c r="AO106" s="14"/>
      <c r="AP106" s="14"/>
      <c r="AQ106" s="5">
        <f t="shared" si="52"/>
        <v>0</v>
      </c>
      <c r="AR106" s="5" t="str">
        <f t="shared" si="53"/>
        <v/>
      </c>
      <c r="AS106" s="28">
        <f t="shared" si="54"/>
        <v>0</v>
      </c>
      <c r="AT106" s="3" t="e">
        <f t="shared" si="55"/>
        <v>#REF!</v>
      </c>
      <c r="AU106" s="5" t="e">
        <f t="shared" si="56"/>
        <v>#REF!</v>
      </c>
      <c r="AV106" s="13"/>
      <c r="AW106" s="14"/>
      <c r="AX106" s="14"/>
      <c r="AY106" s="14"/>
      <c r="AZ106" s="5">
        <f t="shared" si="33"/>
        <v>0</v>
      </c>
      <c r="BA106" s="5" t="str">
        <f t="shared" si="57"/>
        <v/>
      </c>
      <c r="BB106" s="28">
        <f t="shared" si="34"/>
        <v>0</v>
      </c>
      <c r="BC106" s="3" t="e">
        <f t="shared" si="58"/>
        <v>#REF!</v>
      </c>
      <c r="BD106" s="5" t="e">
        <f t="shared" si="59"/>
        <v>#REF!</v>
      </c>
      <c r="BE106" s="13"/>
      <c r="BF106" s="14"/>
      <c r="BG106" s="14"/>
      <c r="BH106" s="14"/>
      <c r="BI106" s="5">
        <f t="shared" si="60"/>
        <v>0</v>
      </c>
      <c r="BJ106" s="5" t="str">
        <f t="shared" si="61"/>
        <v/>
      </c>
      <c r="BK106" s="35">
        <f t="shared" si="62"/>
        <v>0</v>
      </c>
      <c r="BL106" s="3" t="e">
        <f t="shared" si="63"/>
        <v>#REF!</v>
      </c>
      <c r="BM106" s="5" t="e">
        <f t="shared" si="64"/>
        <v>#REF!</v>
      </c>
      <c r="BO106" t="s">
        <v>424</v>
      </c>
      <c r="BP106" t="s">
        <v>934</v>
      </c>
      <c r="BQ106" t="s">
        <v>710</v>
      </c>
      <c r="BR106" t="s">
        <v>1029</v>
      </c>
      <c r="BS106">
        <v>13</v>
      </c>
      <c r="BT106">
        <v>19</v>
      </c>
      <c r="BU106">
        <v>15</v>
      </c>
      <c r="BV106">
        <v>47</v>
      </c>
      <c r="BW106">
        <v>14</v>
      </c>
      <c r="BX106">
        <v>289</v>
      </c>
    </row>
    <row r="107" spans="2:76">
      <c r="B107" s="36" t="s">
        <v>507</v>
      </c>
      <c r="C107" s="41" t="s">
        <v>937</v>
      </c>
      <c r="D107" s="72" t="s">
        <v>793</v>
      </c>
      <c r="E107" s="13" t="s">
        <v>1111</v>
      </c>
      <c r="F107" s="14">
        <v>8</v>
      </c>
      <c r="G107" s="14">
        <v>10</v>
      </c>
      <c r="H107" s="14">
        <v>11</v>
      </c>
      <c r="I107" s="5">
        <f t="shared" si="35"/>
        <v>29</v>
      </c>
      <c r="J107" s="5">
        <f t="shared" si="36"/>
        <v>291</v>
      </c>
      <c r="K107" s="28">
        <f t="shared" si="37"/>
        <v>12</v>
      </c>
      <c r="L107" s="13"/>
      <c r="M107" s="14"/>
      <c r="N107" s="14"/>
      <c r="O107" s="14"/>
      <c r="P107" s="5"/>
      <c r="Q107" s="5"/>
      <c r="R107" s="28"/>
      <c r="S107" s="74"/>
      <c r="T107" s="57"/>
      <c r="U107" s="30"/>
      <c r="V107" s="31"/>
      <c r="W107" s="31"/>
      <c r="X107" s="31"/>
      <c r="Y107" s="4"/>
      <c r="Z107" s="5"/>
      <c r="AA107" s="28"/>
      <c r="AB107" s="3"/>
      <c r="AC107" s="5"/>
      <c r="AD107" s="13"/>
      <c r="AE107" s="14"/>
      <c r="AF107" s="14"/>
      <c r="AG107" s="14"/>
      <c r="AH107" s="5"/>
      <c r="AI107" s="5"/>
      <c r="AJ107" s="28"/>
      <c r="AK107" s="3"/>
      <c r="AL107" s="5"/>
      <c r="AM107" s="13"/>
      <c r="AN107" s="14"/>
      <c r="AO107" s="14"/>
      <c r="AP107" s="14"/>
      <c r="AQ107" s="5"/>
      <c r="AR107" s="5"/>
      <c r="AS107" s="28"/>
      <c r="AT107" s="3"/>
      <c r="AU107" s="5"/>
      <c r="AV107" s="13"/>
      <c r="AW107" s="14"/>
      <c r="AX107" s="14"/>
      <c r="AY107" s="14"/>
      <c r="AZ107" s="5"/>
      <c r="BA107" s="5"/>
      <c r="BB107" s="28"/>
      <c r="BC107" s="3"/>
      <c r="BD107" s="5"/>
      <c r="BE107" s="13"/>
      <c r="BF107" s="14"/>
      <c r="BG107" s="14"/>
      <c r="BH107" s="14"/>
      <c r="BI107" s="5"/>
      <c r="BJ107" s="5"/>
      <c r="BK107" s="35"/>
      <c r="BL107" s="3"/>
      <c r="BM107" s="5"/>
      <c r="BO107" t="s">
        <v>430</v>
      </c>
      <c r="BP107" t="s">
        <v>934</v>
      </c>
      <c r="BQ107" t="s">
        <v>716</v>
      </c>
      <c r="BR107" t="s">
        <v>1034</v>
      </c>
      <c r="BS107">
        <v>13</v>
      </c>
      <c r="BT107">
        <v>19</v>
      </c>
      <c r="BU107">
        <v>13</v>
      </c>
      <c r="BV107">
        <v>45</v>
      </c>
      <c r="BW107">
        <v>33</v>
      </c>
      <c r="BX107">
        <v>270</v>
      </c>
    </row>
    <row r="108" spans="2:76">
      <c r="B108" s="36" t="s">
        <v>511</v>
      </c>
      <c r="C108" s="41" t="s">
        <v>937</v>
      </c>
      <c r="D108" s="72" t="s">
        <v>797</v>
      </c>
      <c r="E108" s="13" t="s">
        <v>1116</v>
      </c>
      <c r="F108" s="14">
        <v>8</v>
      </c>
      <c r="G108" s="14">
        <v>12</v>
      </c>
      <c r="H108" s="14">
        <v>9</v>
      </c>
      <c r="I108" s="5">
        <f t="shared" si="35"/>
        <v>29</v>
      </c>
      <c r="J108" s="5">
        <f t="shared" si="36"/>
        <v>291</v>
      </c>
      <c r="K108" s="28">
        <f t="shared" si="37"/>
        <v>12</v>
      </c>
      <c r="L108" s="13"/>
      <c r="M108" s="14"/>
      <c r="N108" s="14"/>
      <c r="O108" s="14"/>
      <c r="P108" s="5">
        <f t="shared" si="38"/>
        <v>0</v>
      </c>
      <c r="Q108" s="5" t="str">
        <f t="shared" si="39"/>
        <v/>
      </c>
      <c r="R108" s="28">
        <f t="shared" si="40"/>
        <v>0</v>
      </c>
      <c r="S108" s="74" t="e">
        <f>R108+#REF!</f>
        <v>#REF!</v>
      </c>
      <c r="T108" s="57" t="e">
        <f t="shared" si="41"/>
        <v>#REF!</v>
      </c>
      <c r="U108" s="30"/>
      <c r="V108" s="31"/>
      <c r="W108" s="31"/>
      <c r="X108" s="31"/>
      <c r="Y108" s="4">
        <f t="shared" si="42"/>
        <v>0</v>
      </c>
      <c r="Z108" s="5" t="str">
        <f t="shared" si="43"/>
        <v/>
      </c>
      <c r="AA108" s="28">
        <f t="shared" si="44"/>
        <v>0</v>
      </c>
      <c r="AB108" s="3" t="e">
        <f t="shared" si="45"/>
        <v>#REF!</v>
      </c>
      <c r="AC108" s="5" t="e">
        <f t="shared" si="46"/>
        <v>#REF!</v>
      </c>
      <c r="AD108" s="13"/>
      <c r="AE108" s="14"/>
      <c r="AF108" s="14"/>
      <c r="AG108" s="14"/>
      <c r="AH108" s="5">
        <f t="shared" si="47"/>
        <v>0</v>
      </c>
      <c r="AI108" s="5" t="str">
        <f t="shared" si="48"/>
        <v/>
      </c>
      <c r="AJ108" s="28">
        <f t="shared" si="49"/>
        <v>0</v>
      </c>
      <c r="AK108" s="3" t="e">
        <f t="shared" si="50"/>
        <v>#REF!</v>
      </c>
      <c r="AL108" s="5" t="e">
        <f t="shared" si="51"/>
        <v>#REF!</v>
      </c>
      <c r="AM108" s="13"/>
      <c r="AN108" s="14"/>
      <c r="AO108" s="14"/>
      <c r="AP108" s="14"/>
      <c r="AQ108" s="5">
        <f t="shared" si="52"/>
        <v>0</v>
      </c>
      <c r="AR108" s="5" t="str">
        <f t="shared" si="53"/>
        <v/>
      </c>
      <c r="AS108" s="28">
        <f t="shared" si="54"/>
        <v>0</v>
      </c>
      <c r="AT108" s="3" t="e">
        <f t="shared" si="55"/>
        <v>#REF!</v>
      </c>
      <c r="AU108" s="5" t="e">
        <f t="shared" si="56"/>
        <v>#REF!</v>
      </c>
      <c r="AV108" s="13"/>
      <c r="AW108" s="14"/>
      <c r="AX108" s="14"/>
      <c r="AY108" s="14"/>
      <c r="AZ108" s="5">
        <f t="shared" si="33"/>
        <v>0</v>
      </c>
      <c r="BA108" s="5" t="str">
        <f t="shared" si="57"/>
        <v/>
      </c>
      <c r="BB108" s="28">
        <f t="shared" si="34"/>
        <v>0</v>
      </c>
      <c r="BC108" s="3" t="e">
        <f t="shared" si="58"/>
        <v>#REF!</v>
      </c>
      <c r="BD108" s="5" t="e">
        <f t="shared" si="59"/>
        <v>#REF!</v>
      </c>
      <c r="BE108" s="13"/>
      <c r="BF108" s="14"/>
      <c r="BG108" s="14"/>
      <c r="BH108" s="14"/>
      <c r="BI108" s="5">
        <f t="shared" si="60"/>
        <v>0</v>
      </c>
      <c r="BJ108" s="5" t="str">
        <f t="shared" si="61"/>
        <v/>
      </c>
      <c r="BK108" s="35">
        <f t="shared" si="62"/>
        <v>0</v>
      </c>
      <c r="BL108" s="3" t="e">
        <f t="shared" si="63"/>
        <v>#REF!</v>
      </c>
      <c r="BM108" s="5" t="e">
        <f t="shared" si="64"/>
        <v>#REF!</v>
      </c>
      <c r="BO108" t="s">
        <v>425</v>
      </c>
      <c r="BP108" t="s">
        <v>934</v>
      </c>
      <c r="BQ108" t="s">
        <v>711</v>
      </c>
      <c r="BR108" t="s">
        <v>1030</v>
      </c>
      <c r="BS108">
        <v>10</v>
      </c>
      <c r="BT108">
        <v>16</v>
      </c>
      <c r="BU108">
        <v>17</v>
      </c>
      <c r="BV108">
        <v>43</v>
      </c>
      <c r="BW108">
        <v>59</v>
      </c>
      <c r="BX108">
        <v>244</v>
      </c>
    </row>
    <row r="109" spans="2:76">
      <c r="B109" s="36" t="s">
        <v>571</v>
      </c>
      <c r="C109" s="41" t="s">
        <v>943</v>
      </c>
      <c r="D109" s="72" t="s">
        <v>857</v>
      </c>
      <c r="E109" s="13" t="s">
        <v>1175</v>
      </c>
      <c r="F109" s="14">
        <v>16</v>
      </c>
      <c r="G109" s="14">
        <v>15</v>
      </c>
      <c r="H109" s="14">
        <v>14</v>
      </c>
      <c r="I109" s="5">
        <f t="shared" si="35"/>
        <v>45</v>
      </c>
      <c r="J109" s="5">
        <f t="shared" si="36"/>
        <v>33</v>
      </c>
      <c r="K109" s="28">
        <f t="shared" si="37"/>
        <v>270</v>
      </c>
      <c r="L109" s="13"/>
      <c r="M109" s="14"/>
      <c r="N109" s="14"/>
      <c r="O109" s="14"/>
      <c r="P109" s="5">
        <f t="shared" si="38"/>
        <v>0</v>
      </c>
      <c r="Q109" s="5" t="str">
        <f t="shared" si="39"/>
        <v/>
      </c>
      <c r="R109" s="28">
        <f t="shared" si="40"/>
        <v>0</v>
      </c>
      <c r="S109" s="74" t="e">
        <f>R109+#REF!</f>
        <v>#REF!</v>
      </c>
      <c r="T109" s="57" t="e">
        <f t="shared" si="41"/>
        <v>#REF!</v>
      </c>
      <c r="U109" s="30"/>
      <c r="V109" s="31"/>
      <c r="W109" s="31"/>
      <c r="X109" s="31"/>
      <c r="Y109" s="4">
        <f t="shared" si="42"/>
        <v>0</v>
      </c>
      <c r="Z109" s="5" t="str">
        <f t="shared" si="43"/>
        <v/>
      </c>
      <c r="AA109" s="28">
        <f t="shared" si="44"/>
        <v>0</v>
      </c>
      <c r="AB109" s="3" t="e">
        <f t="shared" si="45"/>
        <v>#REF!</v>
      </c>
      <c r="AC109" s="5" t="e">
        <f t="shared" si="46"/>
        <v>#REF!</v>
      </c>
      <c r="AD109" s="13"/>
      <c r="AE109" s="14"/>
      <c r="AF109" s="14"/>
      <c r="AG109" s="14"/>
      <c r="AH109" s="5">
        <f t="shared" si="47"/>
        <v>0</v>
      </c>
      <c r="AI109" s="5" t="str">
        <f t="shared" si="48"/>
        <v/>
      </c>
      <c r="AJ109" s="28">
        <f t="shared" si="49"/>
        <v>0</v>
      </c>
      <c r="AK109" s="3" t="e">
        <f t="shared" si="50"/>
        <v>#REF!</v>
      </c>
      <c r="AL109" s="5" t="e">
        <f t="shared" si="51"/>
        <v>#REF!</v>
      </c>
      <c r="AM109" s="13"/>
      <c r="AN109" s="14"/>
      <c r="AO109" s="14"/>
      <c r="AP109" s="14"/>
      <c r="AQ109" s="5">
        <f t="shared" si="52"/>
        <v>0</v>
      </c>
      <c r="AR109" s="5" t="str">
        <f t="shared" si="53"/>
        <v/>
      </c>
      <c r="AS109" s="28">
        <f t="shared" si="54"/>
        <v>0</v>
      </c>
      <c r="AT109" s="3" t="e">
        <f t="shared" si="55"/>
        <v>#REF!</v>
      </c>
      <c r="AU109" s="5" t="e">
        <f t="shared" si="56"/>
        <v>#REF!</v>
      </c>
      <c r="AV109" s="13"/>
      <c r="AW109" s="14"/>
      <c r="AX109" s="14"/>
      <c r="AY109" s="14"/>
      <c r="AZ109" s="5">
        <f t="shared" si="33"/>
        <v>0</v>
      </c>
      <c r="BA109" s="5" t="str">
        <f t="shared" si="57"/>
        <v/>
      </c>
      <c r="BB109" s="28">
        <f t="shared" si="34"/>
        <v>0</v>
      </c>
      <c r="BC109" s="3" t="e">
        <f t="shared" si="58"/>
        <v>#REF!</v>
      </c>
      <c r="BD109" s="5" t="e">
        <f t="shared" si="59"/>
        <v>#REF!</v>
      </c>
      <c r="BE109" s="13"/>
      <c r="BF109" s="14"/>
      <c r="BG109" s="14"/>
      <c r="BH109" s="14"/>
      <c r="BI109" s="5">
        <f t="shared" si="60"/>
        <v>0</v>
      </c>
      <c r="BJ109" s="5" t="str">
        <f t="shared" si="61"/>
        <v/>
      </c>
      <c r="BK109" s="35">
        <f t="shared" si="62"/>
        <v>0</v>
      </c>
      <c r="BL109" s="3" t="e">
        <f t="shared" si="63"/>
        <v>#REF!</v>
      </c>
      <c r="BM109" s="5" t="e">
        <f t="shared" si="64"/>
        <v>#REF!</v>
      </c>
      <c r="BO109" t="s">
        <v>427</v>
      </c>
      <c r="BP109" t="s">
        <v>934</v>
      </c>
      <c r="BQ109" t="s">
        <v>713</v>
      </c>
      <c r="BR109" t="s">
        <v>1032</v>
      </c>
      <c r="BS109">
        <v>13</v>
      </c>
      <c r="BT109">
        <v>14</v>
      </c>
      <c r="BU109">
        <v>16</v>
      </c>
      <c r="BV109">
        <v>43</v>
      </c>
      <c r="BW109">
        <v>59</v>
      </c>
      <c r="BX109">
        <v>244</v>
      </c>
    </row>
    <row r="110" spans="2:76">
      <c r="B110" s="36" t="s">
        <v>570</v>
      </c>
      <c r="C110" s="41" t="s">
        <v>943</v>
      </c>
      <c r="D110" s="72" t="s">
        <v>856</v>
      </c>
      <c r="E110" s="13" t="s">
        <v>1174</v>
      </c>
      <c r="F110" s="14">
        <v>13</v>
      </c>
      <c r="G110" s="14">
        <v>17</v>
      </c>
      <c r="H110" s="14">
        <v>14</v>
      </c>
      <c r="I110" s="5">
        <f t="shared" si="35"/>
        <v>44</v>
      </c>
      <c r="J110" s="5">
        <f t="shared" si="36"/>
        <v>45</v>
      </c>
      <c r="K110" s="28">
        <f t="shared" si="37"/>
        <v>258</v>
      </c>
      <c r="L110" s="13"/>
      <c r="M110" s="14"/>
      <c r="N110" s="14"/>
      <c r="O110" s="14"/>
      <c r="P110" s="5">
        <f t="shared" si="38"/>
        <v>0</v>
      </c>
      <c r="Q110" s="5" t="str">
        <f t="shared" si="39"/>
        <v/>
      </c>
      <c r="R110" s="28">
        <f t="shared" si="40"/>
        <v>0</v>
      </c>
      <c r="S110" s="74" t="e">
        <f>R110+#REF!</f>
        <v>#REF!</v>
      </c>
      <c r="T110" s="57" t="e">
        <f t="shared" si="41"/>
        <v>#REF!</v>
      </c>
      <c r="U110" s="30"/>
      <c r="V110" s="31"/>
      <c r="W110" s="31"/>
      <c r="X110" s="31"/>
      <c r="Y110" s="4">
        <f t="shared" si="42"/>
        <v>0</v>
      </c>
      <c r="Z110" s="5" t="str">
        <f t="shared" si="43"/>
        <v/>
      </c>
      <c r="AA110" s="28">
        <f t="shared" si="44"/>
        <v>0</v>
      </c>
      <c r="AB110" s="3" t="e">
        <f t="shared" si="45"/>
        <v>#REF!</v>
      </c>
      <c r="AC110" s="5" t="e">
        <f t="shared" si="46"/>
        <v>#REF!</v>
      </c>
      <c r="AD110" s="13"/>
      <c r="AE110" s="14"/>
      <c r="AF110" s="14"/>
      <c r="AG110" s="14"/>
      <c r="AH110" s="5">
        <f t="shared" si="47"/>
        <v>0</v>
      </c>
      <c r="AI110" s="5" t="str">
        <f t="shared" si="48"/>
        <v/>
      </c>
      <c r="AJ110" s="28">
        <f t="shared" si="49"/>
        <v>0</v>
      </c>
      <c r="AK110" s="3" t="e">
        <f t="shared" si="50"/>
        <v>#REF!</v>
      </c>
      <c r="AL110" s="5" t="e">
        <f t="shared" si="51"/>
        <v>#REF!</v>
      </c>
      <c r="AM110" s="13"/>
      <c r="AN110" s="14"/>
      <c r="AO110" s="14"/>
      <c r="AP110" s="14"/>
      <c r="AQ110" s="5">
        <f t="shared" si="52"/>
        <v>0</v>
      </c>
      <c r="AR110" s="5" t="str">
        <f t="shared" si="53"/>
        <v/>
      </c>
      <c r="AS110" s="28">
        <f t="shared" si="54"/>
        <v>0</v>
      </c>
      <c r="AT110" s="3" t="e">
        <f t="shared" si="55"/>
        <v>#REF!</v>
      </c>
      <c r="AU110" s="5" t="e">
        <f t="shared" si="56"/>
        <v>#REF!</v>
      </c>
      <c r="AV110" s="13"/>
      <c r="AW110" s="14"/>
      <c r="AX110" s="14"/>
      <c r="AY110" s="14"/>
      <c r="AZ110" s="5">
        <f t="shared" si="33"/>
        <v>0</v>
      </c>
      <c r="BA110" s="5" t="str">
        <f t="shared" si="57"/>
        <v/>
      </c>
      <c r="BB110" s="28">
        <f t="shared" si="34"/>
        <v>0</v>
      </c>
      <c r="BC110" s="3" t="e">
        <f t="shared" si="58"/>
        <v>#REF!</v>
      </c>
      <c r="BD110" s="5" t="e">
        <f t="shared" si="59"/>
        <v>#REF!</v>
      </c>
      <c r="BE110" s="13"/>
      <c r="BF110" s="14"/>
      <c r="BG110" s="14"/>
      <c r="BH110" s="14"/>
      <c r="BI110" s="5">
        <f t="shared" si="60"/>
        <v>0</v>
      </c>
      <c r="BJ110" s="5" t="str">
        <f t="shared" si="61"/>
        <v/>
      </c>
      <c r="BK110" s="35">
        <f t="shared" si="62"/>
        <v>0</v>
      </c>
      <c r="BL110" s="3" t="e">
        <f t="shared" si="63"/>
        <v>#REF!</v>
      </c>
      <c r="BM110" s="5" t="e">
        <f t="shared" si="64"/>
        <v>#REF!</v>
      </c>
      <c r="BO110" t="s">
        <v>426</v>
      </c>
      <c r="BP110" t="s">
        <v>934</v>
      </c>
      <c r="BQ110" t="s">
        <v>712</v>
      </c>
      <c r="BR110" t="s">
        <v>1031</v>
      </c>
      <c r="BS110">
        <v>11</v>
      </c>
      <c r="BT110">
        <v>18</v>
      </c>
      <c r="BU110">
        <v>13</v>
      </c>
      <c r="BV110">
        <v>42</v>
      </c>
      <c r="BW110">
        <v>72</v>
      </c>
      <c r="BX110">
        <v>231</v>
      </c>
    </row>
    <row r="111" spans="2:76">
      <c r="B111" s="36" t="s">
        <v>569</v>
      </c>
      <c r="C111" s="41" t="s">
        <v>943</v>
      </c>
      <c r="D111" s="72" t="s">
        <v>855</v>
      </c>
      <c r="E111" s="13" t="s">
        <v>1173</v>
      </c>
      <c r="F111" s="14">
        <v>12</v>
      </c>
      <c r="G111" s="14">
        <v>13</v>
      </c>
      <c r="H111" s="14">
        <v>16</v>
      </c>
      <c r="I111" s="5">
        <f t="shared" si="35"/>
        <v>41</v>
      </c>
      <c r="J111" s="5">
        <f t="shared" si="36"/>
        <v>85</v>
      </c>
      <c r="K111" s="28">
        <f t="shared" si="37"/>
        <v>218</v>
      </c>
      <c r="L111" s="13"/>
      <c r="M111" s="14"/>
      <c r="N111" s="14"/>
      <c r="O111" s="14"/>
      <c r="P111" s="5"/>
      <c r="Q111" s="5"/>
      <c r="R111" s="28"/>
      <c r="S111" s="74"/>
      <c r="T111" s="57"/>
      <c r="U111" s="30"/>
      <c r="V111" s="31"/>
      <c r="W111" s="31"/>
      <c r="X111" s="31"/>
      <c r="Y111" s="4"/>
      <c r="Z111" s="5"/>
      <c r="AA111" s="28"/>
      <c r="AB111" s="3"/>
      <c r="AC111" s="5"/>
      <c r="AD111" s="13"/>
      <c r="AE111" s="14"/>
      <c r="AF111" s="14"/>
      <c r="AG111" s="14"/>
      <c r="AH111" s="5"/>
      <c r="AI111" s="5"/>
      <c r="AJ111" s="28"/>
      <c r="AK111" s="3"/>
      <c r="AL111" s="5"/>
      <c r="AM111" s="13"/>
      <c r="AN111" s="14"/>
      <c r="AO111" s="14"/>
      <c r="AP111" s="14"/>
      <c r="AQ111" s="5"/>
      <c r="AR111" s="5"/>
      <c r="AS111" s="28"/>
      <c r="AT111" s="3"/>
      <c r="AU111" s="5"/>
      <c r="AV111" s="13"/>
      <c r="AW111" s="14"/>
      <c r="AX111" s="14"/>
      <c r="AY111" s="14"/>
      <c r="AZ111" s="5"/>
      <c r="BA111" s="5"/>
      <c r="BB111" s="28"/>
      <c r="BC111" s="3"/>
      <c r="BD111" s="5"/>
      <c r="BE111" s="13"/>
      <c r="BF111" s="14"/>
      <c r="BG111" s="14"/>
      <c r="BH111" s="14"/>
      <c r="BI111" s="5"/>
      <c r="BJ111" s="5"/>
      <c r="BK111" s="35"/>
      <c r="BL111" s="3"/>
      <c r="BM111" s="5"/>
      <c r="BO111" t="s">
        <v>1251</v>
      </c>
      <c r="BP111" t="s">
        <v>928</v>
      </c>
      <c r="BQ111" t="s">
        <v>1250</v>
      </c>
      <c r="BR111" t="s">
        <v>975</v>
      </c>
      <c r="BS111">
        <v>16</v>
      </c>
      <c r="BT111">
        <v>18</v>
      </c>
      <c r="BU111">
        <v>14</v>
      </c>
      <c r="BV111">
        <v>48</v>
      </c>
      <c r="BW111">
        <v>8</v>
      </c>
      <c r="BX111">
        <v>295</v>
      </c>
    </row>
    <row r="112" spans="2:76">
      <c r="B112" s="36" t="s">
        <v>567</v>
      </c>
      <c r="C112" s="41" t="s">
        <v>943</v>
      </c>
      <c r="D112" s="72" t="s">
        <v>853</v>
      </c>
      <c r="E112" s="13" t="s">
        <v>1171</v>
      </c>
      <c r="F112" s="14">
        <v>12</v>
      </c>
      <c r="G112" s="14">
        <v>15</v>
      </c>
      <c r="H112" s="14">
        <v>13</v>
      </c>
      <c r="I112" s="5">
        <f t="shared" si="35"/>
        <v>40</v>
      </c>
      <c r="J112" s="5">
        <f t="shared" si="36"/>
        <v>105</v>
      </c>
      <c r="K112" s="28">
        <f t="shared" si="37"/>
        <v>198</v>
      </c>
      <c r="L112" s="13"/>
      <c r="M112" s="14"/>
      <c r="N112" s="14"/>
      <c r="O112" s="14"/>
      <c r="P112" s="5">
        <f t="shared" si="38"/>
        <v>0</v>
      </c>
      <c r="Q112" s="5" t="str">
        <f t="shared" si="39"/>
        <v/>
      </c>
      <c r="R112" s="28">
        <f t="shared" si="40"/>
        <v>0</v>
      </c>
      <c r="S112" s="74" t="e">
        <f>R112+#REF!</f>
        <v>#REF!</v>
      </c>
      <c r="T112" s="57" t="e">
        <f t="shared" si="41"/>
        <v>#REF!</v>
      </c>
      <c r="U112" s="30"/>
      <c r="V112" s="31"/>
      <c r="W112" s="31"/>
      <c r="X112" s="31"/>
      <c r="Y112" s="4">
        <f t="shared" si="42"/>
        <v>0</v>
      </c>
      <c r="Z112" s="5" t="str">
        <f t="shared" si="43"/>
        <v/>
      </c>
      <c r="AA112" s="28">
        <f t="shared" si="44"/>
        <v>0</v>
      </c>
      <c r="AB112" s="3" t="e">
        <f t="shared" si="45"/>
        <v>#REF!</v>
      </c>
      <c r="AC112" s="5" t="e">
        <f t="shared" si="46"/>
        <v>#REF!</v>
      </c>
      <c r="AD112" s="13"/>
      <c r="AE112" s="14"/>
      <c r="AF112" s="14"/>
      <c r="AG112" s="14"/>
      <c r="AH112" s="5">
        <f t="shared" si="47"/>
        <v>0</v>
      </c>
      <c r="AI112" s="5" t="str">
        <f t="shared" si="48"/>
        <v/>
      </c>
      <c r="AJ112" s="28">
        <f t="shared" si="49"/>
        <v>0</v>
      </c>
      <c r="AK112" s="3" t="e">
        <f t="shared" si="50"/>
        <v>#REF!</v>
      </c>
      <c r="AL112" s="5" t="e">
        <f t="shared" si="51"/>
        <v>#REF!</v>
      </c>
      <c r="AM112" s="13"/>
      <c r="AN112" s="14"/>
      <c r="AO112" s="14"/>
      <c r="AP112" s="14"/>
      <c r="AQ112" s="5">
        <f t="shared" si="52"/>
        <v>0</v>
      </c>
      <c r="AR112" s="5" t="str">
        <f t="shared" si="53"/>
        <v/>
      </c>
      <c r="AS112" s="28">
        <f t="shared" si="54"/>
        <v>0</v>
      </c>
      <c r="AT112" s="3" t="e">
        <f t="shared" si="55"/>
        <v>#REF!</v>
      </c>
      <c r="AU112" s="5" t="e">
        <f t="shared" si="56"/>
        <v>#REF!</v>
      </c>
      <c r="AV112" s="13"/>
      <c r="AW112" s="14"/>
      <c r="AX112" s="14"/>
      <c r="AY112" s="14"/>
      <c r="AZ112" s="5">
        <f t="shared" si="33"/>
        <v>0</v>
      </c>
      <c r="BA112" s="5" t="str">
        <f t="shared" si="57"/>
        <v/>
      </c>
      <c r="BB112" s="28">
        <f t="shared" si="34"/>
        <v>0</v>
      </c>
      <c r="BC112" s="3" t="e">
        <f t="shared" si="58"/>
        <v>#REF!</v>
      </c>
      <c r="BD112" s="5" t="e">
        <f t="shared" si="59"/>
        <v>#REF!</v>
      </c>
      <c r="BE112" s="13"/>
      <c r="BF112" s="14"/>
      <c r="BG112" s="14"/>
      <c r="BH112" s="14"/>
      <c r="BI112" s="5">
        <f t="shared" si="60"/>
        <v>0</v>
      </c>
      <c r="BJ112" s="5" t="str">
        <f t="shared" si="61"/>
        <v/>
      </c>
      <c r="BK112" s="35">
        <f t="shared" si="62"/>
        <v>0</v>
      </c>
      <c r="BL112" s="3" t="e">
        <f t="shared" si="63"/>
        <v>#REF!</v>
      </c>
      <c r="BM112" s="5" t="e">
        <f t="shared" si="64"/>
        <v>#REF!</v>
      </c>
      <c r="BO112" t="s">
        <v>363</v>
      </c>
      <c r="BP112" t="s">
        <v>928</v>
      </c>
      <c r="BQ112" t="s">
        <v>649</v>
      </c>
      <c r="BR112" t="s">
        <v>965</v>
      </c>
      <c r="BS112">
        <v>15</v>
      </c>
      <c r="BT112">
        <v>19</v>
      </c>
      <c r="BU112">
        <v>12</v>
      </c>
      <c r="BV112">
        <v>46</v>
      </c>
      <c r="BW112">
        <v>22</v>
      </c>
      <c r="BX112">
        <v>281</v>
      </c>
    </row>
    <row r="113" spans="2:76">
      <c r="B113" s="36" t="s">
        <v>563</v>
      </c>
      <c r="C113" s="41" t="s">
        <v>943</v>
      </c>
      <c r="D113" s="72" t="s">
        <v>849</v>
      </c>
      <c r="E113" s="13" t="s">
        <v>1166</v>
      </c>
      <c r="F113" s="14">
        <v>10</v>
      </c>
      <c r="G113" s="14">
        <v>15</v>
      </c>
      <c r="H113" s="14">
        <v>12</v>
      </c>
      <c r="I113" s="5">
        <f t="shared" si="35"/>
        <v>37</v>
      </c>
      <c r="J113" s="5">
        <f t="shared" si="36"/>
        <v>174</v>
      </c>
      <c r="K113" s="28">
        <f t="shared" si="37"/>
        <v>129</v>
      </c>
      <c r="L113" s="13"/>
      <c r="M113" s="14"/>
      <c r="N113" s="14"/>
      <c r="O113" s="14"/>
      <c r="P113" s="5"/>
      <c r="Q113" s="5"/>
      <c r="R113" s="28"/>
      <c r="S113" s="74"/>
      <c r="T113" s="57"/>
      <c r="U113" s="30"/>
      <c r="V113" s="31"/>
      <c r="W113" s="31"/>
      <c r="X113" s="31"/>
      <c r="Y113" s="4"/>
      <c r="Z113" s="5"/>
      <c r="AA113" s="28"/>
      <c r="AB113" s="3"/>
      <c r="AC113" s="5"/>
      <c r="AD113" s="13"/>
      <c r="AE113" s="14"/>
      <c r="AF113" s="14"/>
      <c r="AG113" s="14"/>
      <c r="AH113" s="5"/>
      <c r="AI113" s="5"/>
      <c r="AJ113" s="28"/>
      <c r="AK113" s="3"/>
      <c r="AL113" s="5"/>
      <c r="AM113" s="13"/>
      <c r="AN113" s="14"/>
      <c r="AO113" s="14"/>
      <c r="AP113" s="14"/>
      <c r="AQ113" s="5"/>
      <c r="AR113" s="5"/>
      <c r="AS113" s="28"/>
      <c r="AT113" s="3"/>
      <c r="AU113" s="5"/>
      <c r="AV113" s="13"/>
      <c r="AW113" s="14"/>
      <c r="AX113" s="14"/>
      <c r="AY113" s="14"/>
      <c r="AZ113" s="5"/>
      <c r="BA113" s="5"/>
      <c r="BB113" s="28"/>
      <c r="BC113" s="3"/>
      <c r="BD113" s="5"/>
      <c r="BE113" s="13"/>
      <c r="BF113" s="14"/>
      <c r="BG113" s="14"/>
      <c r="BH113" s="14"/>
      <c r="BI113" s="5"/>
      <c r="BJ113" s="5"/>
      <c r="BK113" s="35"/>
      <c r="BL113" s="3"/>
      <c r="BM113" s="5"/>
      <c r="BO113" t="s">
        <v>364</v>
      </c>
      <c r="BP113" t="s">
        <v>928</v>
      </c>
      <c r="BQ113" t="s">
        <v>650</v>
      </c>
      <c r="BR113" t="s">
        <v>966</v>
      </c>
      <c r="BS113">
        <v>11</v>
      </c>
      <c r="BT113">
        <v>20</v>
      </c>
      <c r="BU113">
        <v>13</v>
      </c>
      <c r="BV113">
        <v>44</v>
      </c>
      <c r="BW113">
        <v>45</v>
      </c>
      <c r="BX113">
        <v>258</v>
      </c>
    </row>
    <row r="114" spans="2:76">
      <c r="B114" s="36" t="s">
        <v>565</v>
      </c>
      <c r="C114" s="41" t="s">
        <v>943</v>
      </c>
      <c r="D114" s="72" t="s">
        <v>851</v>
      </c>
      <c r="E114" s="13" t="s">
        <v>1169</v>
      </c>
      <c r="F114" s="14">
        <v>8</v>
      </c>
      <c r="G114" s="14">
        <v>15</v>
      </c>
      <c r="H114" s="14">
        <v>13</v>
      </c>
      <c r="I114" s="5">
        <f t="shared" si="35"/>
        <v>36</v>
      </c>
      <c r="J114" s="5">
        <f t="shared" si="36"/>
        <v>192</v>
      </c>
      <c r="K114" s="28">
        <f t="shared" si="37"/>
        <v>111</v>
      </c>
      <c r="L114" s="13"/>
      <c r="M114" s="14"/>
      <c r="N114" s="14"/>
      <c r="O114" s="14"/>
      <c r="P114" s="5">
        <f t="shared" si="38"/>
        <v>0</v>
      </c>
      <c r="Q114" s="5" t="str">
        <f t="shared" si="39"/>
        <v/>
      </c>
      <c r="R114" s="28">
        <f t="shared" si="40"/>
        <v>0</v>
      </c>
      <c r="S114" s="74" t="e">
        <f>R114+#REF!</f>
        <v>#REF!</v>
      </c>
      <c r="T114" s="57" t="e">
        <f t="shared" si="41"/>
        <v>#REF!</v>
      </c>
      <c r="U114" s="30"/>
      <c r="V114" s="31"/>
      <c r="W114" s="31"/>
      <c r="X114" s="31"/>
      <c r="Y114" s="4">
        <f t="shared" si="42"/>
        <v>0</v>
      </c>
      <c r="Z114" s="5" t="str">
        <f t="shared" si="43"/>
        <v/>
      </c>
      <c r="AA114" s="28">
        <f t="shared" si="44"/>
        <v>0</v>
      </c>
      <c r="AB114" s="3" t="e">
        <f t="shared" si="45"/>
        <v>#REF!</v>
      </c>
      <c r="AC114" s="5" t="e">
        <f t="shared" si="46"/>
        <v>#REF!</v>
      </c>
      <c r="AD114" s="13"/>
      <c r="AE114" s="14"/>
      <c r="AF114" s="14"/>
      <c r="AG114" s="14"/>
      <c r="AH114" s="5">
        <f t="shared" si="47"/>
        <v>0</v>
      </c>
      <c r="AI114" s="5" t="str">
        <f t="shared" si="48"/>
        <v/>
      </c>
      <c r="AJ114" s="28">
        <f t="shared" si="49"/>
        <v>0</v>
      </c>
      <c r="AK114" s="3" t="e">
        <f t="shared" si="50"/>
        <v>#REF!</v>
      </c>
      <c r="AL114" s="5" t="e">
        <f t="shared" si="51"/>
        <v>#REF!</v>
      </c>
      <c r="AM114" s="13"/>
      <c r="AN114" s="14"/>
      <c r="AO114" s="14"/>
      <c r="AP114" s="14"/>
      <c r="AQ114" s="5">
        <f t="shared" si="52"/>
        <v>0</v>
      </c>
      <c r="AR114" s="5" t="str">
        <f t="shared" si="53"/>
        <v/>
      </c>
      <c r="AS114" s="28">
        <f t="shared" si="54"/>
        <v>0</v>
      </c>
      <c r="AT114" s="3" t="e">
        <f t="shared" si="55"/>
        <v>#REF!</v>
      </c>
      <c r="AU114" s="5" t="e">
        <f t="shared" si="56"/>
        <v>#REF!</v>
      </c>
      <c r="AV114" s="13"/>
      <c r="AW114" s="14"/>
      <c r="AX114" s="14"/>
      <c r="AY114" s="14"/>
      <c r="AZ114" s="5">
        <f t="shared" si="33"/>
        <v>0</v>
      </c>
      <c r="BA114" s="5" t="str">
        <f t="shared" si="57"/>
        <v/>
      </c>
      <c r="BB114" s="28">
        <f t="shared" si="34"/>
        <v>0</v>
      </c>
      <c r="BC114" s="3" t="e">
        <f t="shared" si="58"/>
        <v>#REF!</v>
      </c>
      <c r="BD114" s="5" t="e">
        <f t="shared" si="59"/>
        <v>#REF!</v>
      </c>
      <c r="BE114" s="13"/>
      <c r="BF114" s="14"/>
      <c r="BG114" s="14"/>
      <c r="BH114" s="14"/>
      <c r="BI114" s="5">
        <f t="shared" si="60"/>
        <v>0</v>
      </c>
      <c r="BJ114" s="5" t="str">
        <f t="shared" si="61"/>
        <v/>
      </c>
      <c r="BK114" s="35">
        <f t="shared" si="62"/>
        <v>0</v>
      </c>
      <c r="BL114" s="3" t="e">
        <f t="shared" si="63"/>
        <v>#REF!</v>
      </c>
      <c r="BM114" s="5" t="e">
        <f t="shared" si="64"/>
        <v>#REF!</v>
      </c>
      <c r="BO114" t="s">
        <v>1249</v>
      </c>
      <c r="BP114" t="s">
        <v>928</v>
      </c>
      <c r="BQ114" t="s">
        <v>1248</v>
      </c>
      <c r="BR114" t="s">
        <v>959</v>
      </c>
      <c r="BS114">
        <v>10</v>
      </c>
      <c r="BT114">
        <v>18</v>
      </c>
      <c r="BU114">
        <v>12</v>
      </c>
      <c r="BV114">
        <v>40</v>
      </c>
      <c r="BW114">
        <v>105</v>
      </c>
      <c r="BX114">
        <v>198</v>
      </c>
    </row>
    <row r="115" spans="2:76">
      <c r="B115" s="36" t="s">
        <v>1309</v>
      </c>
      <c r="C115" s="41" t="s">
        <v>943</v>
      </c>
      <c r="D115" s="72" t="s">
        <v>1308</v>
      </c>
      <c r="E115" s="13" t="s">
        <v>1176</v>
      </c>
      <c r="F115" s="14">
        <v>11</v>
      </c>
      <c r="G115" s="14">
        <v>13</v>
      </c>
      <c r="H115" s="14">
        <v>12</v>
      </c>
      <c r="I115" s="5">
        <f t="shared" si="35"/>
        <v>36</v>
      </c>
      <c r="J115" s="5">
        <f t="shared" si="36"/>
        <v>192</v>
      </c>
      <c r="K115" s="28">
        <f t="shared" si="37"/>
        <v>111</v>
      </c>
      <c r="L115" s="13"/>
      <c r="M115" s="14"/>
      <c r="N115" s="14"/>
      <c r="O115" s="14"/>
      <c r="P115" s="5">
        <f t="shared" si="38"/>
        <v>0</v>
      </c>
      <c r="Q115" s="5" t="str">
        <f t="shared" si="39"/>
        <v/>
      </c>
      <c r="R115" s="28">
        <f t="shared" si="40"/>
        <v>0</v>
      </c>
      <c r="S115" s="74" t="e">
        <f>R115+#REF!</f>
        <v>#REF!</v>
      </c>
      <c r="T115" s="57" t="e">
        <f t="shared" si="41"/>
        <v>#REF!</v>
      </c>
      <c r="U115" s="30"/>
      <c r="V115" s="31"/>
      <c r="W115" s="31"/>
      <c r="X115" s="31"/>
      <c r="Y115" s="4">
        <f t="shared" si="42"/>
        <v>0</v>
      </c>
      <c r="Z115" s="5" t="str">
        <f t="shared" si="43"/>
        <v/>
      </c>
      <c r="AA115" s="28">
        <f t="shared" si="44"/>
        <v>0</v>
      </c>
      <c r="AB115" s="3" t="e">
        <f t="shared" si="45"/>
        <v>#REF!</v>
      </c>
      <c r="AC115" s="5" t="e">
        <f t="shared" si="46"/>
        <v>#REF!</v>
      </c>
      <c r="AD115" s="13"/>
      <c r="AE115" s="14"/>
      <c r="AF115" s="14"/>
      <c r="AG115" s="14"/>
      <c r="AH115" s="5">
        <f t="shared" si="47"/>
        <v>0</v>
      </c>
      <c r="AI115" s="5" t="str">
        <f t="shared" si="48"/>
        <v/>
      </c>
      <c r="AJ115" s="28">
        <f t="shared" si="49"/>
        <v>0</v>
      </c>
      <c r="AK115" s="3" t="e">
        <f t="shared" si="50"/>
        <v>#REF!</v>
      </c>
      <c r="AL115" s="5" t="e">
        <f t="shared" si="51"/>
        <v>#REF!</v>
      </c>
      <c r="AM115" s="13"/>
      <c r="AN115" s="14"/>
      <c r="AO115" s="14"/>
      <c r="AP115" s="14"/>
      <c r="AQ115" s="5">
        <f t="shared" si="52"/>
        <v>0</v>
      </c>
      <c r="AR115" s="5" t="str">
        <f t="shared" si="53"/>
        <v/>
      </c>
      <c r="AS115" s="28">
        <f t="shared" si="54"/>
        <v>0</v>
      </c>
      <c r="AT115" s="3" t="e">
        <f t="shared" si="55"/>
        <v>#REF!</v>
      </c>
      <c r="AU115" s="5" t="e">
        <f t="shared" si="56"/>
        <v>#REF!</v>
      </c>
      <c r="AV115" s="13"/>
      <c r="AW115" s="14"/>
      <c r="AX115" s="14"/>
      <c r="AY115" s="14"/>
      <c r="AZ115" s="5">
        <f t="shared" si="33"/>
        <v>0</v>
      </c>
      <c r="BA115" s="5" t="str">
        <f t="shared" si="57"/>
        <v/>
      </c>
      <c r="BB115" s="28">
        <f t="shared" si="34"/>
        <v>0</v>
      </c>
      <c r="BC115" s="3" t="e">
        <f t="shared" si="58"/>
        <v>#REF!</v>
      </c>
      <c r="BD115" s="5" t="e">
        <f t="shared" si="59"/>
        <v>#REF!</v>
      </c>
      <c r="BE115" s="13"/>
      <c r="BF115" s="14"/>
      <c r="BG115" s="14"/>
      <c r="BH115" s="14"/>
      <c r="BI115" s="5">
        <f t="shared" si="60"/>
        <v>0</v>
      </c>
      <c r="BJ115" s="5" t="str">
        <f t="shared" si="61"/>
        <v/>
      </c>
      <c r="BK115" s="35">
        <f t="shared" si="62"/>
        <v>0</v>
      </c>
      <c r="BL115" s="3" t="e">
        <f t="shared" si="63"/>
        <v>#REF!</v>
      </c>
      <c r="BM115" s="5" t="e">
        <f t="shared" si="64"/>
        <v>#REF!</v>
      </c>
      <c r="BO115" t="s">
        <v>358</v>
      </c>
      <c r="BP115" t="s">
        <v>928</v>
      </c>
      <c r="BQ115" t="s">
        <v>644</v>
      </c>
      <c r="BR115" t="s">
        <v>960</v>
      </c>
      <c r="BS115">
        <v>18</v>
      </c>
      <c r="BT115">
        <v>12</v>
      </c>
      <c r="BU115">
        <v>10</v>
      </c>
      <c r="BV115">
        <v>40</v>
      </c>
      <c r="BW115">
        <v>105</v>
      </c>
      <c r="BX115">
        <v>198</v>
      </c>
    </row>
    <row r="116" spans="2:76">
      <c r="B116" s="36" t="s">
        <v>564</v>
      </c>
      <c r="C116" s="41" t="s">
        <v>943</v>
      </c>
      <c r="D116" s="72" t="s">
        <v>850</v>
      </c>
      <c r="E116" s="13" t="s">
        <v>1168</v>
      </c>
      <c r="F116" s="14">
        <v>12</v>
      </c>
      <c r="G116" s="14">
        <v>13</v>
      </c>
      <c r="H116" s="14">
        <v>10</v>
      </c>
      <c r="I116" s="5">
        <f t="shared" si="35"/>
        <v>35</v>
      </c>
      <c r="J116" s="5">
        <f t="shared" si="36"/>
        <v>216</v>
      </c>
      <c r="K116" s="28">
        <f t="shared" si="37"/>
        <v>87</v>
      </c>
      <c r="L116" s="13"/>
      <c r="M116" s="14"/>
      <c r="N116" s="14"/>
      <c r="O116" s="14"/>
      <c r="P116" s="5">
        <f t="shared" si="38"/>
        <v>0</v>
      </c>
      <c r="Q116" s="5" t="str">
        <f t="shared" si="39"/>
        <v/>
      </c>
      <c r="R116" s="28">
        <f t="shared" si="40"/>
        <v>0</v>
      </c>
      <c r="S116" s="74" t="e">
        <f>R116+#REF!</f>
        <v>#REF!</v>
      </c>
      <c r="T116" s="57" t="e">
        <f t="shared" si="41"/>
        <v>#REF!</v>
      </c>
      <c r="U116" s="30"/>
      <c r="V116" s="31"/>
      <c r="W116" s="31"/>
      <c r="X116" s="31"/>
      <c r="Y116" s="4">
        <f t="shared" si="42"/>
        <v>0</v>
      </c>
      <c r="Z116" s="5" t="str">
        <f t="shared" si="43"/>
        <v/>
      </c>
      <c r="AA116" s="28">
        <f t="shared" si="44"/>
        <v>0</v>
      </c>
      <c r="AB116" s="3" t="e">
        <f t="shared" si="45"/>
        <v>#REF!</v>
      </c>
      <c r="AC116" s="5" t="e">
        <f t="shared" si="46"/>
        <v>#REF!</v>
      </c>
      <c r="AD116" s="13"/>
      <c r="AE116" s="14"/>
      <c r="AF116" s="14"/>
      <c r="AG116" s="14"/>
      <c r="AH116" s="5">
        <f t="shared" si="47"/>
        <v>0</v>
      </c>
      <c r="AI116" s="5" t="str">
        <f t="shared" si="48"/>
        <v/>
      </c>
      <c r="AJ116" s="28">
        <f t="shared" si="49"/>
        <v>0</v>
      </c>
      <c r="AK116" s="3" t="e">
        <f t="shared" si="50"/>
        <v>#REF!</v>
      </c>
      <c r="AL116" s="5" t="e">
        <f t="shared" si="51"/>
        <v>#REF!</v>
      </c>
      <c r="AM116" s="13"/>
      <c r="AN116" s="14"/>
      <c r="AO116" s="14"/>
      <c r="AP116" s="14"/>
      <c r="AQ116" s="5">
        <f t="shared" si="52"/>
        <v>0</v>
      </c>
      <c r="AR116" s="5" t="str">
        <f t="shared" si="53"/>
        <v/>
      </c>
      <c r="AS116" s="28">
        <f t="shared" si="54"/>
        <v>0</v>
      </c>
      <c r="AT116" s="3" t="e">
        <f t="shared" si="55"/>
        <v>#REF!</v>
      </c>
      <c r="AU116" s="5" t="e">
        <f t="shared" si="56"/>
        <v>#REF!</v>
      </c>
      <c r="AV116" s="13"/>
      <c r="AW116" s="14"/>
      <c r="AX116" s="14"/>
      <c r="AY116" s="14"/>
      <c r="AZ116" s="5">
        <f t="shared" si="33"/>
        <v>0</v>
      </c>
      <c r="BA116" s="5" t="str">
        <f t="shared" si="57"/>
        <v/>
      </c>
      <c r="BB116" s="28">
        <f t="shared" si="34"/>
        <v>0</v>
      </c>
      <c r="BC116" s="3" t="e">
        <f t="shared" si="58"/>
        <v>#REF!</v>
      </c>
      <c r="BD116" s="5" t="e">
        <f t="shared" si="59"/>
        <v>#REF!</v>
      </c>
      <c r="BE116" s="13"/>
      <c r="BF116" s="14"/>
      <c r="BG116" s="14"/>
      <c r="BH116" s="14"/>
      <c r="BI116" s="5">
        <f t="shared" si="60"/>
        <v>0</v>
      </c>
      <c r="BJ116" s="5" t="str">
        <f t="shared" si="61"/>
        <v/>
      </c>
      <c r="BK116" s="35">
        <f t="shared" si="62"/>
        <v>0</v>
      </c>
      <c r="BL116" s="3" t="e">
        <f t="shared" si="63"/>
        <v>#REF!</v>
      </c>
      <c r="BM116" s="5" t="e">
        <f t="shared" si="64"/>
        <v>#REF!</v>
      </c>
      <c r="BO116" t="s">
        <v>580</v>
      </c>
      <c r="BP116" t="s">
        <v>944</v>
      </c>
      <c r="BQ116" t="s">
        <v>866</v>
      </c>
      <c r="BR116" t="s">
        <v>1184</v>
      </c>
      <c r="BS116">
        <v>16</v>
      </c>
      <c r="BT116">
        <v>18</v>
      </c>
      <c r="BU116">
        <v>11</v>
      </c>
      <c r="BV116">
        <v>45</v>
      </c>
      <c r="BW116">
        <v>33</v>
      </c>
      <c r="BX116">
        <v>270</v>
      </c>
    </row>
    <row r="117" spans="2:76">
      <c r="B117" s="36" t="s">
        <v>566</v>
      </c>
      <c r="C117" s="41" t="s">
        <v>943</v>
      </c>
      <c r="D117" s="72" t="s">
        <v>852</v>
      </c>
      <c r="E117" s="13" t="s">
        <v>1170</v>
      </c>
      <c r="F117" s="14">
        <v>11</v>
      </c>
      <c r="G117" s="14">
        <v>14</v>
      </c>
      <c r="H117" s="14">
        <v>9</v>
      </c>
      <c r="I117" s="5">
        <f t="shared" si="35"/>
        <v>34</v>
      </c>
      <c r="J117" s="5">
        <f t="shared" si="36"/>
        <v>240</v>
      </c>
      <c r="K117" s="28">
        <f t="shared" si="37"/>
        <v>63</v>
      </c>
      <c r="L117" s="13"/>
      <c r="M117" s="14"/>
      <c r="N117" s="14"/>
      <c r="O117" s="14"/>
      <c r="P117" s="5">
        <f t="shared" si="38"/>
        <v>0</v>
      </c>
      <c r="Q117" s="5" t="str">
        <f t="shared" si="39"/>
        <v/>
      </c>
      <c r="R117" s="28">
        <f t="shared" si="40"/>
        <v>0</v>
      </c>
      <c r="S117" s="74" t="e">
        <f>R117+#REF!</f>
        <v>#REF!</v>
      </c>
      <c r="T117" s="57" t="e">
        <f t="shared" si="41"/>
        <v>#REF!</v>
      </c>
      <c r="U117" s="30"/>
      <c r="V117" s="31"/>
      <c r="W117" s="31"/>
      <c r="X117" s="31"/>
      <c r="Y117" s="4">
        <f t="shared" si="42"/>
        <v>0</v>
      </c>
      <c r="Z117" s="5" t="str">
        <f t="shared" si="43"/>
        <v/>
      </c>
      <c r="AA117" s="28">
        <f t="shared" si="44"/>
        <v>0</v>
      </c>
      <c r="AB117" s="3" t="e">
        <f t="shared" si="45"/>
        <v>#REF!</v>
      </c>
      <c r="AC117" s="5" t="e">
        <f t="shared" si="46"/>
        <v>#REF!</v>
      </c>
      <c r="AD117" s="13"/>
      <c r="AE117" s="14"/>
      <c r="AF117" s="14"/>
      <c r="AG117" s="14"/>
      <c r="AH117" s="5">
        <f t="shared" si="47"/>
        <v>0</v>
      </c>
      <c r="AI117" s="5" t="str">
        <f t="shared" si="48"/>
        <v/>
      </c>
      <c r="AJ117" s="28">
        <f t="shared" si="49"/>
        <v>0</v>
      </c>
      <c r="AK117" s="3" t="e">
        <f t="shared" si="50"/>
        <v>#REF!</v>
      </c>
      <c r="AL117" s="5" t="e">
        <f t="shared" si="51"/>
        <v>#REF!</v>
      </c>
      <c r="AM117" s="13"/>
      <c r="AN117" s="14"/>
      <c r="AO117" s="14"/>
      <c r="AP117" s="14"/>
      <c r="AQ117" s="5">
        <f t="shared" si="52"/>
        <v>0</v>
      </c>
      <c r="AR117" s="5" t="str">
        <f t="shared" si="53"/>
        <v/>
      </c>
      <c r="AS117" s="28">
        <f t="shared" si="54"/>
        <v>0</v>
      </c>
      <c r="AT117" s="3" t="e">
        <f t="shared" si="55"/>
        <v>#REF!</v>
      </c>
      <c r="AU117" s="5" t="e">
        <f t="shared" si="56"/>
        <v>#REF!</v>
      </c>
      <c r="AV117" s="13"/>
      <c r="AW117" s="14"/>
      <c r="AX117" s="14"/>
      <c r="AY117" s="14"/>
      <c r="AZ117" s="5">
        <f t="shared" si="33"/>
        <v>0</v>
      </c>
      <c r="BA117" s="5" t="str">
        <f t="shared" si="57"/>
        <v/>
      </c>
      <c r="BB117" s="28">
        <f t="shared" si="34"/>
        <v>0</v>
      </c>
      <c r="BC117" s="3" t="e">
        <f t="shared" si="58"/>
        <v>#REF!</v>
      </c>
      <c r="BD117" s="5" t="e">
        <f t="shared" si="59"/>
        <v>#REF!</v>
      </c>
      <c r="BE117" s="13"/>
      <c r="BF117" s="14"/>
      <c r="BG117" s="14"/>
      <c r="BH117" s="14"/>
      <c r="BI117" s="5">
        <f t="shared" si="60"/>
        <v>0</v>
      </c>
      <c r="BJ117" s="5" t="str">
        <f t="shared" si="61"/>
        <v/>
      </c>
      <c r="BK117" s="35">
        <f t="shared" si="62"/>
        <v>0</v>
      </c>
      <c r="BL117" s="3" t="e">
        <f t="shared" si="63"/>
        <v>#REF!</v>
      </c>
      <c r="BM117" s="5" t="e">
        <f t="shared" si="64"/>
        <v>#REF!</v>
      </c>
      <c r="BO117" t="s">
        <v>1311</v>
      </c>
      <c r="BP117" t="s">
        <v>944</v>
      </c>
      <c r="BQ117" t="s">
        <v>1310</v>
      </c>
      <c r="BR117" t="s">
        <v>1180</v>
      </c>
      <c r="BS117">
        <v>15</v>
      </c>
      <c r="BT117">
        <v>15</v>
      </c>
      <c r="BU117">
        <v>13</v>
      </c>
      <c r="BV117">
        <v>43</v>
      </c>
      <c r="BW117">
        <v>59</v>
      </c>
      <c r="BX117">
        <v>244</v>
      </c>
    </row>
    <row r="118" spans="2:76">
      <c r="B118" s="36" t="s">
        <v>568</v>
      </c>
      <c r="C118" s="41" t="s">
        <v>943</v>
      </c>
      <c r="D118" s="72" t="s">
        <v>854</v>
      </c>
      <c r="E118" s="30" t="s">
        <v>1172</v>
      </c>
      <c r="F118" s="31">
        <v>11</v>
      </c>
      <c r="G118" s="31">
        <v>12</v>
      </c>
      <c r="H118" s="31">
        <v>11</v>
      </c>
      <c r="I118" s="5">
        <f t="shared" si="35"/>
        <v>34</v>
      </c>
      <c r="J118" s="5">
        <f t="shared" si="36"/>
        <v>240</v>
      </c>
      <c r="K118" s="28">
        <f t="shared" si="37"/>
        <v>63</v>
      </c>
      <c r="L118" s="30"/>
      <c r="M118" s="31"/>
      <c r="N118" s="31"/>
      <c r="O118" s="31"/>
      <c r="P118" s="5"/>
      <c r="Q118" s="5"/>
      <c r="R118" s="28"/>
      <c r="S118" s="74"/>
      <c r="T118" s="57"/>
      <c r="U118" s="30"/>
      <c r="V118" s="31"/>
      <c r="W118" s="31"/>
      <c r="X118" s="31"/>
      <c r="Y118" s="4"/>
      <c r="Z118" s="5"/>
      <c r="AA118" s="28"/>
      <c r="AB118" s="3"/>
      <c r="AC118" s="5"/>
      <c r="AD118" s="13"/>
      <c r="AE118" s="14"/>
      <c r="AF118" s="14"/>
      <c r="AG118" s="14"/>
      <c r="AH118" s="5"/>
      <c r="AI118" s="5"/>
      <c r="AJ118" s="28"/>
      <c r="AK118" s="3"/>
      <c r="AL118" s="5"/>
      <c r="AM118" s="13"/>
      <c r="AN118" s="14"/>
      <c r="AO118" s="14"/>
      <c r="AP118" s="14"/>
      <c r="AQ118" s="5"/>
      <c r="AR118" s="5"/>
      <c r="AS118" s="28"/>
      <c r="AT118" s="3"/>
      <c r="AU118" s="5"/>
      <c r="AV118" s="13"/>
      <c r="AW118" s="14"/>
      <c r="AX118" s="14"/>
      <c r="AY118" s="14"/>
      <c r="AZ118" s="5"/>
      <c r="BA118" s="5"/>
      <c r="BB118" s="28"/>
      <c r="BC118" s="3"/>
      <c r="BD118" s="5"/>
      <c r="BE118" s="13"/>
      <c r="BF118" s="14"/>
      <c r="BG118" s="14"/>
      <c r="BH118" s="14"/>
      <c r="BI118" s="5"/>
      <c r="BJ118" s="5"/>
      <c r="BK118" s="35"/>
      <c r="BL118" s="3"/>
      <c r="BM118" s="5"/>
      <c r="BO118" t="s">
        <v>572</v>
      </c>
      <c r="BP118" t="s">
        <v>944</v>
      </c>
      <c r="BQ118" t="s">
        <v>858</v>
      </c>
      <c r="BR118" t="s">
        <v>1177</v>
      </c>
      <c r="BS118">
        <v>14</v>
      </c>
      <c r="BT118">
        <v>15</v>
      </c>
      <c r="BU118">
        <v>13</v>
      </c>
      <c r="BV118">
        <v>42</v>
      </c>
      <c r="BW118">
        <v>72</v>
      </c>
      <c r="BX118">
        <v>231</v>
      </c>
    </row>
    <row r="119" spans="2:76">
      <c r="B119" s="36" t="s">
        <v>1307</v>
      </c>
      <c r="C119" s="41" t="s">
        <v>943</v>
      </c>
      <c r="D119" s="72" t="s">
        <v>1306</v>
      </c>
      <c r="E119" s="30" t="s">
        <v>1167</v>
      </c>
      <c r="F119" s="31">
        <v>9</v>
      </c>
      <c r="G119" s="31">
        <v>11</v>
      </c>
      <c r="H119" s="31">
        <v>12</v>
      </c>
      <c r="I119" s="5">
        <f t="shared" si="35"/>
        <v>32</v>
      </c>
      <c r="J119" s="5">
        <f t="shared" si="36"/>
        <v>270</v>
      </c>
      <c r="K119" s="28">
        <f t="shared" si="37"/>
        <v>33</v>
      </c>
      <c r="L119" s="30"/>
      <c r="M119" s="31"/>
      <c r="N119" s="31"/>
      <c r="O119" s="31"/>
      <c r="P119" s="5">
        <f t="shared" si="38"/>
        <v>0</v>
      </c>
      <c r="Q119" s="5" t="str">
        <f t="shared" si="39"/>
        <v/>
      </c>
      <c r="R119" s="28">
        <f t="shared" si="40"/>
        <v>0</v>
      </c>
      <c r="S119" s="74" t="e">
        <f>R119+#REF!</f>
        <v>#REF!</v>
      </c>
      <c r="T119" s="57" t="e">
        <f t="shared" si="41"/>
        <v>#REF!</v>
      </c>
      <c r="U119" s="30"/>
      <c r="V119" s="31"/>
      <c r="W119" s="31"/>
      <c r="X119" s="31"/>
      <c r="Y119" s="4">
        <f t="shared" si="42"/>
        <v>0</v>
      </c>
      <c r="Z119" s="5" t="str">
        <f t="shared" si="43"/>
        <v/>
      </c>
      <c r="AA119" s="28">
        <f t="shared" si="44"/>
        <v>0</v>
      </c>
      <c r="AB119" s="3" t="e">
        <f t="shared" si="45"/>
        <v>#REF!</v>
      </c>
      <c r="AC119" s="5" t="e">
        <f t="shared" si="46"/>
        <v>#REF!</v>
      </c>
      <c r="AD119" s="13"/>
      <c r="AE119" s="14"/>
      <c r="AF119" s="14"/>
      <c r="AG119" s="14"/>
      <c r="AH119" s="5">
        <f t="shared" si="47"/>
        <v>0</v>
      </c>
      <c r="AI119" s="5" t="str">
        <f t="shared" si="48"/>
        <v/>
      </c>
      <c r="AJ119" s="28">
        <f t="shared" si="49"/>
        <v>0</v>
      </c>
      <c r="AK119" s="3" t="e">
        <f t="shared" si="50"/>
        <v>#REF!</v>
      </c>
      <c r="AL119" s="5" t="e">
        <f t="shared" si="51"/>
        <v>#REF!</v>
      </c>
      <c r="AM119" s="13"/>
      <c r="AN119" s="14"/>
      <c r="AO119" s="14"/>
      <c r="AP119" s="14"/>
      <c r="AQ119" s="5">
        <f t="shared" si="52"/>
        <v>0</v>
      </c>
      <c r="AR119" s="5" t="str">
        <f t="shared" si="53"/>
        <v/>
      </c>
      <c r="AS119" s="28">
        <f t="shared" si="54"/>
        <v>0</v>
      </c>
      <c r="AT119" s="3" t="e">
        <f t="shared" si="55"/>
        <v>#REF!</v>
      </c>
      <c r="AU119" s="5" t="e">
        <f t="shared" si="56"/>
        <v>#REF!</v>
      </c>
      <c r="AV119" s="13"/>
      <c r="AW119" s="14"/>
      <c r="AX119" s="14"/>
      <c r="AY119" s="14"/>
      <c r="AZ119" s="5">
        <f t="shared" si="33"/>
        <v>0</v>
      </c>
      <c r="BA119" s="5" t="str">
        <f t="shared" si="57"/>
        <v/>
      </c>
      <c r="BB119" s="28">
        <f t="shared" si="34"/>
        <v>0</v>
      </c>
      <c r="BC119" s="3" t="e">
        <f t="shared" si="58"/>
        <v>#REF!</v>
      </c>
      <c r="BD119" s="5" t="e">
        <f t="shared" si="59"/>
        <v>#REF!</v>
      </c>
      <c r="BE119" s="13"/>
      <c r="BF119" s="14"/>
      <c r="BG119" s="14"/>
      <c r="BH119" s="14"/>
      <c r="BI119" s="5">
        <f t="shared" si="60"/>
        <v>0</v>
      </c>
      <c r="BJ119" s="5" t="str">
        <f t="shared" si="61"/>
        <v/>
      </c>
      <c r="BK119" s="35">
        <f t="shared" si="62"/>
        <v>0</v>
      </c>
      <c r="BL119" s="3" t="e">
        <f t="shared" si="63"/>
        <v>#REF!</v>
      </c>
      <c r="BM119" s="5" t="e">
        <f t="shared" si="64"/>
        <v>#REF!</v>
      </c>
      <c r="BO119" t="s">
        <v>575</v>
      </c>
      <c r="BP119" t="s">
        <v>944</v>
      </c>
      <c r="BQ119" t="s">
        <v>861</v>
      </c>
      <c r="BR119" t="s">
        <v>1179</v>
      </c>
      <c r="BS119">
        <v>11</v>
      </c>
      <c r="BT119">
        <v>17</v>
      </c>
      <c r="BU119">
        <v>13</v>
      </c>
      <c r="BV119">
        <v>41</v>
      </c>
      <c r="BW119">
        <v>85</v>
      </c>
      <c r="BX119">
        <v>218</v>
      </c>
    </row>
    <row r="120" spans="2:76">
      <c r="B120" s="36" t="s">
        <v>640</v>
      </c>
      <c r="C120" s="41" t="s">
        <v>953</v>
      </c>
      <c r="D120" s="72" t="s">
        <v>926</v>
      </c>
      <c r="E120" s="30" t="s">
        <v>1246</v>
      </c>
      <c r="F120" s="31">
        <v>17</v>
      </c>
      <c r="G120" s="31">
        <v>20</v>
      </c>
      <c r="H120" s="31">
        <v>13</v>
      </c>
      <c r="I120" s="5">
        <f t="shared" si="35"/>
        <v>50</v>
      </c>
      <c r="J120" s="5">
        <f t="shared" si="36"/>
        <v>4</v>
      </c>
      <c r="K120" s="28">
        <f t="shared" si="37"/>
        <v>299</v>
      </c>
      <c r="L120" s="30"/>
      <c r="M120" s="31"/>
      <c r="N120" s="31"/>
      <c r="O120" s="31"/>
      <c r="P120" s="5">
        <f t="shared" si="38"/>
        <v>0</v>
      </c>
      <c r="Q120" s="5" t="str">
        <f t="shared" si="39"/>
        <v/>
      </c>
      <c r="R120" s="28">
        <f t="shared" si="40"/>
        <v>0</v>
      </c>
      <c r="S120" s="74" t="e">
        <f>R120+#REF!</f>
        <v>#REF!</v>
      </c>
      <c r="T120" s="57" t="e">
        <f t="shared" si="41"/>
        <v>#REF!</v>
      </c>
      <c r="U120" s="30"/>
      <c r="V120" s="31"/>
      <c r="W120" s="31"/>
      <c r="X120" s="31"/>
      <c r="Y120" s="4">
        <f t="shared" si="42"/>
        <v>0</v>
      </c>
      <c r="Z120" s="5" t="str">
        <f t="shared" si="43"/>
        <v/>
      </c>
      <c r="AA120" s="28">
        <f t="shared" si="44"/>
        <v>0</v>
      </c>
      <c r="AB120" s="3" t="e">
        <f t="shared" si="45"/>
        <v>#REF!</v>
      </c>
      <c r="AC120" s="5" t="e">
        <f t="shared" si="46"/>
        <v>#REF!</v>
      </c>
      <c r="AD120" s="13"/>
      <c r="AE120" s="14"/>
      <c r="AF120" s="14"/>
      <c r="AG120" s="14"/>
      <c r="AH120" s="5">
        <f t="shared" si="47"/>
        <v>0</v>
      </c>
      <c r="AI120" s="5" t="str">
        <f t="shared" si="48"/>
        <v/>
      </c>
      <c r="AJ120" s="28">
        <f t="shared" si="49"/>
        <v>0</v>
      </c>
      <c r="AK120" s="3" t="e">
        <f t="shared" si="50"/>
        <v>#REF!</v>
      </c>
      <c r="AL120" s="5" t="e">
        <f t="shared" si="51"/>
        <v>#REF!</v>
      </c>
      <c r="AM120" s="13"/>
      <c r="AN120" s="14"/>
      <c r="AO120" s="14"/>
      <c r="AP120" s="14"/>
      <c r="AQ120" s="5">
        <f t="shared" si="52"/>
        <v>0</v>
      </c>
      <c r="AR120" s="5" t="str">
        <f t="shared" si="53"/>
        <v/>
      </c>
      <c r="AS120" s="28">
        <f t="shared" si="54"/>
        <v>0</v>
      </c>
      <c r="AT120" s="3" t="e">
        <f t="shared" si="55"/>
        <v>#REF!</v>
      </c>
      <c r="AU120" s="5" t="e">
        <f t="shared" si="56"/>
        <v>#REF!</v>
      </c>
      <c r="AV120" s="13"/>
      <c r="AW120" s="14"/>
      <c r="AX120" s="14"/>
      <c r="AY120" s="14"/>
      <c r="AZ120" s="5">
        <f t="shared" si="33"/>
        <v>0</v>
      </c>
      <c r="BA120" s="5" t="str">
        <f t="shared" si="57"/>
        <v/>
      </c>
      <c r="BB120" s="28">
        <f t="shared" si="34"/>
        <v>0</v>
      </c>
      <c r="BC120" s="3" t="e">
        <f t="shared" si="58"/>
        <v>#REF!</v>
      </c>
      <c r="BD120" s="5" t="e">
        <f t="shared" si="59"/>
        <v>#REF!</v>
      </c>
      <c r="BE120" s="13"/>
      <c r="BF120" s="14"/>
      <c r="BG120" s="14"/>
      <c r="BH120" s="14"/>
      <c r="BI120" s="5">
        <f t="shared" si="60"/>
        <v>0</v>
      </c>
      <c r="BJ120" s="5" t="str">
        <f t="shared" si="61"/>
        <v/>
      </c>
      <c r="BK120" s="35">
        <f t="shared" si="62"/>
        <v>0</v>
      </c>
      <c r="BL120" s="3" t="e">
        <f t="shared" si="63"/>
        <v>#REF!</v>
      </c>
      <c r="BM120" s="5" t="e">
        <f t="shared" si="64"/>
        <v>#REF!</v>
      </c>
      <c r="BO120" t="s">
        <v>574</v>
      </c>
      <c r="BP120" t="s">
        <v>944</v>
      </c>
      <c r="BQ120" t="s">
        <v>860</v>
      </c>
      <c r="BR120" t="s">
        <v>1178</v>
      </c>
      <c r="BS120">
        <v>12</v>
      </c>
      <c r="BT120">
        <v>16</v>
      </c>
      <c r="BU120">
        <v>10</v>
      </c>
      <c r="BV120">
        <v>38</v>
      </c>
      <c r="BW120">
        <v>143</v>
      </c>
      <c r="BX120">
        <v>160</v>
      </c>
    </row>
    <row r="121" spans="2:76">
      <c r="B121" s="36" t="s">
        <v>639</v>
      </c>
      <c r="C121" s="41" t="s">
        <v>953</v>
      </c>
      <c r="D121" s="72" t="s">
        <v>925</v>
      </c>
      <c r="E121" s="30" t="s">
        <v>1245</v>
      </c>
      <c r="F121" s="31">
        <v>15</v>
      </c>
      <c r="G121" s="31">
        <v>19</v>
      </c>
      <c r="H121" s="31">
        <v>12</v>
      </c>
      <c r="I121" s="5">
        <f t="shared" si="35"/>
        <v>46</v>
      </c>
      <c r="J121" s="5">
        <f t="shared" si="36"/>
        <v>22</v>
      </c>
      <c r="K121" s="28">
        <f t="shared" si="37"/>
        <v>281</v>
      </c>
      <c r="L121" s="30"/>
      <c r="M121" s="31"/>
      <c r="N121" s="31"/>
      <c r="O121" s="31"/>
      <c r="P121" s="5">
        <f t="shared" si="38"/>
        <v>0</v>
      </c>
      <c r="Q121" s="5" t="str">
        <f t="shared" si="39"/>
        <v/>
      </c>
      <c r="R121" s="28">
        <f t="shared" si="40"/>
        <v>0</v>
      </c>
      <c r="S121" s="74" t="e">
        <f>R121+#REF!</f>
        <v>#REF!</v>
      </c>
      <c r="T121" s="57" t="e">
        <f t="shared" si="41"/>
        <v>#REF!</v>
      </c>
      <c r="U121" s="30"/>
      <c r="V121" s="31"/>
      <c r="W121" s="31"/>
      <c r="X121" s="31"/>
      <c r="Y121" s="4">
        <f t="shared" si="42"/>
        <v>0</v>
      </c>
      <c r="Z121" s="5" t="str">
        <f t="shared" si="43"/>
        <v/>
      </c>
      <c r="AA121" s="28">
        <f t="shared" si="44"/>
        <v>0</v>
      </c>
      <c r="AB121" s="3" t="e">
        <f t="shared" si="45"/>
        <v>#REF!</v>
      </c>
      <c r="AC121" s="5" t="e">
        <f t="shared" si="46"/>
        <v>#REF!</v>
      </c>
      <c r="AD121" s="13"/>
      <c r="AE121" s="14"/>
      <c r="AF121" s="14"/>
      <c r="AG121" s="14"/>
      <c r="AH121" s="5">
        <f t="shared" si="47"/>
        <v>0</v>
      </c>
      <c r="AI121" s="5" t="str">
        <f t="shared" si="48"/>
        <v/>
      </c>
      <c r="AJ121" s="28">
        <f t="shared" si="49"/>
        <v>0</v>
      </c>
      <c r="AK121" s="3" t="e">
        <f t="shared" si="50"/>
        <v>#REF!</v>
      </c>
      <c r="AL121" s="5" t="e">
        <f t="shared" si="51"/>
        <v>#REF!</v>
      </c>
      <c r="AM121" s="13"/>
      <c r="AN121" s="14"/>
      <c r="AO121" s="14"/>
      <c r="AP121" s="14"/>
      <c r="AQ121" s="5">
        <f t="shared" si="52"/>
        <v>0</v>
      </c>
      <c r="AR121" s="5" t="str">
        <f t="shared" si="53"/>
        <v/>
      </c>
      <c r="AS121" s="28">
        <f t="shared" si="54"/>
        <v>0</v>
      </c>
      <c r="AT121" s="3" t="e">
        <f t="shared" si="55"/>
        <v>#REF!</v>
      </c>
      <c r="AU121" s="5" t="e">
        <f t="shared" si="56"/>
        <v>#REF!</v>
      </c>
      <c r="AV121" s="13"/>
      <c r="AW121" s="14"/>
      <c r="AX121" s="14"/>
      <c r="AY121" s="14"/>
      <c r="AZ121" s="5">
        <f t="shared" si="33"/>
        <v>0</v>
      </c>
      <c r="BA121" s="5" t="str">
        <f t="shared" si="57"/>
        <v/>
      </c>
      <c r="BB121" s="28">
        <f t="shared" si="34"/>
        <v>0</v>
      </c>
      <c r="BC121" s="3" t="e">
        <f t="shared" si="58"/>
        <v>#REF!</v>
      </c>
      <c r="BD121" s="5" t="e">
        <f t="shared" si="59"/>
        <v>#REF!</v>
      </c>
      <c r="BE121" s="13"/>
      <c r="BF121" s="14"/>
      <c r="BG121" s="14"/>
      <c r="BH121" s="14"/>
      <c r="BI121" s="5">
        <f t="shared" si="60"/>
        <v>0</v>
      </c>
      <c r="BJ121" s="5" t="str">
        <f t="shared" si="61"/>
        <v/>
      </c>
      <c r="BK121" s="35">
        <f t="shared" si="62"/>
        <v>0</v>
      </c>
      <c r="BL121" s="3" t="e">
        <f t="shared" si="63"/>
        <v>#REF!</v>
      </c>
      <c r="BM121" s="5" t="e">
        <f t="shared" si="64"/>
        <v>#REF!</v>
      </c>
      <c r="BO121" t="s">
        <v>628</v>
      </c>
      <c r="BP121" t="s">
        <v>950</v>
      </c>
      <c r="BQ121" t="s">
        <v>914</v>
      </c>
      <c r="BR121" t="s">
        <v>1233</v>
      </c>
      <c r="BS121">
        <v>6</v>
      </c>
      <c r="BT121">
        <v>11</v>
      </c>
      <c r="BU121">
        <v>14</v>
      </c>
      <c r="BV121">
        <v>31</v>
      </c>
      <c r="BW121">
        <v>280</v>
      </c>
      <c r="BX121">
        <v>23</v>
      </c>
    </row>
    <row r="122" spans="2:76">
      <c r="B122" s="36" t="s">
        <v>641</v>
      </c>
      <c r="C122" s="41" t="s">
        <v>953</v>
      </c>
      <c r="D122" s="72" t="s">
        <v>927</v>
      </c>
      <c r="E122" s="13" t="s">
        <v>1247</v>
      </c>
      <c r="F122" s="14">
        <v>11</v>
      </c>
      <c r="G122" s="14">
        <v>15</v>
      </c>
      <c r="H122" s="14">
        <v>10</v>
      </c>
      <c r="I122" s="5">
        <f t="shared" si="35"/>
        <v>36</v>
      </c>
      <c r="J122" s="5">
        <f t="shared" si="36"/>
        <v>192</v>
      </c>
      <c r="K122" s="28">
        <f t="shared" si="37"/>
        <v>111</v>
      </c>
      <c r="L122" s="13"/>
      <c r="M122" s="14"/>
      <c r="N122" s="14"/>
      <c r="O122" s="14"/>
      <c r="P122" s="5">
        <f t="shared" si="38"/>
        <v>0</v>
      </c>
      <c r="Q122" s="5" t="str">
        <f t="shared" si="39"/>
        <v/>
      </c>
      <c r="R122" s="28">
        <f t="shared" si="40"/>
        <v>0</v>
      </c>
      <c r="S122" s="74" t="e">
        <f>R122+#REF!</f>
        <v>#REF!</v>
      </c>
      <c r="T122" s="57" t="e">
        <f t="shared" si="41"/>
        <v>#REF!</v>
      </c>
      <c r="U122" s="30"/>
      <c r="V122" s="31"/>
      <c r="W122" s="31"/>
      <c r="X122" s="31"/>
      <c r="Y122" s="4">
        <f t="shared" si="42"/>
        <v>0</v>
      </c>
      <c r="Z122" s="5" t="str">
        <f t="shared" si="43"/>
        <v/>
      </c>
      <c r="AA122" s="28">
        <f t="shared" si="44"/>
        <v>0</v>
      </c>
      <c r="AB122" s="3" t="e">
        <f t="shared" si="45"/>
        <v>#REF!</v>
      </c>
      <c r="AC122" s="5" t="e">
        <f t="shared" si="46"/>
        <v>#REF!</v>
      </c>
      <c r="AD122" s="13"/>
      <c r="AE122" s="14"/>
      <c r="AF122" s="14"/>
      <c r="AG122" s="14"/>
      <c r="AH122" s="5">
        <f t="shared" si="47"/>
        <v>0</v>
      </c>
      <c r="AI122" s="5" t="str">
        <f t="shared" si="48"/>
        <v/>
      </c>
      <c r="AJ122" s="28">
        <f t="shared" si="49"/>
        <v>0</v>
      </c>
      <c r="AK122" s="3" t="e">
        <f t="shared" si="50"/>
        <v>#REF!</v>
      </c>
      <c r="AL122" s="5" t="e">
        <f t="shared" si="51"/>
        <v>#REF!</v>
      </c>
      <c r="AM122" s="13"/>
      <c r="AN122" s="14"/>
      <c r="AO122" s="14"/>
      <c r="AP122" s="14"/>
      <c r="AQ122" s="5">
        <f t="shared" si="52"/>
        <v>0</v>
      </c>
      <c r="AR122" s="5" t="str">
        <f t="shared" si="53"/>
        <v/>
      </c>
      <c r="AS122" s="28">
        <f t="shared" si="54"/>
        <v>0</v>
      </c>
      <c r="AT122" s="3" t="e">
        <f t="shared" si="55"/>
        <v>#REF!</v>
      </c>
      <c r="AU122" s="5" t="e">
        <f t="shared" si="56"/>
        <v>#REF!</v>
      </c>
      <c r="AV122" s="13"/>
      <c r="AW122" s="14"/>
      <c r="AX122" s="14"/>
      <c r="AY122" s="14"/>
      <c r="AZ122" s="5">
        <f t="shared" si="33"/>
        <v>0</v>
      </c>
      <c r="BA122" s="5" t="str">
        <f t="shared" si="57"/>
        <v/>
      </c>
      <c r="BB122" s="28">
        <f t="shared" si="34"/>
        <v>0</v>
      </c>
      <c r="BC122" s="3" t="e">
        <f t="shared" si="58"/>
        <v>#REF!</v>
      </c>
      <c r="BD122" s="5" t="e">
        <f t="shared" si="59"/>
        <v>#REF!</v>
      </c>
      <c r="BE122" s="13"/>
      <c r="BF122" s="14"/>
      <c r="BG122" s="14"/>
      <c r="BH122" s="14"/>
      <c r="BI122" s="5">
        <f t="shared" si="60"/>
        <v>0</v>
      </c>
      <c r="BJ122" s="5" t="str">
        <f t="shared" si="61"/>
        <v/>
      </c>
      <c r="BK122" s="35">
        <f t="shared" si="62"/>
        <v>0</v>
      </c>
      <c r="BL122" s="3" t="e">
        <f t="shared" si="63"/>
        <v>#REF!</v>
      </c>
      <c r="BM122" s="5" t="e">
        <f t="shared" si="64"/>
        <v>#REF!</v>
      </c>
      <c r="BO122" t="s">
        <v>1328</v>
      </c>
      <c r="BP122" t="s">
        <v>950</v>
      </c>
      <c r="BQ122" t="s">
        <v>1327</v>
      </c>
      <c r="BR122" t="s">
        <v>1235</v>
      </c>
      <c r="BS122">
        <v>8</v>
      </c>
      <c r="BT122">
        <v>11</v>
      </c>
      <c r="BU122">
        <v>12</v>
      </c>
      <c r="BV122">
        <v>31</v>
      </c>
      <c r="BW122">
        <v>280</v>
      </c>
      <c r="BX122">
        <v>23</v>
      </c>
    </row>
    <row r="123" spans="2:76">
      <c r="B123" s="36" t="s">
        <v>624</v>
      </c>
      <c r="C123" s="41" t="s">
        <v>949</v>
      </c>
      <c r="D123" s="72" t="s">
        <v>910</v>
      </c>
      <c r="E123" s="13" t="s">
        <v>1230</v>
      </c>
      <c r="F123" s="14">
        <v>17</v>
      </c>
      <c r="G123" s="14">
        <v>18</v>
      </c>
      <c r="H123" s="14">
        <v>12</v>
      </c>
      <c r="I123" s="5">
        <f t="shared" si="35"/>
        <v>47</v>
      </c>
      <c r="J123" s="5">
        <f t="shared" si="36"/>
        <v>14</v>
      </c>
      <c r="K123" s="28">
        <f t="shared" si="37"/>
        <v>289</v>
      </c>
      <c r="L123" s="13"/>
      <c r="M123" s="14"/>
      <c r="N123" s="14"/>
      <c r="O123" s="14"/>
      <c r="P123" s="5">
        <f t="shared" si="38"/>
        <v>0</v>
      </c>
      <c r="Q123" s="5" t="str">
        <f t="shared" si="39"/>
        <v/>
      </c>
      <c r="R123" s="28">
        <f t="shared" si="40"/>
        <v>0</v>
      </c>
      <c r="S123" s="74" t="e">
        <f>R123+#REF!</f>
        <v>#REF!</v>
      </c>
      <c r="T123" s="57" t="e">
        <f t="shared" si="41"/>
        <v>#REF!</v>
      </c>
      <c r="U123" s="30"/>
      <c r="V123" s="31"/>
      <c r="W123" s="31"/>
      <c r="X123" s="31"/>
      <c r="Y123" s="4">
        <f t="shared" si="42"/>
        <v>0</v>
      </c>
      <c r="Z123" s="5" t="str">
        <f t="shared" si="43"/>
        <v/>
      </c>
      <c r="AA123" s="28">
        <f t="shared" si="44"/>
        <v>0</v>
      </c>
      <c r="AB123" s="3" t="e">
        <f t="shared" si="45"/>
        <v>#REF!</v>
      </c>
      <c r="AC123" s="5" t="e">
        <f t="shared" si="46"/>
        <v>#REF!</v>
      </c>
      <c r="AD123" s="13"/>
      <c r="AE123" s="14"/>
      <c r="AF123" s="14"/>
      <c r="AG123" s="14"/>
      <c r="AH123" s="5">
        <f t="shared" si="47"/>
        <v>0</v>
      </c>
      <c r="AI123" s="5" t="str">
        <f t="shared" si="48"/>
        <v/>
      </c>
      <c r="AJ123" s="28">
        <f t="shared" si="49"/>
        <v>0</v>
      </c>
      <c r="AK123" s="3" t="e">
        <f t="shared" si="50"/>
        <v>#REF!</v>
      </c>
      <c r="AL123" s="5" t="e">
        <f t="shared" si="51"/>
        <v>#REF!</v>
      </c>
      <c r="AM123" s="13"/>
      <c r="AN123" s="14"/>
      <c r="AO123" s="14"/>
      <c r="AP123" s="14"/>
      <c r="AQ123" s="5">
        <f t="shared" si="52"/>
        <v>0</v>
      </c>
      <c r="AR123" s="5" t="str">
        <f t="shared" si="53"/>
        <v/>
      </c>
      <c r="AS123" s="28">
        <f t="shared" si="54"/>
        <v>0</v>
      </c>
      <c r="AT123" s="3" t="e">
        <f t="shared" si="55"/>
        <v>#REF!</v>
      </c>
      <c r="AU123" s="5" t="e">
        <f t="shared" si="56"/>
        <v>#REF!</v>
      </c>
      <c r="AV123" s="13"/>
      <c r="AW123" s="14"/>
      <c r="AX123" s="14"/>
      <c r="AY123" s="14"/>
      <c r="AZ123" s="5">
        <f t="shared" ref="AZ123:AZ191" si="112">SUM(AW123:AY123)</f>
        <v>0</v>
      </c>
      <c r="BA123" s="5" t="str">
        <f t="shared" si="57"/>
        <v/>
      </c>
      <c r="BB123" s="28">
        <f t="shared" ref="BB123:BB191" si="113">IF(BA123="",0,AZ$344+1-BA123)</f>
        <v>0</v>
      </c>
      <c r="BC123" s="3" t="e">
        <f t="shared" si="58"/>
        <v>#REF!</v>
      </c>
      <c r="BD123" s="5" t="e">
        <f t="shared" si="59"/>
        <v>#REF!</v>
      </c>
      <c r="BE123" s="13"/>
      <c r="BF123" s="14"/>
      <c r="BG123" s="14"/>
      <c r="BH123" s="14"/>
      <c r="BI123" s="5">
        <f t="shared" si="60"/>
        <v>0</v>
      </c>
      <c r="BJ123" s="5" t="str">
        <f t="shared" si="61"/>
        <v/>
      </c>
      <c r="BK123" s="35">
        <f t="shared" si="62"/>
        <v>0</v>
      </c>
      <c r="BL123" s="3" t="e">
        <f t="shared" si="63"/>
        <v>#REF!</v>
      </c>
      <c r="BM123" s="5" t="e">
        <f t="shared" si="64"/>
        <v>#REF!</v>
      </c>
      <c r="BO123" t="s">
        <v>629</v>
      </c>
      <c r="BP123" t="s">
        <v>950</v>
      </c>
      <c r="BQ123" t="s">
        <v>915</v>
      </c>
      <c r="BR123" t="s">
        <v>1234</v>
      </c>
      <c r="BS123">
        <v>8</v>
      </c>
      <c r="BT123">
        <v>14</v>
      </c>
      <c r="BU123">
        <v>7</v>
      </c>
      <c r="BV123">
        <v>29</v>
      </c>
      <c r="BW123">
        <v>291</v>
      </c>
      <c r="BX123">
        <v>12</v>
      </c>
    </row>
    <row r="124" spans="2:76">
      <c r="B124" s="36" t="s">
        <v>625</v>
      </c>
      <c r="C124" s="41" t="s">
        <v>949</v>
      </c>
      <c r="D124" s="72" t="s">
        <v>911</v>
      </c>
      <c r="E124" s="13" t="s">
        <v>1231</v>
      </c>
      <c r="F124" s="14">
        <v>11</v>
      </c>
      <c r="G124" s="14">
        <v>16</v>
      </c>
      <c r="H124" s="14">
        <v>11</v>
      </c>
      <c r="I124" s="5">
        <f t="shared" si="35"/>
        <v>38</v>
      </c>
      <c r="J124" s="5">
        <f t="shared" si="36"/>
        <v>143</v>
      </c>
      <c r="K124" s="28">
        <f t="shared" si="37"/>
        <v>160</v>
      </c>
      <c r="L124" s="13"/>
      <c r="M124" s="14"/>
      <c r="N124" s="14"/>
      <c r="O124" s="14"/>
      <c r="P124" s="5">
        <f t="shared" si="38"/>
        <v>0</v>
      </c>
      <c r="Q124" s="5" t="str">
        <f t="shared" si="39"/>
        <v/>
      </c>
      <c r="R124" s="28">
        <f t="shared" si="40"/>
        <v>0</v>
      </c>
      <c r="S124" s="74" t="e">
        <f>R124+#REF!</f>
        <v>#REF!</v>
      </c>
      <c r="T124" s="57" t="e">
        <f t="shared" si="41"/>
        <v>#REF!</v>
      </c>
      <c r="U124" s="30"/>
      <c r="V124" s="31"/>
      <c r="W124" s="31"/>
      <c r="X124" s="31"/>
      <c r="Y124" s="4">
        <f t="shared" si="42"/>
        <v>0</v>
      </c>
      <c r="Z124" s="5" t="str">
        <f t="shared" si="43"/>
        <v/>
      </c>
      <c r="AA124" s="28">
        <f t="shared" si="44"/>
        <v>0</v>
      </c>
      <c r="AB124" s="3" t="e">
        <f t="shared" si="45"/>
        <v>#REF!</v>
      </c>
      <c r="AC124" s="5" t="e">
        <f t="shared" si="46"/>
        <v>#REF!</v>
      </c>
      <c r="AD124" s="13"/>
      <c r="AE124" s="14"/>
      <c r="AF124" s="14"/>
      <c r="AG124" s="14"/>
      <c r="AH124" s="5">
        <f t="shared" si="47"/>
        <v>0</v>
      </c>
      <c r="AI124" s="5" t="str">
        <f t="shared" si="48"/>
        <v/>
      </c>
      <c r="AJ124" s="28">
        <f t="shared" si="49"/>
        <v>0</v>
      </c>
      <c r="AK124" s="3" t="e">
        <f t="shared" si="50"/>
        <v>#REF!</v>
      </c>
      <c r="AL124" s="5" t="e">
        <f t="shared" si="51"/>
        <v>#REF!</v>
      </c>
      <c r="AM124" s="13"/>
      <c r="AN124" s="14"/>
      <c r="AO124" s="14"/>
      <c r="AP124" s="14"/>
      <c r="AQ124" s="5">
        <f t="shared" si="52"/>
        <v>0</v>
      </c>
      <c r="AR124" s="5" t="str">
        <f t="shared" si="53"/>
        <v/>
      </c>
      <c r="AS124" s="28">
        <f t="shared" si="54"/>
        <v>0</v>
      </c>
      <c r="AT124" s="3" t="e">
        <f t="shared" si="55"/>
        <v>#REF!</v>
      </c>
      <c r="AU124" s="5" t="e">
        <f t="shared" si="56"/>
        <v>#REF!</v>
      </c>
      <c r="AV124" s="13"/>
      <c r="AW124" s="14"/>
      <c r="AX124" s="14"/>
      <c r="AY124" s="14"/>
      <c r="AZ124" s="5">
        <f t="shared" si="112"/>
        <v>0</v>
      </c>
      <c r="BA124" s="5" t="str">
        <f t="shared" si="57"/>
        <v/>
      </c>
      <c r="BB124" s="28">
        <f t="shared" si="113"/>
        <v>0</v>
      </c>
      <c r="BC124" s="3" t="e">
        <f t="shared" si="58"/>
        <v>#REF!</v>
      </c>
      <c r="BD124" s="5" t="e">
        <f t="shared" si="59"/>
        <v>#REF!</v>
      </c>
      <c r="BE124" s="13"/>
      <c r="BF124" s="14"/>
      <c r="BG124" s="14"/>
      <c r="BH124" s="14"/>
      <c r="BI124" s="5">
        <f t="shared" si="60"/>
        <v>0</v>
      </c>
      <c r="BJ124" s="5" t="str">
        <f t="shared" si="61"/>
        <v/>
      </c>
      <c r="BK124" s="35">
        <f t="shared" si="62"/>
        <v>0</v>
      </c>
      <c r="BL124" s="3" t="e">
        <f t="shared" si="63"/>
        <v>#REF!</v>
      </c>
      <c r="BM124" s="5" t="e">
        <f t="shared" si="64"/>
        <v>#REF!</v>
      </c>
      <c r="BO124" t="s">
        <v>634</v>
      </c>
      <c r="BP124" t="s">
        <v>951</v>
      </c>
      <c r="BQ124" t="s">
        <v>920</v>
      </c>
      <c r="BR124" t="s">
        <v>1239</v>
      </c>
      <c r="BS124">
        <v>10</v>
      </c>
      <c r="BT124">
        <v>17</v>
      </c>
      <c r="BU124">
        <v>12</v>
      </c>
      <c r="BV124">
        <v>39</v>
      </c>
      <c r="BW124">
        <v>124</v>
      </c>
      <c r="BX124">
        <v>179</v>
      </c>
    </row>
    <row r="125" spans="2:76">
      <c r="B125" s="36" t="s">
        <v>626</v>
      </c>
      <c r="C125" s="41" t="s">
        <v>949</v>
      </c>
      <c r="D125" s="72" t="s">
        <v>912</v>
      </c>
      <c r="E125" s="13" t="s">
        <v>1232</v>
      </c>
      <c r="F125" s="14">
        <v>10</v>
      </c>
      <c r="G125" s="14">
        <v>17</v>
      </c>
      <c r="H125" s="14">
        <v>11</v>
      </c>
      <c r="I125" s="5">
        <f t="shared" si="35"/>
        <v>38</v>
      </c>
      <c r="J125" s="5">
        <f t="shared" si="36"/>
        <v>143</v>
      </c>
      <c r="K125" s="28">
        <f t="shared" si="37"/>
        <v>160</v>
      </c>
      <c r="L125" s="13"/>
      <c r="M125" s="14"/>
      <c r="N125" s="14"/>
      <c r="O125" s="14"/>
      <c r="P125" s="5">
        <f t="shared" si="38"/>
        <v>0</v>
      </c>
      <c r="Q125" s="5" t="str">
        <f t="shared" si="39"/>
        <v/>
      </c>
      <c r="R125" s="28">
        <f t="shared" si="40"/>
        <v>0</v>
      </c>
      <c r="S125" s="74" t="e">
        <f>R125+#REF!</f>
        <v>#REF!</v>
      </c>
      <c r="T125" s="57" t="e">
        <f t="shared" si="41"/>
        <v>#REF!</v>
      </c>
      <c r="U125" s="30"/>
      <c r="V125" s="31"/>
      <c r="W125" s="31"/>
      <c r="X125" s="31"/>
      <c r="Y125" s="4">
        <f t="shared" si="42"/>
        <v>0</v>
      </c>
      <c r="Z125" s="5" t="str">
        <f t="shared" si="43"/>
        <v/>
      </c>
      <c r="AA125" s="28">
        <f t="shared" si="44"/>
        <v>0</v>
      </c>
      <c r="AB125" s="3" t="e">
        <f t="shared" si="45"/>
        <v>#REF!</v>
      </c>
      <c r="AC125" s="5" t="e">
        <f t="shared" si="46"/>
        <v>#REF!</v>
      </c>
      <c r="AD125" s="13"/>
      <c r="AE125" s="14"/>
      <c r="AF125" s="14"/>
      <c r="AG125" s="14"/>
      <c r="AH125" s="5">
        <f t="shared" si="47"/>
        <v>0</v>
      </c>
      <c r="AI125" s="5" t="str">
        <f t="shared" si="48"/>
        <v/>
      </c>
      <c r="AJ125" s="28">
        <f t="shared" si="49"/>
        <v>0</v>
      </c>
      <c r="AK125" s="3" t="e">
        <f t="shared" si="50"/>
        <v>#REF!</v>
      </c>
      <c r="AL125" s="5" t="e">
        <f t="shared" si="51"/>
        <v>#REF!</v>
      </c>
      <c r="AM125" s="13"/>
      <c r="AN125" s="14"/>
      <c r="AO125" s="14"/>
      <c r="AP125" s="14"/>
      <c r="AQ125" s="5">
        <f t="shared" si="52"/>
        <v>0</v>
      </c>
      <c r="AR125" s="5" t="str">
        <f t="shared" si="53"/>
        <v/>
      </c>
      <c r="AS125" s="28">
        <f t="shared" si="54"/>
        <v>0</v>
      </c>
      <c r="AT125" s="3" t="e">
        <f t="shared" si="55"/>
        <v>#REF!</v>
      </c>
      <c r="AU125" s="5" t="e">
        <f t="shared" si="56"/>
        <v>#REF!</v>
      </c>
      <c r="AV125" s="13"/>
      <c r="AW125" s="14"/>
      <c r="AX125" s="14"/>
      <c r="AY125" s="14"/>
      <c r="AZ125" s="5">
        <f t="shared" si="112"/>
        <v>0</v>
      </c>
      <c r="BA125" s="5" t="str">
        <f t="shared" si="57"/>
        <v/>
      </c>
      <c r="BB125" s="28">
        <f t="shared" si="113"/>
        <v>0</v>
      </c>
      <c r="BC125" s="3" t="e">
        <f t="shared" si="58"/>
        <v>#REF!</v>
      </c>
      <c r="BD125" s="5" t="e">
        <f t="shared" si="59"/>
        <v>#REF!</v>
      </c>
      <c r="BE125" s="13"/>
      <c r="BF125" s="14"/>
      <c r="BG125" s="14"/>
      <c r="BH125" s="14"/>
      <c r="BI125" s="5">
        <f t="shared" si="60"/>
        <v>0</v>
      </c>
      <c r="BJ125" s="5" t="str">
        <f t="shared" si="61"/>
        <v/>
      </c>
      <c r="BK125" s="35">
        <f t="shared" si="62"/>
        <v>0</v>
      </c>
      <c r="BL125" s="3" t="e">
        <f t="shared" si="63"/>
        <v>#REF!</v>
      </c>
      <c r="BM125" s="5" t="e">
        <f t="shared" si="64"/>
        <v>#REF!</v>
      </c>
      <c r="BO125" t="s">
        <v>632</v>
      </c>
      <c r="BP125" t="s">
        <v>951</v>
      </c>
      <c r="BQ125" t="s">
        <v>918</v>
      </c>
      <c r="BR125" t="s">
        <v>1238</v>
      </c>
      <c r="BS125">
        <v>12</v>
      </c>
      <c r="BT125">
        <v>14</v>
      </c>
      <c r="BU125">
        <v>11</v>
      </c>
      <c r="BV125">
        <v>37</v>
      </c>
      <c r="BW125">
        <v>174</v>
      </c>
      <c r="BX125">
        <v>129</v>
      </c>
    </row>
    <row r="126" spans="2:76">
      <c r="B126" s="36" t="s">
        <v>623</v>
      </c>
      <c r="C126" s="41" t="s">
        <v>949</v>
      </c>
      <c r="D126" s="72" t="s">
        <v>909</v>
      </c>
      <c r="E126" s="13" t="s">
        <v>1229</v>
      </c>
      <c r="F126" s="14">
        <v>13</v>
      </c>
      <c r="G126" s="14">
        <v>12</v>
      </c>
      <c r="H126" s="14">
        <v>12</v>
      </c>
      <c r="I126" s="5">
        <f t="shared" si="35"/>
        <v>37</v>
      </c>
      <c r="J126" s="5">
        <f t="shared" si="36"/>
        <v>174</v>
      </c>
      <c r="K126" s="28">
        <f t="shared" si="37"/>
        <v>129</v>
      </c>
      <c r="L126" s="13"/>
      <c r="M126" s="14"/>
      <c r="N126" s="14"/>
      <c r="O126" s="14"/>
      <c r="P126" s="5">
        <f t="shared" si="38"/>
        <v>0</v>
      </c>
      <c r="Q126" s="5" t="str">
        <f t="shared" si="39"/>
        <v/>
      </c>
      <c r="R126" s="28">
        <f t="shared" si="40"/>
        <v>0</v>
      </c>
      <c r="S126" s="74" t="e">
        <f>R126+#REF!</f>
        <v>#REF!</v>
      </c>
      <c r="T126" s="57" t="e">
        <f t="shared" si="41"/>
        <v>#REF!</v>
      </c>
      <c r="U126" s="30"/>
      <c r="V126" s="31"/>
      <c r="W126" s="31"/>
      <c r="X126" s="31"/>
      <c r="Y126" s="4">
        <f t="shared" si="42"/>
        <v>0</v>
      </c>
      <c r="Z126" s="5" t="str">
        <f t="shared" si="43"/>
        <v/>
      </c>
      <c r="AA126" s="28">
        <f t="shared" si="44"/>
        <v>0</v>
      </c>
      <c r="AB126" s="3" t="e">
        <f t="shared" si="45"/>
        <v>#REF!</v>
      </c>
      <c r="AC126" s="5" t="e">
        <f t="shared" si="46"/>
        <v>#REF!</v>
      </c>
      <c r="AD126" s="13"/>
      <c r="AE126" s="14"/>
      <c r="AF126" s="14"/>
      <c r="AG126" s="14"/>
      <c r="AH126" s="5">
        <f t="shared" si="47"/>
        <v>0</v>
      </c>
      <c r="AI126" s="5" t="str">
        <f t="shared" si="48"/>
        <v/>
      </c>
      <c r="AJ126" s="28">
        <f t="shared" si="49"/>
        <v>0</v>
      </c>
      <c r="AK126" s="3" t="e">
        <f t="shared" si="50"/>
        <v>#REF!</v>
      </c>
      <c r="AL126" s="5" t="e">
        <f t="shared" si="51"/>
        <v>#REF!</v>
      </c>
      <c r="AM126" s="13"/>
      <c r="AN126" s="14"/>
      <c r="AO126" s="14"/>
      <c r="AP126" s="14"/>
      <c r="AQ126" s="5">
        <f t="shared" si="52"/>
        <v>0</v>
      </c>
      <c r="AR126" s="5" t="str">
        <f t="shared" si="53"/>
        <v/>
      </c>
      <c r="AS126" s="28">
        <f t="shared" si="54"/>
        <v>0</v>
      </c>
      <c r="AT126" s="3" t="e">
        <f t="shared" si="55"/>
        <v>#REF!</v>
      </c>
      <c r="AU126" s="5" t="e">
        <f t="shared" si="56"/>
        <v>#REF!</v>
      </c>
      <c r="AV126" s="13"/>
      <c r="AW126" s="14"/>
      <c r="AX126" s="14"/>
      <c r="AY126" s="14"/>
      <c r="AZ126" s="5">
        <f t="shared" si="112"/>
        <v>0</v>
      </c>
      <c r="BA126" s="5" t="str">
        <f t="shared" si="57"/>
        <v/>
      </c>
      <c r="BB126" s="28">
        <f t="shared" si="113"/>
        <v>0</v>
      </c>
      <c r="BC126" s="3" t="e">
        <f t="shared" si="58"/>
        <v>#REF!</v>
      </c>
      <c r="BD126" s="5" t="e">
        <f t="shared" si="59"/>
        <v>#REF!</v>
      </c>
      <c r="BE126" s="13"/>
      <c r="BF126" s="14"/>
      <c r="BG126" s="14"/>
      <c r="BH126" s="14"/>
      <c r="BI126" s="5">
        <f t="shared" si="60"/>
        <v>0</v>
      </c>
      <c r="BJ126" s="5" t="str">
        <f t="shared" si="61"/>
        <v/>
      </c>
      <c r="BK126" s="35">
        <f t="shared" si="62"/>
        <v>0</v>
      </c>
      <c r="BL126" s="3" t="e">
        <f t="shared" si="63"/>
        <v>#REF!</v>
      </c>
      <c r="BM126" s="5" t="e">
        <f t="shared" si="64"/>
        <v>#REF!</v>
      </c>
      <c r="BO126" t="s">
        <v>630</v>
      </c>
      <c r="BP126" t="s">
        <v>951</v>
      </c>
      <c r="BQ126" t="s">
        <v>916</v>
      </c>
      <c r="BR126" t="s">
        <v>1236</v>
      </c>
      <c r="BS126">
        <v>10</v>
      </c>
      <c r="BT126">
        <v>13</v>
      </c>
      <c r="BU126">
        <v>11</v>
      </c>
      <c r="BV126">
        <v>34</v>
      </c>
      <c r="BW126">
        <v>240</v>
      </c>
      <c r="BX126">
        <v>63</v>
      </c>
    </row>
    <row r="127" spans="2:76">
      <c r="B127" s="36" t="s">
        <v>622</v>
      </c>
      <c r="C127" s="41" t="s">
        <v>949</v>
      </c>
      <c r="D127" s="72" t="s">
        <v>908</v>
      </c>
      <c r="E127" s="13" t="s">
        <v>1228</v>
      </c>
      <c r="F127" s="14">
        <v>11</v>
      </c>
      <c r="G127" s="14">
        <v>14</v>
      </c>
      <c r="H127" s="14">
        <v>9</v>
      </c>
      <c r="I127" s="5">
        <f t="shared" si="35"/>
        <v>34</v>
      </c>
      <c r="J127" s="5">
        <f t="shared" si="36"/>
        <v>240</v>
      </c>
      <c r="K127" s="28">
        <f t="shared" si="37"/>
        <v>63</v>
      </c>
      <c r="L127" s="13"/>
      <c r="M127" s="14"/>
      <c r="N127" s="14"/>
      <c r="O127" s="14"/>
      <c r="P127" s="5">
        <f t="shared" si="38"/>
        <v>0</v>
      </c>
      <c r="Q127" s="5" t="str">
        <f t="shared" si="39"/>
        <v/>
      </c>
      <c r="R127" s="28">
        <f t="shared" si="40"/>
        <v>0</v>
      </c>
      <c r="S127" s="74" t="e">
        <f>R127+#REF!</f>
        <v>#REF!</v>
      </c>
      <c r="T127" s="57" t="e">
        <f t="shared" si="41"/>
        <v>#REF!</v>
      </c>
      <c r="U127" s="30"/>
      <c r="V127" s="31"/>
      <c r="W127" s="31"/>
      <c r="X127" s="31"/>
      <c r="Y127" s="4">
        <f t="shared" si="42"/>
        <v>0</v>
      </c>
      <c r="Z127" s="5" t="str">
        <f t="shared" si="43"/>
        <v/>
      </c>
      <c r="AA127" s="28">
        <f t="shared" si="44"/>
        <v>0</v>
      </c>
      <c r="AB127" s="3" t="e">
        <f t="shared" si="45"/>
        <v>#REF!</v>
      </c>
      <c r="AC127" s="5" t="e">
        <f t="shared" si="46"/>
        <v>#REF!</v>
      </c>
      <c r="AD127" s="13"/>
      <c r="AE127" s="14"/>
      <c r="AF127" s="14"/>
      <c r="AG127" s="14"/>
      <c r="AH127" s="5">
        <f t="shared" si="47"/>
        <v>0</v>
      </c>
      <c r="AI127" s="5" t="str">
        <f t="shared" si="48"/>
        <v/>
      </c>
      <c r="AJ127" s="28">
        <f t="shared" si="49"/>
        <v>0</v>
      </c>
      <c r="AK127" s="3" t="e">
        <f t="shared" si="50"/>
        <v>#REF!</v>
      </c>
      <c r="AL127" s="5" t="e">
        <f t="shared" si="51"/>
        <v>#REF!</v>
      </c>
      <c r="AM127" s="13"/>
      <c r="AN127" s="14"/>
      <c r="AO127" s="14"/>
      <c r="AP127" s="14"/>
      <c r="AQ127" s="5">
        <f t="shared" si="52"/>
        <v>0</v>
      </c>
      <c r="AR127" s="5" t="str">
        <f t="shared" si="53"/>
        <v/>
      </c>
      <c r="AS127" s="28">
        <f t="shared" si="54"/>
        <v>0</v>
      </c>
      <c r="AT127" s="3" t="e">
        <f t="shared" si="55"/>
        <v>#REF!</v>
      </c>
      <c r="AU127" s="5" t="e">
        <f t="shared" si="56"/>
        <v>#REF!</v>
      </c>
      <c r="AV127" s="13"/>
      <c r="AW127" s="14"/>
      <c r="AX127" s="14"/>
      <c r="AY127" s="14"/>
      <c r="AZ127" s="5">
        <f t="shared" si="112"/>
        <v>0</v>
      </c>
      <c r="BA127" s="5" t="str">
        <f t="shared" si="57"/>
        <v/>
      </c>
      <c r="BB127" s="28">
        <f t="shared" si="113"/>
        <v>0</v>
      </c>
      <c r="BC127" s="3" t="e">
        <f t="shared" si="58"/>
        <v>#REF!</v>
      </c>
      <c r="BD127" s="5" t="e">
        <f t="shared" si="59"/>
        <v>#REF!</v>
      </c>
      <c r="BE127" s="13"/>
      <c r="BF127" s="14"/>
      <c r="BG127" s="14"/>
      <c r="BH127" s="14"/>
      <c r="BI127" s="5">
        <f t="shared" si="60"/>
        <v>0</v>
      </c>
      <c r="BJ127" s="5" t="str">
        <f t="shared" si="61"/>
        <v/>
      </c>
      <c r="BK127" s="35">
        <f t="shared" si="62"/>
        <v>0</v>
      </c>
      <c r="BL127" s="3" t="e">
        <f t="shared" si="63"/>
        <v>#REF!</v>
      </c>
      <c r="BM127" s="5" t="e">
        <f t="shared" si="64"/>
        <v>#REF!</v>
      </c>
      <c r="BO127" t="s">
        <v>631</v>
      </c>
      <c r="BP127" t="s">
        <v>951</v>
      </c>
      <c r="BQ127" t="s">
        <v>917</v>
      </c>
      <c r="BR127" t="s">
        <v>1237</v>
      </c>
      <c r="BS127">
        <v>12</v>
      </c>
      <c r="BT127">
        <v>10</v>
      </c>
      <c r="BU127">
        <v>10</v>
      </c>
      <c r="BV127">
        <v>32</v>
      </c>
      <c r="BW127">
        <v>270</v>
      </c>
      <c r="BX127">
        <v>33</v>
      </c>
    </row>
    <row r="128" spans="2:76">
      <c r="B128" s="36" t="s">
        <v>1294</v>
      </c>
      <c r="C128" s="41" t="s">
        <v>938</v>
      </c>
      <c r="D128" s="72" t="s">
        <v>1292</v>
      </c>
      <c r="E128" s="13" t="s">
        <v>1125</v>
      </c>
      <c r="F128" s="14">
        <v>14</v>
      </c>
      <c r="G128" s="14">
        <v>15</v>
      </c>
      <c r="H128" s="14">
        <v>14</v>
      </c>
      <c r="I128" s="5">
        <f t="shared" si="35"/>
        <v>43</v>
      </c>
      <c r="J128" s="5">
        <f t="shared" si="36"/>
        <v>59</v>
      </c>
      <c r="K128" s="28">
        <f t="shared" si="37"/>
        <v>244</v>
      </c>
      <c r="L128" s="13"/>
      <c r="M128" s="14"/>
      <c r="N128" s="14"/>
      <c r="O128" s="14"/>
      <c r="P128" s="5">
        <f t="shared" si="38"/>
        <v>0</v>
      </c>
      <c r="Q128" s="5" t="str">
        <f t="shared" si="39"/>
        <v/>
      </c>
      <c r="R128" s="28">
        <f t="shared" si="40"/>
        <v>0</v>
      </c>
      <c r="S128" s="74" t="e">
        <f>R128+#REF!</f>
        <v>#REF!</v>
      </c>
      <c r="T128" s="57" t="e">
        <f t="shared" si="41"/>
        <v>#REF!</v>
      </c>
      <c r="U128" s="30"/>
      <c r="V128" s="31"/>
      <c r="W128" s="31"/>
      <c r="X128" s="31"/>
      <c r="Y128" s="4">
        <f t="shared" si="42"/>
        <v>0</v>
      </c>
      <c r="Z128" s="5" t="str">
        <f t="shared" si="43"/>
        <v/>
      </c>
      <c r="AA128" s="28">
        <f t="shared" si="44"/>
        <v>0</v>
      </c>
      <c r="AB128" s="3" t="e">
        <f t="shared" si="45"/>
        <v>#REF!</v>
      </c>
      <c r="AC128" s="5" t="e">
        <f t="shared" si="46"/>
        <v>#REF!</v>
      </c>
      <c r="AD128" s="13"/>
      <c r="AE128" s="14"/>
      <c r="AF128" s="14"/>
      <c r="AG128" s="14"/>
      <c r="AH128" s="5">
        <f t="shared" si="47"/>
        <v>0</v>
      </c>
      <c r="AI128" s="5" t="str">
        <f t="shared" si="48"/>
        <v/>
      </c>
      <c r="AJ128" s="28">
        <f t="shared" si="49"/>
        <v>0</v>
      </c>
      <c r="AK128" s="3" t="e">
        <f t="shared" si="50"/>
        <v>#REF!</v>
      </c>
      <c r="AL128" s="5" t="e">
        <f t="shared" si="51"/>
        <v>#REF!</v>
      </c>
      <c r="AM128" s="13"/>
      <c r="AN128" s="14"/>
      <c r="AO128" s="14"/>
      <c r="AP128" s="14"/>
      <c r="AQ128" s="5">
        <f t="shared" si="52"/>
        <v>0</v>
      </c>
      <c r="AR128" s="5" t="str">
        <f t="shared" si="53"/>
        <v/>
      </c>
      <c r="AS128" s="28">
        <f t="shared" si="54"/>
        <v>0</v>
      </c>
      <c r="AT128" s="3" t="e">
        <f t="shared" si="55"/>
        <v>#REF!</v>
      </c>
      <c r="AU128" s="5" t="e">
        <f t="shared" si="56"/>
        <v>#REF!</v>
      </c>
      <c r="AV128" s="13"/>
      <c r="AW128" s="14"/>
      <c r="AX128" s="14"/>
      <c r="AY128" s="14"/>
      <c r="AZ128" s="5">
        <f t="shared" si="112"/>
        <v>0</v>
      </c>
      <c r="BA128" s="5" t="str">
        <f t="shared" si="57"/>
        <v/>
      </c>
      <c r="BB128" s="28">
        <f t="shared" si="113"/>
        <v>0</v>
      </c>
      <c r="BC128" s="3" t="e">
        <f t="shared" si="58"/>
        <v>#REF!</v>
      </c>
      <c r="BD128" s="5" t="e">
        <f t="shared" si="59"/>
        <v>#REF!</v>
      </c>
      <c r="BE128" s="13"/>
      <c r="BF128" s="14"/>
      <c r="BG128" s="14"/>
      <c r="BH128" s="14"/>
      <c r="BI128" s="5">
        <f t="shared" si="60"/>
        <v>0</v>
      </c>
      <c r="BJ128" s="5" t="str">
        <f t="shared" si="61"/>
        <v/>
      </c>
      <c r="BK128" s="35">
        <f t="shared" si="62"/>
        <v>0</v>
      </c>
      <c r="BL128" s="3" t="e">
        <f t="shared" si="63"/>
        <v>#REF!</v>
      </c>
      <c r="BM128" s="5" t="e">
        <f t="shared" si="64"/>
        <v>#REF!</v>
      </c>
      <c r="BO128" t="s">
        <v>1330</v>
      </c>
      <c r="BP128" t="s">
        <v>951</v>
      </c>
      <c r="BQ128" t="s">
        <v>1329</v>
      </c>
      <c r="BR128" t="s">
        <v>1240</v>
      </c>
      <c r="BS128">
        <v>11</v>
      </c>
      <c r="BT128">
        <v>10</v>
      </c>
      <c r="BU128">
        <v>7</v>
      </c>
      <c r="BV128">
        <v>28</v>
      </c>
      <c r="BW128">
        <v>297</v>
      </c>
      <c r="BX128">
        <v>6</v>
      </c>
    </row>
    <row r="129" spans="2:65">
      <c r="B129" s="36" t="s">
        <v>1298</v>
      </c>
      <c r="C129" s="41" t="s">
        <v>938</v>
      </c>
      <c r="D129" s="72" t="s">
        <v>1296</v>
      </c>
      <c r="E129" s="13" t="s">
        <v>1128</v>
      </c>
      <c r="F129" s="14">
        <v>12</v>
      </c>
      <c r="G129" s="14">
        <v>19</v>
      </c>
      <c r="H129" s="14">
        <v>12</v>
      </c>
      <c r="I129" s="5">
        <f t="shared" si="35"/>
        <v>43</v>
      </c>
      <c r="J129" s="5">
        <f t="shared" si="36"/>
        <v>59</v>
      </c>
      <c r="K129" s="28">
        <f t="shared" si="37"/>
        <v>244</v>
      </c>
      <c r="L129" s="13"/>
      <c r="M129" s="14"/>
      <c r="N129" s="14"/>
      <c r="O129" s="14"/>
      <c r="P129" s="5">
        <f t="shared" si="38"/>
        <v>0</v>
      </c>
      <c r="Q129" s="5" t="str">
        <f t="shared" si="39"/>
        <v/>
      </c>
      <c r="R129" s="28">
        <f t="shared" si="40"/>
        <v>0</v>
      </c>
      <c r="S129" s="74" t="e">
        <f>R129+#REF!</f>
        <v>#REF!</v>
      </c>
      <c r="T129" s="57" t="e">
        <f t="shared" si="41"/>
        <v>#REF!</v>
      </c>
      <c r="U129" s="30"/>
      <c r="V129" s="31"/>
      <c r="W129" s="31"/>
      <c r="X129" s="31"/>
      <c r="Y129" s="4">
        <f t="shared" si="42"/>
        <v>0</v>
      </c>
      <c r="Z129" s="5" t="str">
        <f t="shared" si="43"/>
        <v/>
      </c>
      <c r="AA129" s="28">
        <f t="shared" si="44"/>
        <v>0</v>
      </c>
      <c r="AB129" s="3" t="e">
        <f t="shared" si="45"/>
        <v>#REF!</v>
      </c>
      <c r="AC129" s="5" t="e">
        <f t="shared" si="46"/>
        <v>#REF!</v>
      </c>
      <c r="AD129" s="13"/>
      <c r="AE129" s="14"/>
      <c r="AF129" s="14"/>
      <c r="AG129" s="14"/>
      <c r="AH129" s="5">
        <f t="shared" si="47"/>
        <v>0</v>
      </c>
      <c r="AI129" s="5" t="str">
        <f t="shared" si="48"/>
        <v/>
      </c>
      <c r="AJ129" s="28">
        <f t="shared" si="49"/>
        <v>0</v>
      </c>
      <c r="AK129" s="3" t="e">
        <f t="shared" si="50"/>
        <v>#REF!</v>
      </c>
      <c r="AL129" s="5" t="e">
        <f t="shared" si="51"/>
        <v>#REF!</v>
      </c>
      <c r="AM129" s="13"/>
      <c r="AN129" s="14"/>
      <c r="AO129" s="14"/>
      <c r="AP129" s="14"/>
      <c r="AQ129" s="5">
        <f t="shared" si="52"/>
        <v>0</v>
      </c>
      <c r="AR129" s="5" t="str">
        <f t="shared" si="53"/>
        <v/>
      </c>
      <c r="AS129" s="28">
        <f t="shared" si="54"/>
        <v>0</v>
      </c>
      <c r="AT129" s="3" t="e">
        <f t="shared" si="55"/>
        <v>#REF!</v>
      </c>
      <c r="AU129" s="5" t="e">
        <f t="shared" si="56"/>
        <v>#REF!</v>
      </c>
      <c r="AV129" s="13"/>
      <c r="AW129" s="14"/>
      <c r="AX129" s="14"/>
      <c r="AY129" s="14"/>
      <c r="AZ129" s="5">
        <f t="shared" si="112"/>
        <v>0</v>
      </c>
      <c r="BA129" s="5" t="str">
        <f t="shared" si="57"/>
        <v/>
      </c>
      <c r="BB129" s="28">
        <f t="shared" si="113"/>
        <v>0</v>
      </c>
      <c r="BC129" s="3" t="e">
        <f t="shared" si="58"/>
        <v>#REF!</v>
      </c>
      <c r="BD129" s="5" t="e">
        <f t="shared" si="59"/>
        <v>#REF!</v>
      </c>
      <c r="BE129" s="13"/>
      <c r="BF129" s="14"/>
      <c r="BG129" s="14"/>
      <c r="BH129" s="14"/>
      <c r="BI129" s="5">
        <f t="shared" si="60"/>
        <v>0</v>
      </c>
      <c r="BJ129" s="5" t="str">
        <f t="shared" si="61"/>
        <v/>
      </c>
      <c r="BK129" s="35">
        <f t="shared" si="62"/>
        <v>0</v>
      </c>
      <c r="BL129" s="3" t="e">
        <f t="shared" si="63"/>
        <v>#REF!</v>
      </c>
      <c r="BM129" s="5" t="e">
        <f t="shared" si="64"/>
        <v>#REF!</v>
      </c>
    </row>
    <row r="130" spans="2:65">
      <c r="B130" s="36" t="s">
        <v>516</v>
      </c>
      <c r="C130" s="41" t="s">
        <v>938</v>
      </c>
      <c r="D130" s="72" t="s">
        <v>802</v>
      </c>
      <c r="E130" s="13" t="s">
        <v>1120</v>
      </c>
      <c r="F130" s="14">
        <v>12</v>
      </c>
      <c r="G130" s="14">
        <v>15</v>
      </c>
      <c r="H130" s="14">
        <v>13</v>
      </c>
      <c r="I130" s="5">
        <f t="shared" si="35"/>
        <v>40</v>
      </c>
      <c r="J130" s="5">
        <f t="shared" si="36"/>
        <v>105</v>
      </c>
      <c r="K130" s="28">
        <f t="shared" si="37"/>
        <v>198</v>
      </c>
      <c r="L130" s="13"/>
      <c r="M130" s="14"/>
      <c r="N130" s="14"/>
      <c r="O130" s="14"/>
      <c r="P130" s="5">
        <f t="shared" si="38"/>
        <v>0</v>
      </c>
      <c r="Q130" s="5" t="str">
        <f t="shared" si="39"/>
        <v/>
      </c>
      <c r="R130" s="28">
        <f t="shared" si="40"/>
        <v>0</v>
      </c>
      <c r="S130" s="74" t="e">
        <f>R130+#REF!</f>
        <v>#REF!</v>
      </c>
      <c r="T130" s="57" t="e">
        <f t="shared" si="41"/>
        <v>#REF!</v>
      </c>
      <c r="U130" s="30"/>
      <c r="V130" s="31"/>
      <c r="W130" s="31"/>
      <c r="X130" s="31"/>
      <c r="Y130" s="4">
        <f t="shared" si="42"/>
        <v>0</v>
      </c>
      <c r="Z130" s="5" t="str">
        <f t="shared" si="43"/>
        <v/>
      </c>
      <c r="AA130" s="28">
        <f t="shared" si="44"/>
        <v>0</v>
      </c>
      <c r="AB130" s="3" t="e">
        <f t="shared" si="45"/>
        <v>#REF!</v>
      </c>
      <c r="AC130" s="5" t="e">
        <f t="shared" si="46"/>
        <v>#REF!</v>
      </c>
      <c r="AD130" s="13"/>
      <c r="AE130" s="14"/>
      <c r="AF130" s="14"/>
      <c r="AG130" s="14"/>
      <c r="AH130" s="5">
        <f t="shared" si="47"/>
        <v>0</v>
      </c>
      <c r="AI130" s="5" t="str">
        <f t="shared" si="48"/>
        <v/>
      </c>
      <c r="AJ130" s="28">
        <f t="shared" si="49"/>
        <v>0</v>
      </c>
      <c r="AK130" s="3" t="e">
        <f t="shared" si="50"/>
        <v>#REF!</v>
      </c>
      <c r="AL130" s="5" t="e">
        <f t="shared" si="51"/>
        <v>#REF!</v>
      </c>
      <c r="AM130" s="13"/>
      <c r="AN130" s="14"/>
      <c r="AO130" s="14"/>
      <c r="AP130" s="14"/>
      <c r="AQ130" s="5">
        <f t="shared" si="52"/>
        <v>0</v>
      </c>
      <c r="AR130" s="5" t="str">
        <f t="shared" si="53"/>
        <v/>
      </c>
      <c r="AS130" s="28">
        <f t="shared" si="54"/>
        <v>0</v>
      </c>
      <c r="AT130" s="3" t="e">
        <f t="shared" si="55"/>
        <v>#REF!</v>
      </c>
      <c r="AU130" s="5" t="e">
        <f t="shared" si="56"/>
        <v>#REF!</v>
      </c>
      <c r="AV130" s="13"/>
      <c r="AW130" s="14"/>
      <c r="AX130" s="14"/>
      <c r="AY130" s="14"/>
      <c r="AZ130" s="5">
        <f t="shared" si="112"/>
        <v>0</v>
      </c>
      <c r="BA130" s="5" t="str">
        <f t="shared" si="57"/>
        <v/>
      </c>
      <c r="BB130" s="28">
        <f t="shared" si="113"/>
        <v>0</v>
      </c>
      <c r="BC130" s="3" t="e">
        <f t="shared" si="58"/>
        <v>#REF!</v>
      </c>
      <c r="BD130" s="5" t="e">
        <f t="shared" si="59"/>
        <v>#REF!</v>
      </c>
      <c r="BE130" s="13"/>
      <c r="BF130" s="14"/>
      <c r="BG130" s="14"/>
      <c r="BH130" s="14"/>
      <c r="BI130" s="5">
        <f t="shared" si="60"/>
        <v>0</v>
      </c>
      <c r="BJ130" s="5" t="str">
        <f t="shared" si="61"/>
        <v/>
      </c>
      <c r="BK130" s="35">
        <f t="shared" si="62"/>
        <v>0</v>
      </c>
      <c r="BL130" s="3" t="e">
        <f t="shared" si="63"/>
        <v>#REF!</v>
      </c>
      <c r="BM130" s="5" t="e">
        <f t="shared" si="64"/>
        <v>#REF!</v>
      </c>
    </row>
    <row r="131" spans="2:65">
      <c r="B131" s="36" t="s">
        <v>518</v>
      </c>
      <c r="C131" s="41" t="s">
        <v>938</v>
      </c>
      <c r="D131" s="72" t="s">
        <v>804</v>
      </c>
      <c r="E131" s="13" t="s">
        <v>1121</v>
      </c>
      <c r="F131" s="14">
        <v>14</v>
      </c>
      <c r="G131" s="14">
        <v>15</v>
      </c>
      <c r="H131" s="14">
        <v>11</v>
      </c>
      <c r="I131" s="5">
        <f t="shared" si="35"/>
        <v>40</v>
      </c>
      <c r="J131" s="5">
        <f t="shared" si="36"/>
        <v>105</v>
      </c>
      <c r="K131" s="28">
        <f t="shared" si="37"/>
        <v>198</v>
      </c>
      <c r="L131" s="13"/>
      <c r="M131" s="14"/>
      <c r="N131" s="14"/>
      <c r="O131" s="14"/>
      <c r="P131" s="5">
        <f t="shared" si="38"/>
        <v>0</v>
      </c>
      <c r="Q131" s="5" t="str">
        <f t="shared" si="39"/>
        <v/>
      </c>
      <c r="R131" s="28">
        <f t="shared" si="40"/>
        <v>0</v>
      </c>
      <c r="S131" s="74" t="e">
        <f>R131+#REF!</f>
        <v>#REF!</v>
      </c>
      <c r="T131" s="57" t="e">
        <f t="shared" si="41"/>
        <v>#REF!</v>
      </c>
      <c r="U131" s="30"/>
      <c r="V131" s="31"/>
      <c r="W131" s="31"/>
      <c r="X131" s="31"/>
      <c r="Y131" s="4">
        <f t="shared" si="42"/>
        <v>0</v>
      </c>
      <c r="Z131" s="5" t="str">
        <f t="shared" si="43"/>
        <v/>
      </c>
      <c r="AA131" s="28">
        <f t="shared" si="44"/>
        <v>0</v>
      </c>
      <c r="AB131" s="3" t="e">
        <f t="shared" si="45"/>
        <v>#REF!</v>
      </c>
      <c r="AC131" s="5" t="e">
        <f t="shared" si="46"/>
        <v>#REF!</v>
      </c>
      <c r="AD131" s="13"/>
      <c r="AE131" s="14"/>
      <c r="AF131" s="14"/>
      <c r="AG131" s="14"/>
      <c r="AH131" s="5">
        <f t="shared" si="47"/>
        <v>0</v>
      </c>
      <c r="AI131" s="5" t="str">
        <f t="shared" si="48"/>
        <v/>
      </c>
      <c r="AJ131" s="28">
        <f t="shared" si="49"/>
        <v>0</v>
      </c>
      <c r="AK131" s="3" t="e">
        <f t="shared" si="50"/>
        <v>#REF!</v>
      </c>
      <c r="AL131" s="5" t="e">
        <f t="shared" si="51"/>
        <v>#REF!</v>
      </c>
      <c r="AM131" s="13"/>
      <c r="AN131" s="14"/>
      <c r="AO131" s="14"/>
      <c r="AP131" s="14"/>
      <c r="AQ131" s="5">
        <f t="shared" si="52"/>
        <v>0</v>
      </c>
      <c r="AR131" s="5" t="str">
        <f t="shared" si="53"/>
        <v/>
      </c>
      <c r="AS131" s="28">
        <f t="shared" si="54"/>
        <v>0</v>
      </c>
      <c r="AT131" s="3" t="e">
        <f t="shared" si="55"/>
        <v>#REF!</v>
      </c>
      <c r="AU131" s="5" t="e">
        <f t="shared" si="56"/>
        <v>#REF!</v>
      </c>
      <c r="AV131" s="13"/>
      <c r="AW131" s="14"/>
      <c r="AX131" s="14"/>
      <c r="AY131" s="14"/>
      <c r="AZ131" s="5">
        <f t="shared" si="112"/>
        <v>0</v>
      </c>
      <c r="BA131" s="5" t="str">
        <f t="shared" si="57"/>
        <v/>
      </c>
      <c r="BB131" s="28">
        <f t="shared" si="113"/>
        <v>0</v>
      </c>
      <c r="BC131" s="3" t="e">
        <f t="shared" si="58"/>
        <v>#REF!</v>
      </c>
      <c r="BD131" s="5" t="e">
        <f t="shared" si="59"/>
        <v>#REF!</v>
      </c>
      <c r="BE131" s="13"/>
      <c r="BF131" s="14"/>
      <c r="BG131" s="14"/>
      <c r="BH131" s="14"/>
      <c r="BI131" s="5">
        <f t="shared" si="60"/>
        <v>0</v>
      </c>
      <c r="BJ131" s="5" t="str">
        <f t="shared" si="61"/>
        <v/>
      </c>
      <c r="BK131" s="35">
        <f t="shared" si="62"/>
        <v>0</v>
      </c>
      <c r="BL131" s="3" t="e">
        <f t="shared" si="63"/>
        <v>#REF!</v>
      </c>
      <c r="BM131" s="5" t="e">
        <f t="shared" si="64"/>
        <v>#REF!</v>
      </c>
    </row>
    <row r="132" spans="2:65">
      <c r="B132" s="36" t="s">
        <v>514</v>
      </c>
      <c r="C132" s="41" t="s">
        <v>938</v>
      </c>
      <c r="D132" s="72" t="s">
        <v>800</v>
      </c>
      <c r="E132" s="13" t="s">
        <v>1118</v>
      </c>
      <c r="F132" s="14">
        <v>10</v>
      </c>
      <c r="G132" s="14">
        <v>15</v>
      </c>
      <c r="H132" s="14">
        <v>13</v>
      </c>
      <c r="I132" s="5">
        <f t="shared" si="35"/>
        <v>38</v>
      </c>
      <c r="J132" s="5">
        <f t="shared" si="36"/>
        <v>143</v>
      </c>
      <c r="K132" s="28">
        <f t="shared" si="37"/>
        <v>160</v>
      </c>
      <c r="L132" s="13"/>
      <c r="M132" s="14"/>
      <c r="N132" s="14"/>
      <c r="O132" s="14"/>
      <c r="P132" s="5">
        <f t="shared" si="38"/>
        <v>0</v>
      </c>
      <c r="Q132" s="5" t="str">
        <f t="shared" si="39"/>
        <v/>
      </c>
      <c r="R132" s="28">
        <f t="shared" si="40"/>
        <v>0</v>
      </c>
      <c r="S132" s="74" t="e">
        <f>R132+#REF!</f>
        <v>#REF!</v>
      </c>
      <c r="T132" s="57" t="e">
        <f t="shared" si="41"/>
        <v>#REF!</v>
      </c>
      <c r="U132" s="30"/>
      <c r="V132" s="31"/>
      <c r="W132" s="31"/>
      <c r="X132" s="31"/>
      <c r="Y132" s="4">
        <f t="shared" si="42"/>
        <v>0</v>
      </c>
      <c r="Z132" s="5" t="str">
        <f t="shared" si="43"/>
        <v/>
      </c>
      <c r="AA132" s="28">
        <f t="shared" si="44"/>
        <v>0</v>
      </c>
      <c r="AB132" s="3" t="e">
        <f t="shared" si="45"/>
        <v>#REF!</v>
      </c>
      <c r="AC132" s="5" t="e">
        <f t="shared" si="46"/>
        <v>#REF!</v>
      </c>
      <c r="AD132" s="13"/>
      <c r="AE132" s="14"/>
      <c r="AF132" s="14"/>
      <c r="AG132" s="14"/>
      <c r="AH132" s="5">
        <f t="shared" si="47"/>
        <v>0</v>
      </c>
      <c r="AI132" s="5" t="str">
        <f t="shared" si="48"/>
        <v/>
      </c>
      <c r="AJ132" s="28">
        <f t="shared" si="49"/>
        <v>0</v>
      </c>
      <c r="AK132" s="3" t="e">
        <f t="shared" si="50"/>
        <v>#REF!</v>
      </c>
      <c r="AL132" s="5" t="e">
        <f t="shared" si="51"/>
        <v>#REF!</v>
      </c>
      <c r="AM132" s="13"/>
      <c r="AN132" s="14"/>
      <c r="AO132" s="14"/>
      <c r="AP132" s="14"/>
      <c r="AQ132" s="5">
        <f t="shared" si="52"/>
        <v>0</v>
      </c>
      <c r="AR132" s="5" t="str">
        <f t="shared" si="53"/>
        <v/>
      </c>
      <c r="AS132" s="28">
        <f t="shared" si="54"/>
        <v>0</v>
      </c>
      <c r="AT132" s="3" t="e">
        <f t="shared" si="55"/>
        <v>#REF!</v>
      </c>
      <c r="AU132" s="5" t="e">
        <f t="shared" si="56"/>
        <v>#REF!</v>
      </c>
      <c r="AV132" s="13"/>
      <c r="AW132" s="14"/>
      <c r="AX132" s="14"/>
      <c r="AY132" s="14"/>
      <c r="AZ132" s="5">
        <f t="shared" si="112"/>
        <v>0</v>
      </c>
      <c r="BA132" s="5" t="str">
        <f t="shared" si="57"/>
        <v/>
      </c>
      <c r="BB132" s="28">
        <f t="shared" si="113"/>
        <v>0</v>
      </c>
      <c r="BC132" s="3" t="e">
        <f t="shared" si="58"/>
        <v>#REF!</v>
      </c>
      <c r="BD132" s="5" t="e">
        <f t="shared" si="59"/>
        <v>#REF!</v>
      </c>
      <c r="BE132" s="13"/>
      <c r="BF132" s="14"/>
      <c r="BG132" s="14"/>
      <c r="BH132" s="14"/>
      <c r="BI132" s="5">
        <f t="shared" si="60"/>
        <v>0</v>
      </c>
      <c r="BJ132" s="5" t="str">
        <f t="shared" si="61"/>
        <v/>
      </c>
      <c r="BK132" s="35">
        <f t="shared" si="62"/>
        <v>0</v>
      </c>
      <c r="BL132" s="3" t="e">
        <f t="shared" si="63"/>
        <v>#REF!</v>
      </c>
      <c r="BM132" s="5" t="e">
        <f t="shared" si="64"/>
        <v>#REF!</v>
      </c>
    </row>
    <row r="133" spans="2:65">
      <c r="B133" s="36" t="s">
        <v>515</v>
      </c>
      <c r="C133" s="41" t="s">
        <v>938</v>
      </c>
      <c r="D133" s="72" t="s">
        <v>801</v>
      </c>
      <c r="E133" s="30" t="s">
        <v>1014</v>
      </c>
      <c r="F133" s="31">
        <v>13</v>
      </c>
      <c r="G133" s="31">
        <v>13</v>
      </c>
      <c r="H133" s="31">
        <v>12</v>
      </c>
      <c r="I133" s="5">
        <f t="shared" si="35"/>
        <v>38</v>
      </c>
      <c r="J133" s="5">
        <f t="shared" si="36"/>
        <v>143</v>
      </c>
      <c r="K133" s="28">
        <f t="shared" si="37"/>
        <v>160</v>
      </c>
      <c r="L133" s="13"/>
      <c r="M133" s="14"/>
      <c r="N133" s="14"/>
      <c r="O133" s="14"/>
      <c r="P133" s="5">
        <f t="shared" si="38"/>
        <v>0</v>
      </c>
      <c r="Q133" s="5" t="str">
        <f t="shared" si="39"/>
        <v/>
      </c>
      <c r="R133" s="28">
        <f t="shared" si="40"/>
        <v>0</v>
      </c>
      <c r="S133" s="74" t="e">
        <f>R133+#REF!</f>
        <v>#REF!</v>
      </c>
      <c r="T133" s="57" t="e">
        <f t="shared" si="41"/>
        <v>#REF!</v>
      </c>
      <c r="U133" s="30"/>
      <c r="V133" s="31"/>
      <c r="W133" s="31"/>
      <c r="X133" s="31"/>
      <c r="Y133" s="4">
        <f t="shared" si="42"/>
        <v>0</v>
      </c>
      <c r="Z133" s="5" t="str">
        <f t="shared" si="43"/>
        <v/>
      </c>
      <c r="AA133" s="28">
        <f t="shared" si="44"/>
        <v>0</v>
      </c>
      <c r="AB133" s="3" t="e">
        <f t="shared" si="45"/>
        <v>#REF!</v>
      </c>
      <c r="AC133" s="5" t="e">
        <f t="shared" si="46"/>
        <v>#REF!</v>
      </c>
      <c r="AD133" s="13"/>
      <c r="AE133" s="14"/>
      <c r="AF133" s="14"/>
      <c r="AG133" s="14"/>
      <c r="AH133" s="5">
        <f t="shared" si="47"/>
        <v>0</v>
      </c>
      <c r="AI133" s="5" t="str">
        <f t="shared" si="48"/>
        <v/>
      </c>
      <c r="AJ133" s="28">
        <f t="shared" si="49"/>
        <v>0</v>
      </c>
      <c r="AK133" s="3" t="e">
        <f t="shared" si="50"/>
        <v>#REF!</v>
      </c>
      <c r="AL133" s="5" t="e">
        <f t="shared" si="51"/>
        <v>#REF!</v>
      </c>
      <c r="AM133" s="13"/>
      <c r="AN133" s="14"/>
      <c r="AO133" s="14"/>
      <c r="AP133" s="14"/>
      <c r="AQ133" s="5">
        <f t="shared" si="52"/>
        <v>0</v>
      </c>
      <c r="AR133" s="5" t="str">
        <f t="shared" si="53"/>
        <v/>
      </c>
      <c r="AS133" s="28">
        <f t="shared" si="54"/>
        <v>0</v>
      </c>
      <c r="AT133" s="3" t="e">
        <f t="shared" si="55"/>
        <v>#REF!</v>
      </c>
      <c r="AU133" s="5" t="e">
        <f t="shared" si="56"/>
        <v>#REF!</v>
      </c>
      <c r="AV133" s="13"/>
      <c r="AW133" s="14"/>
      <c r="AX133" s="14"/>
      <c r="AY133" s="14"/>
      <c r="AZ133" s="5">
        <f t="shared" si="112"/>
        <v>0</v>
      </c>
      <c r="BA133" s="5" t="str">
        <f t="shared" si="57"/>
        <v/>
      </c>
      <c r="BB133" s="28">
        <f t="shared" si="113"/>
        <v>0</v>
      </c>
      <c r="BC133" s="3" t="e">
        <f t="shared" si="58"/>
        <v>#REF!</v>
      </c>
      <c r="BD133" s="5" t="e">
        <f t="shared" si="59"/>
        <v>#REF!</v>
      </c>
      <c r="BE133" s="13"/>
      <c r="BF133" s="14"/>
      <c r="BG133" s="14"/>
      <c r="BH133" s="14"/>
      <c r="BI133" s="5">
        <f t="shared" si="60"/>
        <v>0</v>
      </c>
      <c r="BJ133" s="5" t="str">
        <f t="shared" si="61"/>
        <v/>
      </c>
      <c r="BK133" s="35">
        <f t="shared" si="62"/>
        <v>0</v>
      </c>
      <c r="BL133" s="3" t="e">
        <f t="shared" si="63"/>
        <v>#REF!</v>
      </c>
      <c r="BM133" s="5" t="e">
        <f t="shared" si="64"/>
        <v>#REF!</v>
      </c>
    </row>
    <row r="134" spans="2:65">
      <c r="B134" s="36" t="s">
        <v>1295</v>
      </c>
      <c r="C134" s="41" t="s">
        <v>938</v>
      </c>
      <c r="D134" s="72" t="s">
        <v>1293</v>
      </c>
      <c r="E134" s="30" t="s">
        <v>1126</v>
      </c>
      <c r="F134" s="31">
        <v>11</v>
      </c>
      <c r="G134" s="31">
        <v>16</v>
      </c>
      <c r="H134" s="31">
        <v>11</v>
      </c>
      <c r="I134" s="5">
        <f t="shared" ref="I134:I197" si="114">SUM(F134:H134)</f>
        <v>38</v>
      </c>
      <c r="J134" s="5">
        <f t="shared" ref="J134:J197" si="115">IF(E134="","",RANK(I134,I$6:I$343))</f>
        <v>143</v>
      </c>
      <c r="K134" s="28">
        <f t="shared" ref="K134:K197" si="116">IF(J134="",0,I$344+1-J134)</f>
        <v>160</v>
      </c>
      <c r="L134" s="13"/>
      <c r="M134" s="14"/>
      <c r="N134" s="14"/>
      <c r="O134" s="14"/>
      <c r="P134" s="5">
        <f t="shared" si="38"/>
        <v>0</v>
      </c>
      <c r="Q134" s="5" t="str">
        <f t="shared" si="39"/>
        <v/>
      </c>
      <c r="R134" s="28">
        <f t="shared" si="40"/>
        <v>0</v>
      </c>
      <c r="S134" s="74" t="e">
        <f>R134+#REF!</f>
        <v>#REF!</v>
      </c>
      <c r="T134" s="57" t="e">
        <f t="shared" si="41"/>
        <v>#REF!</v>
      </c>
      <c r="U134" s="30"/>
      <c r="V134" s="31"/>
      <c r="W134" s="31"/>
      <c r="X134" s="31"/>
      <c r="Y134" s="4">
        <f t="shared" si="42"/>
        <v>0</v>
      </c>
      <c r="Z134" s="5" t="str">
        <f t="shared" si="43"/>
        <v/>
      </c>
      <c r="AA134" s="28">
        <f t="shared" si="44"/>
        <v>0</v>
      </c>
      <c r="AB134" s="3" t="e">
        <f t="shared" si="45"/>
        <v>#REF!</v>
      </c>
      <c r="AC134" s="5" t="e">
        <f t="shared" si="46"/>
        <v>#REF!</v>
      </c>
      <c r="AD134" s="13"/>
      <c r="AE134" s="14"/>
      <c r="AF134" s="14"/>
      <c r="AG134" s="14"/>
      <c r="AH134" s="5">
        <f t="shared" si="47"/>
        <v>0</v>
      </c>
      <c r="AI134" s="5" t="str">
        <f t="shared" si="48"/>
        <v/>
      </c>
      <c r="AJ134" s="28">
        <f t="shared" si="49"/>
        <v>0</v>
      </c>
      <c r="AK134" s="3" t="e">
        <f t="shared" si="50"/>
        <v>#REF!</v>
      </c>
      <c r="AL134" s="5" t="e">
        <f t="shared" si="51"/>
        <v>#REF!</v>
      </c>
      <c r="AM134" s="13"/>
      <c r="AN134" s="14"/>
      <c r="AO134" s="14"/>
      <c r="AP134" s="14"/>
      <c r="AQ134" s="5">
        <f t="shared" si="52"/>
        <v>0</v>
      </c>
      <c r="AR134" s="5" t="str">
        <f t="shared" si="53"/>
        <v/>
      </c>
      <c r="AS134" s="28">
        <f t="shared" si="54"/>
        <v>0</v>
      </c>
      <c r="AT134" s="3" t="e">
        <f t="shared" si="55"/>
        <v>#REF!</v>
      </c>
      <c r="AU134" s="5" t="e">
        <f t="shared" si="56"/>
        <v>#REF!</v>
      </c>
      <c r="AV134" s="13"/>
      <c r="AW134" s="14"/>
      <c r="AX134" s="14"/>
      <c r="AY134" s="14"/>
      <c r="AZ134" s="5">
        <f t="shared" si="112"/>
        <v>0</v>
      </c>
      <c r="BA134" s="5" t="str">
        <f t="shared" si="57"/>
        <v/>
      </c>
      <c r="BB134" s="28">
        <f t="shared" si="113"/>
        <v>0</v>
      </c>
      <c r="BC134" s="3" t="e">
        <f t="shared" si="58"/>
        <v>#REF!</v>
      </c>
      <c r="BD134" s="5" t="e">
        <f t="shared" si="59"/>
        <v>#REF!</v>
      </c>
      <c r="BE134" s="13"/>
      <c r="BF134" s="14"/>
      <c r="BG134" s="14"/>
      <c r="BH134" s="14"/>
      <c r="BI134" s="5">
        <f t="shared" si="60"/>
        <v>0</v>
      </c>
      <c r="BJ134" s="5" t="str">
        <f t="shared" si="61"/>
        <v/>
      </c>
      <c r="BK134" s="35">
        <f t="shared" si="62"/>
        <v>0</v>
      </c>
      <c r="BL134" s="3" t="e">
        <f t="shared" si="63"/>
        <v>#REF!</v>
      </c>
      <c r="BM134" s="5" t="e">
        <f t="shared" si="64"/>
        <v>#REF!</v>
      </c>
    </row>
    <row r="135" spans="2:65">
      <c r="B135" s="36" t="s">
        <v>522</v>
      </c>
      <c r="C135" s="41" t="s">
        <v>938</v>
      </c>
      <c r="D135" s="72" t="s">
        <v>808</v>
      </c>
      <c r="E135" s="13" t="s">
        <v>1127</v>
      </c>
      <c r="F135" s="14">
        <v>13</v>
      </c>
      <c r="G135" s="14">
        <v>13</v>
      </c>
      <c r="H135" s="14">
        <v>10</v>
      </c>
      <c r="I135" s="5">
        <f t="shared" si="114"/>
        <v>36</v>
      </c>
      <c r="J135" s="5">
        <f t="shared" si="115"/>
        <v>192</v>
      </c>
      <c r="K135" s="28">
        <f t="shared" si="116"/>
        <v>111</v>
      </c>
      <c r="L135" s="13"/>
      <c r="M135" s="14"/>
      <c r="N135" s="14"/>
      <c r="O135" s="14"/>
      <c r="P135" s="4">
        <f t="shared" si="38"/>
        <v>0</v>
      </c>
      <c r="Q135" s="5" t="str">
        <f t="shared" si="39"/>
        <v/>
      </c>
      <c r="R135" s="28">
        <f t="shared" si="40"/>
        <v>0</v>
      </c>
      <c r="S135" s="74" t="e">
        <f>R135+#REF!</f>
        <v>#REF!</v>
      </c>
      <c r="T135" s="57" t="e">
        <f t="shared" si="41"/>
        <v>#REF!</v>
      </c>
      <c r="U135" s="30"/>
      <c r="V135" s="31"/>
      <c r="W135" s="31"/>
      <c r="X135" s="31"/>
      <c r="Y135" s="4">
        <f t="shared" si="42"/>
        <v>0</v>
      </c>
      <c r="Z135" s="5" t="str">
        <f t="shared" si="43"/>
        <v/>
      </c>
      <c r="AA135" s="28">
        <f t="shared" si="44"/>
        <v>0</v>
      </c>
      <c r="AB135" s="3" t="e">
        <f t="shared" si="45"/>
        <v>#REF!</v>
      </c>
      <c r="AC135" s="5" t="e">
        <f t="shared" si="46"/>
        <v>#REF!</v>
      </c>
      <c r="AD135" s="13"/>
      <c r="AE135" s="14"/>
      <c r="AF135" s="14"/>
      <c r="AG135" s="14"/>
      <c r="AH135" s="5">
        <f t="shared" si="47"/>
        <v>0</v>
      </c>
      <c r="AI135" s="5" t="str">
        <f t="shared" si="48"/>
        <v/>
      </c>
      <c r="AJ135" s="28">
        <f t="shared" si="49"/>
        <v>0</v>
      </c>
      <c r="AK135" s="3" t="e">
        <f t="shared" si="50"/>
        <v>#REF!</v>
      </c>
      <c r="AL135" s="5" t="e">
        <f t="shared" si="51"/>
        <v>#REF!</v>
      </c>
      <c r="AM135" s="13"/>
      <c r="AN135" s="14"/>
      <c r="AO135" s="14"/>
      <c r="AP135" s="14"/>
      <c r="AQ135" s="5">
        <f t="shared" si="52"/>
        <v>0</v>
      </c>
      <c r="AR135" s="5" t="str">
        <f t="shared" si="53"/>
        <v/>
      </c>
      <c r="AS135" s="28">
        <f t="shared" si="54"/>
        <v>0</v>
      </c>
      <c r="AT135" s="3" t="e">
        <f t="shared" si="55"/>
        <v>#REF!</v>
      </c>
      <c r="AU135" s="5" t="e">
        <f t="shared" si="56"/>
        <v>#REF!</v>
      </c>
      <c r="AV135" s="13"/>
      <c r="AW135" s="14"/>
      <c r="AX135" s="14"/>
      <c r="AY135" s="14"/>
      <c r="AZ135" s="5">
        <f t="shared" si="112"/>
        <v>0</v>
      </c>
      <c r="BA135" s="5" t="str">
        <f t="shared" si="57"/>
        <v/>
      </c>
      <c r="BB135" s="28">
        <f t="shared" si="113"/>
        <v>0</v>
      </c>
      <c r="BC135" s="3" t="e">
        <f t="shared" si="58"/>
        <v>#REF!</v>
      </c>
      <c r="BD135" s="5" t="e">
        <f t="shared" si="59"/>
        <v>#REF!</v>
      </c>
      <c r="BE135" s="13"/>
      <c r="BF135" s="14"/>
      <c r="BG135" s="14"/>
      <c r="BH135" s="14"/>
      <c r="BI135" s="5">
        <f t="shared" si="60"/>
        <v>0</v>
      </c>
      <c r="BJ135" s="5" t="str">
        <f t="shared" si="61"/>
        <v/>
      </c>
      <c r="BK135" s="35">
        <f t="shared" si="62"/>
        <v>0</v>
      </c>
      <c r="BL135" s="3" t="e">
        <f t="shared" si="63"/>
        <v>#REF!</v>
      </c>
      <c r="BM135" s="5" t="e">
        <f t="shared" si="64"/>
        <v>#REF!</v>
      </c>
    </row>
    <row r="136" spans="2:65">
      <c r="B136" s="36" t="s">
        <v>1299</v>
      </c>
      <c r="C136" s="41" t="s">
        <v>938</v>
      </c>
      <c r="D136" s="72" t="s">
        <v>1297</v>
      </c>
      <c r="E136" s="30" t="s">
        <v>1129</v>
      </c>
      <c r="F136" s="31">
        <v>14</v>
      </c>
      <c r="G136" s="31">
        <v>13</v>
      </c>
      <c r="H136" s="31">
        <v>9</v>
      </c>
      <c r="I136" s="5">
        <f t="shared" si="114"/>
        <v>36</v>
      </c>
      <c r="J136" s="5">
        <f t="shared" si="115"/>
        <v>192</v>
      </c>
      <c r="K136" s="28">
        <f t="shared" si="116"/>
        <v>111</v>
      </c>
      <c r="L136" s="30"/>
      <c r="M136" s="31"/>
      <c r="N136" s="31"/>
      <c r="O136" s="31"/>
      <c r="P136" s="4">
        <f t="shared" si="38"/>
        <v>0</v>
      </c>
      <c r="Q136" s="5" t="str">
        <f t="shared" si="39"/>
        <v/>
      </c>
      <c r="R136" s="28">
        <f t="shared" si="40"/>
        <v>0</v>
      </c>
      <c r="S136" s="74" t="e">
        <f>R136+#REF!</f>
        <v>#REF!</v>
      </c>
      <c r="T136" s="57" t="e">
        <f t="shared" si="41"/>
        <v>#REF!</v>
      </c>
      <c r="U136" s="30"/>
      <c r="V136" s="31"/>
      <c r="W136" s="31"/>
      <c r="X136" s="31"/>
      <c r="Y136" s="4">
        <f t="shared" si="42"/>
        <v>0</v>
      </c>
      <c r="Z136" s="5" t="str">
        <f t="shared" si="43"/>
        <v/>
      </c>
      <c r="AA136" s="28">
        <f t="shared" si="44"/>
        <v>0</v>
      </c>
      <c r="AB136" s="3" t="e">
        <f t="shared" si="45"/>
        <v>#REF!</v>
      </c>
      <c r="AC136" s="5" t="e">
        <f t="shared" si="46"/>
        <v>#REF!</v>
      </c>
      <c r="AD136" s="13"/>
      <c r="AE136" s="14"/>
      <c r="AF136" s="14"/>
      <c r="AG136" s="14"/>
      <c r="AH136" s="5">
        <f t="shared" si="47"/>
        <v>0</v>
      </c>
      <c r="AI136" s="5" t="str">
        <f t="shared" si="48"/>
        <v/>
      </c>
      <c r="AJ136" s="28">
        <f t="shared" si="49"/>
        <v>0</v>
      </c>
      <c r="AK136" s="3" t="e">
        <f t="shared" si="50"/>
        <v>#REF!</v>
      </c>
      <c r="AL136" s="5" t="e">
        <f t="shared" si="51"/>
        <v>#REF!</v>
      </c>
      <c r="AM136" s="13"/>
      <c r="AN136" s="14"/>
      <c r="AO136" s="14"/>
      <c r="AP136" s="14"/>
      <c r="AQ136" s="5">
        <f t="shared" si="52"/>
        <v>0</v>
      </c>
      <c r="AR136" s="5" t="str">
        <f t="shared" si="53"/>
        <v/>
      </c>
      <c r="AS136" s="28">
        <f t="shared" si="54"/>
        <v>0</v>
      </c>
      <c r="AT136" s="3" t="e">
        <f t="shared" si="55"/>
        <v>#REF!</v>
      </c>
      <c r="AU136" s="5" t="e">
        <f t="shared" si="56"/>
        <v>#REF!</v>
      </c>
      <c r="AV136" s="13"/>
      <c r="AW136" s="14"/>
      <c r="AX136" s="14"/>
      <c r="AY136" s="14"/>
      <c r="AZ136" s="5">
        <f t="shared" si="112"/>
        <v>0</v>
      </c>
      <c r="BA136" s="5" t="str">
        <f t="shared" si="57"/>
        <v/>
      </c>
      <c r="BB136" s="28">
        <f t="shared" si="113"/>
        <v>0</v>
      </c>
      <c r="BC136" s="3" t="e">
        <f t="shared" si="58"/>
        <v>#REF!</v>
      </c>
      <c r="BD136" s="5" t="e">
        <f t="shared" si="59"/>
        <v>#REF!</v>
      </c>
      <c r="BE136" s="13"/>
      <c r="BF136" s="14"/>
      <c r="BG136" s="14"/>
      <c r="BH136" s="14"/>
      <c r="BI136" s="5">
        <f t="shared" si="60"/>
        <v>0</v>
      </c>
      <c r="BJ136" s="5" t="str">
        <f t="shared" si="61"/>
        <v/>
      </c>
      <c r="BK136" s="35">
        <f t="shared" si="62"/>
        <v>0</v>
      </c>
      <c r="BL136" s="3" t="e">
        <f t="shared" si="63"/>
        <v>#REF!</v>
      </c>
      <c r="BM136" s="5" t="e">
        <f t="shared" si="64"/>
        <v>#REF!</v>
      </c>
    </row>
    <row r="137" spans="2:65">
      <c r="B137" s="36" t="s">
        <v>521</v>
      </c>
      <c r="C137" s="41" t="s">
        <v>938</v>
      </c>
      <c r="D137" s="72" t="s">
        <v>807</v>
      </c>
      <c r="E137" s="30" t="s">
        <v>1124</v>
      </c>
      <c r="F137" s="31">
        <v>10</v>
      </c>
      <c r="G137" s="31">
        <v>12</v>
      </c>
      <c r="H137" s="31">
        <v>13</v>
      </c>
      <c r="I137" s="5">
        <f t="shared" si="114"/>
        <v>35</v>
      </c>
      <c r="J137" s="5">
        <f t="shared" si="115"/>
        <v>216</v>
      </c>
      <c r="K137" s="28">
        <f t="shared" si="116"/>
        <v>87</v>
      </c>
      <c r="L137" s="30"/>
      <c r="M137" s="31"/>
      <c r="N137" s="31"/>
      <c r="O137" s="31"/>
      <c r="P137" s="4">
        <f t="shared" si="38"/>
        <v>0</v>
      </c>
      <c r="Q137" s="5" t="str">
        <f t="shared" si="39"/>
        <v/>
      </c>
      <c r="R137" s="28">
        <f t="shared" si="40"/>
        <v>0</v>
      </c>
      <c r="S137" s="74" t="e">
        <f>R137+#REF!</f>
        <v>#REF!</v>
      </c>
      <c r="T137" s="57" t="e">
        <f t="shared" si="41"/>
        <v>#REF!</v>
      </c>
      <c r="U137" s="30"/>
      <c r="V137" s="31"/>
      <c r="W137" s="31"/>
      <c r="X137" s="31"/>
      <c r="Y137" s="4">
        <f t="shared" si="42"/>
        <v>0</v>
      </c>
      <c r="Z137" s="5" t="str">
        <f t="shared" si="43"/>
        <v/>
      </c>
      <c r="AA137" s="28">
        <f t="shared" si="44"/>
        <v>0</v>
      </c>
      <c r="AB137" s="3" t="e">
        <f t="shared" si="45"/>
        <v>#REF!</v>
      </c>
      <c r="AC137" s="5" t="e">
        <f t="shared" si="46"/>
        <v>#REF!</v>
      </c>
      <c r="AD137" s="13"/>
      <c r="AE137" s="14"/>
      <c r="AF137" s="14"/>
      <c r="AG137" s="14"/>
      <c r="AH137" s="5">
        <f t="shared" si="47"/>
        <v>0</v>
      </c>
      <c r="AI137" s="5" t="str">
        <f t="shared" si="48"/>
        <v/>
      </c>
      <c r="AJ137" s="28">
        <f t="shared" si="49"/>
        <v>0</v>
      </c>
      <c r="AK137" s="3" t="e">
        <f t="shared" si="50"/>
        <v>#REF!</v>
      </c>
      <c r="AL137" s="5" t="e">
        <f t="shared" si="51"/>
        <v>#REF!</v>
      </c>
      <c r="AM137" s="13"/>
      <c r="AN137" s="14"/>
      <c r="AO137" s="14"/>
      <c r="AP137" s="14"/>
      <c r="AQ137" s="5">
        <f t="shared" si="52"/>
        <v>0</v>
      </c>
      <c r="AR137" s="5" t="str">
        <f t="shared" si="53"/>
        <v/>
      </c>
      <c r="AS137" s="28">
        <f t="shared" si="54"/>
        <v>0</v>
      </c>
      <c r="AT137" s="3" t="e">
        <f t="shared" si="55"/>
        <v>#REF!</v>
      </c>
      <c r="AU137" s="5" t="e">
        <f t="shared" si="56"/>
        <v>#REF!</v>
      </c>
      <c r="AV137" s="13"/>
      <c r="AW137" s="14"/>
      <c r="AX137" s="14"/>
      <c r="AY137" s="14"/>
      <c r="AZ137" s="5">
        <f t="shared" si="112"/>
        <v>0</v>
      </c>
      <c r="BA137" s="5" t="str">
        <f t="shared" si="57"/>
        <v/>
      </c>
      <c r="BB137" s="28">
        <f t="shared" si="113"/>
        <v>0</v>
      </c>
      <c r="BC137" s="3" t="e">
        <f t="shared" si="58"/>
        <v>#REF!</v>
      </c>
      <c r="BD137" s="5" t="e">
        <f t="shared" si="59"/>
        <v>#REF!</v>
      </c>
      <c r="BE137" s="13"/>
      <c r="BF137" s="14"/>
      <c r="BG137" s="14"/>
      <c r="BH137" s="14"/>
      <c r="BI137" s="5">
        <f t="shared" si="60"/>
        <v>0</v>
      </c>
      <c r="BJ137" s="5" t="str">
        <f t="shared" si="61"/>
        <v/>
      </c>
      <c r="BK137" s="35">
        <f t="shared" si="62"/>
        <v>0</v>
      </c>
      <c r="BL137" s="3" t="e">
        <f t="shared" si="63"/>
        <v>#REF!</v>
      </c>
      <c r="BM137" s="5" t="e">
        <f t="shared" si="64"/>
        <v>#REF!</v>
      </c>
    </row>
    <row r="138" spans="2:65">
      <c r="B138" s="36" t="s">
        <v>520</v>
      </c>
      <c r="C138" s="41" t="s">
        <v>938</v>
      </c>
      <c r="D138" s="72" t="s">
        <v>806</v>
      </c>
      <c r="E138" s="30" t="s">
        <v>1123</v>
      </c>
      <c r="F138" s="31">
        <v>13</v>
      </c>
      <c r="G138" s="31">
        <v>11</v>
      </c>
      <c r="H138" s="31">
        <v>10</v>
      </c>
      <c r="I138" s="5">
        <f t="shared" si="114"/>
        <v>34</v>
      </c>
      <c r="J138" s="5">
        <f t="shared" si="115"/>
        <v>240</v>
      </c>
      <c r="K138" s="28">
        <f t="shared" si="116"/>
        <v>63</v>
      </c>
      <c r="L138" s="30"/>
      <c r="M138" s="31"/>
      <c r="N138" s="31"/>
      <c r="O138" s="31"/>
      <c r="P138" s="4">
        <f t="shared" si="38"/>
        <v>0</v>
      </c>
      <c r="Q138" s="5" t="str">
        <f t="shared" si="39"/>
        <v/>
      </c>
      <c r="R138" s="28">
        <f t="shared" si="40"/>
        <v>0</v>
      </c>
      <c r="S138" s="74" t="e">
        <f>R138+#REF!</f>
        <v>#REF!</v>
      </c>
      <c r="T138" s="57" t="e">
        <f t="shared" si="41"/>
        <v>#REF!</v>
      </c>
      <c r="U138" s="30"/>
      <c r="V138" s="31"/>
      <c r="W138" s="31"/>
      <c r="X138" s="31"/>
      <c r="Y138" s="4">
        <f t="shared" si="42"/>
        <v>0</v>
      </c>
      <c r="Z138" s="5" t="str">
        <f t="shared" si="43"/>
        <v/>
      </c>
      <c r="AA138" s="28">
        <f t="shared" si="44"/>
        <v>0</v>
      </c>
      <c r="AB138" s="3" t="e">
        <f t="shared" si="45"/>
        <v>#REF!</v>
      </c>
      <c r="AC138" s="5" t="e">
        <f t="shared" si="46"/>
        <v>#REF!</v>
      </c>
      <c r="AD138" s="13"/>
      <c r="AE138" s="14"/>
      <c r="AF138" s="14"/>
      <c r="AG138" s="14"/>
      <c r="AH138" s="5">
        <f t="shared" si="47"/>
        <v>0</v>
      </c>
      <c r="AI138" s="5" t="str">
        <f t="shared" si="48"/>
        <v/>
      </c>
      <c r="AJ138" s="28">
        <f t="shared" si="49"/>
        <v>0</v>
      </c>
      <c r="AK138" s="3" t="e">
        <f t="shared" si="50"/>
        <v>#REF!</v>
      </c>
      <c r="AL138" s="5" t="e">
        <f t="shared" si="51"/>
        <v>#REF!</v>
      </c>
      <c r="AM138" s="13"/>
      <c r="AN138" s="14"/>
      <c r="AO138" s="14"/>
      <c r="AP138" s="14"/>
      <c r="AQ138" s="5">
        <f t="shared" si="52"/>
        <v>0</v>
      </c>
      <c r="AR138" s="5" t="str">
        <f t="shared" si="53"/>
        <v/>
      </c>
      <c r="AS138" s="28">
        <f t="shared" si="54"/>
        <v>0</v>
      </c>
      <c r="AT138" s="3" t="e">
        <f t="shared" si="55"/>
        <v>#REF!</v>
      </c>
      <c r="AU138" s="5" t="e">
        <f t="shared" si="56"/>
        <v>#REF!</v>
      </c>
      <c r="AV138" s="13"/>
      <c r="AW138" s="14"/>
      <c r="AX138" s="14"/>
      <c r="AY138" s="14"/>
      <c r="AZ138" s="5">
        <f t="shared" si="112"/>
        <v>0</v>
      </c>
      <c r="BA138" s="5" t="str">
        <f t="shared" si="57"/>
        <v/>
      </c>
      <c r="BB138" s="28">
        <f t="shared" si="113"/>
        <v>0</v>
      </c>
      <c r="BC138" s="3" t="e">
        <f t="shared" si="58"/>
        <v>#REF!</v>
      </c>
      <c r="BD138" s="5" t="e">
        <f t="shared" si="59"/>
        <v>#REF!</v>
      </c>
      <c r="BE138" s="13"/>
      <c r="BF138" s="14"/>
      <c r="BG138" s="14"/>
      <c r="BH138" s="14"/>
      <c r="BI138" s="5">
        <f t="shared" si="60"/>
        <v>0</v>
      </c>
      <c r="BJ138" s="5" t="str">
        <f t="shared" si="61"/>
        <v/>
      </c>
      <c r="BK138" s="35">
        <f t="shared" si="62"/>
        <v>0</v>
      </c>
      <c r="BL138" s="3" t="e">
        <f t="shared" si="63"/>
        <v>#REF!</v>
      </c>
      <c r="BM138" s="5" t="e">
        <f t="shared" si="64"/>
        <v>#REF!</v>
      </c>
    </row>
    <row r="139" spans="2:65">
      <c r="B139" s="36" t="s">
        <v>1291</v>
      </c>
      <c r="C139" s="41" t="s">
        <v>938</v>
      </c>
      <c r="D139" s="72" t="s">
        <v>1290</v>
      </c>
      <c r="E139" s="30" t="s">
        <v>1119</v>
      </c>
      <c r="F139" s="31">
        <v>9</v>
      </c>
      <c r="G139" s="31">
        <v>12</v>
      </c>
      <c r="H139" s="31">
        <v>11</v>
      </c>
      <c r="I139" s="5">
        <f t="shared" si="114"/>
        <v>32</v>
      </c>
      <c r="J139" s="5">
        <f t="shared" si="115"/>
        <v>270</v>
      </c>
      <c r="K139" s="28">
        <f t="shared" si="116"/>
        <v>33</v>
      </c>
      <c r="L139" s="30"/>
      <c r="M139" s="31"/>
      <c r="N139" s="31"/>
      <c r="O139" s="31"/>
      <c r="P139" s="4">
        <f t="shared" si="38"/>
        <v>0</v>
      </c>
      <c r="Q139" s="5" t="str">
        <f t="shared" si="39"/>
        <v/>
      </c>
      <c r="R139" s="28">
        <f t="shared" si="40"/>
        <v>0</v>
      </c>
      <c r="S139" s="74" t="e">
        <f>R139+#REF!</f>
        <v>#REF!</v>
      </c>
      <c r="T139" s="57" t="e">
        <f t="shared" si="41"/>
        <v>#REF!</v>
      </c>
      <c r="U139" s="30"/>
      <c r="V139" s="31"/>
      <c r="W139" s="31"/>
      <c r="X139" s="31"/>
      <c r="Y139" s="4">
        <f t="shared" si="42"/>
        <v>0</v>
      </c>
      <c r="Z139" s="5" t="str">
        <f t="shared" si="43"/>
        <v/>
      </c>
      <c r="AA139" s="28">
        <f t="shared" si="44"/>
        <v>0</v>
      </c>
      <c r="AB139" s="3" t="e">
        <f t="shared" si="45"/>
        <v>#REF!</v>
      </c>
      <c r="AC139" s="5" t="e">
        <f t="shared" si="46"/>
        <v>#REF!</v>
      </c>
      <c r="AD139" s="13"/>
      <c r="AE139" s="14"/>
      <c r="AF139" s="14"/>
      <c r="AG139" s="14"/>
      <c r="AH139" s="5">
        <f t="shared" si="47"/>
        <v>0</v>
      </c>
      <c r="AI139" s="5" t="str">
        <f t="shared" si="48"/>
        <v/>
      </c>
      <c r="AJ139" s="28">
        <f t="shared" si="49"/>
        <v>0</v>
      </c>
      <c r="AK139" s="3" t="e">
        <f t="shared" si="50"/>
        <v>#REF!</v>
      </c>
      <c r="AL139" s="5" t="e">
        <f t="shared" si="51"/>
        <v>#REF!</v>
      </c>
      <c r="AM139" s="13"/>
      <c r="AN139" s="14"/>
      <c r="AO139" s="14"/>
      <c r="AP139" s="14"/>
      <c r="AQ139" s="5">
        <f t="shared" si="52"/>
        <v>0</v>
      </c>
      <c r="AR139" s="5" t="str">
        <f t="shared" si="53"/>
        <v/>
      </c>
      <c r="AS139" s="28">
        <f t="shared" si="54"/>
        <v>0</v>
      </c>
      <c r="AT139" s="3" t="e">
        <f t="shared" si="55"/>
        <v>#REF!</v>
      </c>
      <c r="AU139" s="5" t="e">
        <f t="shared" si="56"/>
        <v>#REF!</v>
      </c>
      <c r="AV139" s="13"/>
      <c r="AW139" s="14"/>
      <c r="AX139" s="14"/>
      <c r="AY139" s="14"/>
      <c r="AZ139" s="5">
        <f t="shared" si="112"/>
        <v>0</v>
      </c>
      <c r="BA139" s="5" t="str">
        <f t="shared" si="57"/>
        <v/>
      </c>
      <c r="BB139" s="28">
        <f t="shared" si="113"/>
        <v>0</v>
      </c>
      <c r="BC139" s="3" t="e">
        <f t="shared" si="58"/>
        <v>#REF!</v>
      </c>
      <c r="BD139" s="5" t="e">
        <f t="shared" si="59"/>
        <v>#REF!</v>
      </c>
      <c r="BE139" s="13"/>
      <c r="BF139" s="14"/>
      <c r="BG139" s="14"/>
      <c r="BH139" s="14"/>
      <c r="BI139" s="5">
        <f t="shared" si="60"/>
        <v>0</v>
      </c>
      <c r="BJ139" s="5" t="str">
        <f t="shared" si="61"/>
        <v/>
      </c>
      <c r="BK139" s="35">
        <f t="shared" si="62"/>
        <v>0</v>
      </c>
      <c r="BL139" s="3" t="e">
        <f t="shared" si="63"/>
        <v>#REF!</v>
      </c>
      <c r="BM139" s="5" t="e">
        <f t="shared" si="64"/>
        <v>#REF!</v>
      </c>
    </row>
    <row r="140" spans="2:65">
      <c r="B140" s="36" t="s">
        <v>519</v>
      </c>
      <c r="C140" s="41" t="s">
        <v>938</v>
      </c>
      <c r="D140" s="72" t="s">
        <v>805</v>
      </c>
      <c r="E140" s="30" t="s">
        <v>1122</v>
      </c>
      <c r="F140" s="31">
        <v>12</v>
      </c>
      <c r="G140" s="31">
        <v>12</v>
      </c>
      <c r="H140" s="31">
        <v>8</v>
      </c>
      <c r="I140" s="4">
        <f t="shared" si="114"/>
        <v>32</v>
      </c>
      <c r="J140" s="5">
        <f t="shared" si="115"/>
        <v>270</v>
      </c>
      <c r="K140" s="28">
        <f t="shared" si="116"/>
        <v>33</v>
      </c>
      <c r="L140" s="30"/>
      <c r="M140" s="31"/>
      <c r="N140" s="31"/>
      <c r="O140" s="31"/>
      <c r="P140" s="4">
        <f t="shared" si="38"/>
        <v>0</v>
      </c>
      <c r="Q140" s="5" t="str">
        <f t="shared" si="39"/>
        <v/>
      </c>
      <c r="R140" s="28">
        <f t="shared" si="40"/>
        <v>0</v>
      </c>
      <c r="S140" s="74" t="e">
        <f>R140+#REF!</f>
        <v>#REF!</v>
      </c>
      <c r="T140" s="57" t="e">
        <f t="shared" si="41"/>
        <v>#REF!</v>
      </c>
      <c r="U140" s="30"/>
      <c r="V140" s="31"/>
      <c r="W140" s="31"/>
      <c r="X140" s="31"/>
      <c r="Y140" s="4">
        <f t="shared" si="42"/>
        <v>0</v>
      </c>
      <c r="Z140" s="5" t="str">
        <f t="shared" si="43"/>
        <v/>
      </c>
      <c r="AA140" s="28">
        <f t="shared" si="44"/>
        <v>0</v>
      </c>
      <c r="AB140" s="3" t="e">
        <f t="shared" si="45"/>
        <v>#REF!</v>
      </c>
      <c r="AC140" s="5" t="e">
        <f t="shared" si="46"/>
        <v>#REF!</v>
      </c>
      <c r="AD140" s="13"/>
      <c r="AE140" s="14"/>
      <c r="AF140" s="14"/>
      <c r="AG140" s="14"/>
      <c r="AH140" s="5">
        <f t="shared" si="47"/>
        <v>0</v>
      </c>
      <c r="AI140" s="5" t="str">
        <f t="shared" si="48"/>
        <v/>
      </c>
      <c r="AJ140" s="28">
        <f t="shared" si="49"/>
        <v>0</v>
      </c>
      <c r="AK140" s="3" t="e">
        <f t="shared" si="50"/>
        <v>#REF!</v>
      </c>
      <c r="AL140" s="5" t="e">
        <f t="shared" si="51"/>
        <v>#REF!</v>
      </c>
      <c r="AM140" s="13"/>
      <c r="AN140" s="14"/>
      <c r="AO140" s="14"/>
      <c r="AP140" s="14"/>
      <c r="AQ140" s="5">
        <f t="shared" si="52"/>
        <v>0</v>
      </c>
      <c r="AR140" s="5" t="str">
        <f t="shared" si="53"/>
        <v/>
      </c>
      <c r="AS140" s="28">
        <f t="shared" si="54"/>
        <v>0</v>
      </c>
      <c r="AT140" s="3" t="e">
        <f t="shared" si="55"/>
        <v>#REF!</v>
      </c>
      <c r="AU140" s="5" t="e">
        <f t="shared" si="56"/>
        <v>#REF!</v>
      </c>
      <c r="AV140" s="13"/>
      <c r="AW140" s="14"/>
      <c r="AX140" s="14"/>
      <c r="AY140" s="14"/>
      <c r="AZ140" s="5">
        <f t="shared" si="112"/>
        <v>0</v>
      </c>
      <c r="BA140" s="5" t="str">
        <f t="shared" si="57"/>
        <v/>
      </c>
      <c r="BB140" s="28">
        <f t="shared" si="113"/>
        <v>0</v>
      </c>
      <c r="BC140" s="3" t="e">
        <f t="shared" si="58"/>
        <v>#REF!</v>
      </c>
      <c r="BD140" s="5" t="e">
        <f t="shared" si="59"/>
        <v>#REF!</v>
      </c>
      <c r="BE140" s="13"/>
      <c r="BF140" s="14"/>
      <c r="BG140" s="14"/>
      <c r="BH140" s="14"/>
      <c r="BI140" s="5">
        <f t="shared" si="60"/>
        <v>0</v>
      </c>
      <c r="BJ140" s="5" t="str">
        <f t="shared" si="61"/>
        <v/>
      </c>
      <c r="BK140" s="35">
        <f t="shared" si="62"/>
        <v>0</v>
      </c>
      <c r="BL140" s="3" t="e">
        <f t="shared" si="63"/>
        <v>#REF!</v>
      </c>
      <c r="BM140" s="5" t="e">
        <f t="shared" si="64"/>
        <v>#REF!</v>
      </c>
    </row>
    <row r="141" spans="2:65">
      <c r="B141" s="36" t="s">
        <v>619</v>
      </c>
      <c r="C141" s="41" t="s">
        <v>948</v>
      </c>
      <c r="D141" s="72" t="s">
        <v>905</v>
      </c>
      <c r="E141" s="30" t="s">
        <v>1221</v>
      </c>
      <c r="F141" s="31">
        <v>18</v>
      </c>
      <c r="G141" s="31">
        <v>19</v>
      </c>
      <c r="H141" s="31">
        <v>12</v>
      </c>
      <c r="I141" s="4">
        <f t="shared" si="114"/>
        <v>49</v>
      </c>
      <c r="J141" s="5">
        <f t="shared" si="115"/>
        <v>7</v>
      </c>
      <c r="K141" s="28">
        <f t="shared" si="116"/>
        <v>296</v>
      </c>
      <c r="L141" s="30"/>
      <c r="M141" s="31"/>
      <c r="N141" s="31"/>
      <c r="O141" s="31"/>
      <c r="P141" s="4">
        <f t="shared" si="38"/>
        <v>0</v>
      </c>
      <c r="Q141" s="5" t="str">
        <f t="shared" si="39"/>
        <v/>
      </c>
      <c r="R141" s="28">
        <f t="shared" si="40"/>
        <v>0</v>
      </c>
      <c r="S141" s="74" t="e">
        <f>R141+#REF!</f>
        <v>#REF!</v>
      </c>
      <c r="T141" s="57" t="e">
        <f t="shared" si="41"/>
        <v>#REF!</v>
      </c>
      <c r="U141" s="30"/>
      <c r="V141" s="31"/>
      <c r="W141" s="31"/>
      <c r="X141" s="31"/>
      <c r="Y141" s="4">
        <f t="shared" si="42"/>
        <v>0</v>
      </c>
      <c r="Z141" s="5" t="str">
        <f t="shared" si="43"/>
        <v/>
      </c>
      <c r="AA141" s="28">
        <f t="shared" si="44"/>
        <v>0</v>
      </c>
      <c r="AB141" s="3" t="e">
        <f t="shared" si="45"/>
        <v>#REF!</v>
      </c>
      <c r="AC141" s="5" t="e">
        <f t="shared" si="46"/>
        <v>#REF!</v>
      </c>
      <c r="AD141" s="13"/>
      <c r="AE141" s="14"/>
      <c r="AF141" s="14"/>
      <c r="AG141" s="14"/>
      <c r="AH141" s="5">
        <f t="shared" si="47"/>
        <v>0</v>
      </c>
      <c r="AI141" s="5" t="str">
        <f t="shared" si="48"/>
        <v/>
      </c>
      <c r="AJ141" s="28">
        <f t="shared" si="49"/>
        <v>0</v>
      </c>
      <c r="AK141" s="3" t="e">
        <f t="shared" si="50"/>
        <v>#REF!</v>
      </c>
      <c r="AL141" s="5" t="e">
        <f t="shared" si="51"/>
        <v>#REF!</v>
      </c>
      <c r="AM141" s="13"/>
      <c r="AN141" s="14"/>
      <c r="AO141" s="14"/>
      <c r="AP141" s="14"/>
      <c r="AQ141" s="5">
        <f t="shared" si="52"/>
        <v>0</v>
      </c>
      <c r="AR141" s="5" t="str">
        <f t="shared" si="53"/>
        <v/>
      </c>
      <c r="AS141" s="28">
        <f t="shared" si="54"/>
        <v>0</v>
      </c>
      <c r="AT141" s="3" t="e">
        <f t="shared" si="55"/>
        <v>#REF!</v>
      </c>
      <c r="AU141" s="5" t="e">
        <f t="shared" si="56"/>
        <v>#REF!</v>
      </c>
      <c r="AV141" s="13"/>
      <c r="AW141" s="14"/>
      <c r="AX141" s="14"/>
      <c r="AY141" s="14"/>
      <c r="AZ141" s="5">
        <f t="shared" si="112"/>
        <v>0</v>
      </c>
      <c r="BA141" s="5" t="str">
        <f t="shared" si="57"/>
        <v/>
      </c>
      <c r="BB141" s="28">
        <f t="shared" si="113"/>
        <v>0</v>
      </c>
      <c r="BC141" s="3" t="e">
        <f t="shared" si="58"/>
        <v>#REF!</v>
      </c>
      <c r="BD141" s="5" t="e">
        <f t="shared" si="59"/>
        <v>#REF!</v>
      </c>
      <c r="BE141" s="13"/>
      <c r="BF141" s="14"/>
      <c r="BG141" s="14"/>
      <c r="BH141" s="14"/>
      <c r="BI141" s="5">
        <f t="shared" si="60"/>
        <v>0</v>
      </c>
      <c r="BJ141" s="5" t="str">
        <f t="shared" si="61"/>
        <v/>
      </c>
      <c r="BK141" s="35">
        <f t="shared" si="62"/>
        <v>0</v>
      </c>
      <c r="BL141" s="3" t="e">
        <f t="shared" si="63"/>
        <v>#REF!</v>
      </c>
      <c r="BM141" s="5" t="e">
        <f t="shared" si="64"/>
        <v>#REF!</v>
      </c>
    </row>
    <row r="142" spans="2:65">
      <c r="B142" s="36" t="s">
        <v>621</v>
      </c>
      <c r="C142" s="41" t="s">
        <v>948</v>
      </c>
      <c r="D142" s="72" t="s">
        <v>907</v>
      </c>
      <c r="E142" s="30" t="s">
        <v>1223</v>
      </c>
      <c r="F142" s="31">
        <v>15</v>
      </c>
      <c r="G142" s="31">
        <v>17</v>
      </c>
      <c r="H142" s="31">
        <v>13</v>
      </c>
      <c r="I142" s="4">
        <f t="shared" si="114"/>
        <v>45</v>
      </c>
      <c r="J142" s="5">
        <f t="shared" si="115"/>
        <v>33</v>
      </c>
      <c r="K142" s="28">
        <f t="shared" si="116"/>
        <v>270</v>
      </c>
      <c r="L142" s="30"/>
      <c r="M142" s="31"/>
      <c r="N142" s="31"/>
      <c r="O142" s="31"/>
      <c r="P142" s="4">
        <f t="shared" si="38"/>
        <v>0</v>
      </c>
      <c r="Q142" s="5" t="str">
        <f t="shared" si="39"/>
        <v/>
      </c>
      <c r="R142" s="28">
        <f t="shared" si="40"/>
        <v>0</v>
      </c>
      <c r="S142" s="74" t="e">
        <f>R142+#REF!</f>
        <v>#REF!</v>
      </c>
      <c r="T142" s="57" t="e">
        <f t="shared" si="41"/>
        <v>#REF!</v>
      </c>
      <c r="U142" s="30"/>
      <c r="V142" s="31"/>
      <c r="W142" s="31"/>
      <c r="X142" s="31"/>
      <c r="Y142" s="4">
        <f t="shared" si="42"/>
        <v>0</v>
      </c>
      <c r="Z142" s="5" t="str">
        <f t="shared" si="43"/>
        <v/>
      </c>
      <c r="AA142" s="28">
        <f t="shared" si="44"/>
        <v>0</v>
      </c>
      <c r="AB142" s="3" t="e">
        <f t="shared" si="45"/>
        <v>#REF!</v>
      </c>
      <c r="AC142" s="5" t="e">
        <f t="shared" si="46"/>
        <v>#REF!</v>
      </c>
      <c r="AD142" s="13"/>
      <c r="AE142" s="14"/>
      <c r="AF142" s="14"/>
      <c r="AG142" s="14"/>
      <c r="AH142" s="5">
        <f t="shared" si="47"/>
        <v>0</v>
      </c>
      <c r="AI142" s="5" t="str">
        <f t="shared" si="48"/>
        <v/>
      </c>
      <c r="AJ142" s="28">
        <f t="shared" si="49"/>
        <v>0</v>
      </c>
      <c r="AK142" s="3" t="e">
        <f t="shared" si="50"/>
        <v>#REF!</v>
      </c>
      <c r="AL142" s="5" t="e">
        <f t="shared" si="51"/>
        <v>#REF!</v>
      </c>
      <c r="AM142" s="13"/>
      <c r="AN142" s="14"/>
      <c r="AO142" s="14"/>
      <c r="AP142" s="14"/>
      <c r="AQ142" s="5">
        <f t="shared" si="52"/>
        <v>0</v>
      </c>
      <c r="AR142" s="5" t="str">
        <f t="shared" si="53"/>
        <v/>
      </c>
      <c r="AS142" s="28">
        <f t="shared" si="54"/>
        <v>0</v>
      </c>
      <c r="AT142" s="3" t="e">
        <f t="shared" si="55"/>
        <v>#REF!</v>
      </c>
      <c r="AU142" s="5" t="e">
        <f t="shared" si="56"/>
        <v>#REF!</v>
      </c>
      <c r="AV142" s="30"/>
      <c r="AW142" s="31"/>
      <c r="AX142" s="31"/>
      <c r="AY142" s="31"/>
      <c r="AZ142" s="5">
        <f t="shared" si="112"/>
        <v>0</v>
      </c>
      <c r="BA142" s="5" t="str">
        <f t="shared" si="57"/>
        <v/>
      </c>
      <c r="BB142" s="28">
        <f t="shared" si="113"/>
        <v>0</v>
      </c>
      <c r="BC142" s="3" t="e">
        <f t="shared" si="58"/>
        <v>#REF!</v>
      </c>
      <c r="BD142" s="5" t="e">
        <f t="shared" si="59"/>
        <v>#REF!</v>
      </c>
      <c r="BE142" s="13"/>
      <c r="BF142" s="14"/>
      <c r="BG142" s="14"/>
      <c r="BH142" s="14"/>
      <c r="BI142" s="5">
        <f t="shared" si="60"/>
        <v>0</v>
      </c>
      <c r="BJ142" s="5" t="str">
        <f t="shared" si="61"/>
        <v/>
      </c>
      <c r="BK142" s="35">
        <f t="shared" si="62"/>
        <v>0</v>
      </c>
      <c r="BL142" s="3" t="e">
        <f t="shared" si="63"/>
        <v>#REF!</v>
      </c>
      <c r="BM142" s="5" t="e">
        <f t="shared" si="64"/>
        <v>#REF!</v>
      </c>
    </row>
    <row r="143" spans="2:65">
      <c r="B143" s="36" t="s">
        <v>620</v>
      </c>
      <c r="C143" s="41" t="s">
        <v>948</v>
      </c>
      <c r="D143" s="72" t="s">
        <v>906</v>
      </c>
      <c r="E143" s="13" t="s">
        <v>1222</v>
      </c>
      <c r="F143" s="14">
        <v>10</v>
      </c>
      <c r="G143" s="14">
        <v>16</v>
      </c>
      <c r="H143" s="14">
        <v>18</v>
      </c>
      <c r="I143" s="4">
        <f t="shared" si="114"/>
        <v>44</v>
      </c>
      <c r="J143" s="5">
        <f t="shared" si="115"/>
        <v>45</v>
      </c>
      <c r="K143" s="28">
        <f t="shared" si="116"/>
        <v>258</v>
      </c>
      <c r="L143" s="13"/>
      <c r="M143" s="14"/>
      <c r="N143" s="14"/>
      <c r="O143" s="14"/>
      <c r="P143" s="4">
        <f t="shared" si="38"/>
        <v>0</v>
      </c>
      <c r="Q143" s="5" t="str">
        <f t="shared" si="39"/>
        <v/>
      </c>
      <c r="R143" s="28">
        <f t="shared" si="40"/>
        <v>0</v>
      </c>
      <c r="S143" s="74" t="e">
        <f>R143+#REF!</f>
        <v>#REF!</v>
      </c>
      <c r="T143" s="57" t="e">
        <f t="shared" si="41"/>
        <v>#REF!</v>
      </c>
      <c r="U143" s="30"/>
      <c r="V143" s="31"/>
      <c r="W143" s="31"/>
      <c r="X143" s="31"/>
      <c r="Y143" s="4">
        <f t="shared" si="42"/>
        <v>0</v>
      </c>
      <c r="Z143" s="5" t="str">
        <f t="shared" si="43"/>
        <v/>
      </c>
      <c r="AA143" s="28">
        <f t="shared" si="44"/>
        <v>0</v>
      </c>
      <c r="AB143" s="3" t="e">
        <f t="shared" si="45"/>
        <v>#REF!</v>
      </c>
      <c r="AC143" s="5" t="e">
        <f t="shared" si="46"/>
        <v>#REF!</v>
      </c>
      <c r="AD143" s="13"/>
      <c r="AE143" s="14"/>
      <c r="AF143" s="14"/>
      <c r="AG143" s="14"/>
      <c r="AH143" s="5">
        <f t="shared" si="47"/>
        <v>0</v>
      </c>
      <c r="AI143" s="5" t="str">
        <f t="shared" si="48"/>
        <v/>
      </c>
      <c r="AJ143" s="28">
        <f t="shared" si="49"/>
        <v>0</v>
      </c>
      <c r="AK143" s="3" t="e">
        <f t="shared" si="50"/>
        <v>#REF!</v>
      </c>
      <c r="AL143" s="5" t="e">
        <f t="shared" si="51"/>
        <v>#REF!</v>
      </c>
      <c r="AM143" s="13"/>
      <c r="AN143" s="14"/>
      <c r="AO143" s="14"/>
      <c r="AP143" s="14"/>
      <c r="AQ143" s="5">
        <f t="shared" si="52"/>
        <v>0</v>
      </c>
      <c r="AR143" s="5" t="str">
        <f t="shared" si="53"/>
        <v/>
      </c>
      <c r="AS143" s="28">
        <f t="shared" si="54"/>
        <v>0</v>
      </c>
      <c r="AT143" s="3" t="e">
        <f t="shared" si="55"/>
        <v>#REF!</v>
      </c>
      <c r="AU143" s="5" t="e">
        <f t="shared" si="56"/>
        <v>#REF!</v>
      </c>
      <c r="AV143" s="30"/>
      <c r="AW143" s="31"/>
      <c r="AX143" s="31"/>
      <c r="AY143" s="31"/>
      <c r="AZ143" s="5">
        <f t="shared" si="112"/>
        <v>0</v>
      </c>
      <c r="BA143" s="5" t="str">
        <f t="shared" si="57"/>
        <v/>
      </c>
      <c r="BB143" s="28">
        <f t="shared" si="113"/>
        <v>0</v>
      </c>
      <c r="BC143" s="3" t="e">
        <f t="shared" si="58"/>
        <v>#REF!</v>
      </c>
      <c r="BD143" s="5" t="e">
        <f t="shared" si="59"/>
        <v>#REF!</v>
      </c>
      <c r="BE143" s="13"/>
      <c r="BF143" s="14"/>
      <c r="BG143" s="14"/>
      <c r="BH143" s="14"/>
      <c r="BI143" s="5">
        <f t="shared" si="60"/>
        <v>0</v>
      </c>
      <c r="BJ143" s="5" t="str">
        <f t="shared" si="61"/>
        <v/>
      </c>
      <c r="BK143" s="35">
        <f t="shared" si="62"/>
        <v>0</v>
      </c>
      <c r="BL143" s="3" t="e">
        <f t="shared" si="63"/>
        <v>#REF!</v>
      </c>
      <c r="BM143" s="5" t="e">
        <f t="shared" si="64"/>
        <v>#REF!</v>
      </c>
    </row>
    <row r="144" spans="2:65">
      <c r="B144" s="36" t="s">
        <v>617</v>
      </c>
      <c r="C144" s="41" t="s">
        <v>948</v>
      </c>
      <c r="D144" s="72" t="s">
        <v>903</v>
      </c>
      <c r="E144" s="13" t="s">
        <v>1219</v>
      </c>
      <c r="F144" s="14">
        <v>15</v>
      </c>
      <c r="G144" s="14">
        <v>15</v>
      </c>
      <c r="H144" s="14">
        <v>12</v>
      </c>
      <c r="I144" s="4">
        <f t="shared" si="114"/>
        <v>42</v>
      </c>
      <c r="J144" s="5">
        <f t="shared" si="115"/>
        <v>72</v>
      </c>
      <c r="K144" s="28">
        <f t="shared" si="116"/>
        <v>231</v>
      </c>
      <c r="L144" s="13"/>
      <c r="M144" s="14"/>
      <c r="N144" s="14"/>
      <c r="O144" s="14"/>
      <c r="P144" s="4">
        <f t="shared" si="38"/>
        <v>0</v>
      </c>
      <c r="Q144" s="5" t="str">
        <f t="shared" si="39"/>
        <v/>
      </c>
      <c r="R144" s="28">
        <f t="shared" si="40"/>
        <v>0</v>
      </c>
      <c r="S144" s="74" t="e">
        <f>R144+#REF!</f>
        <v>#REF!</v>
      </c>
      <c r="T144" s="57" t="e">
        <f t="shared" si="41"/>
        <v>#REF!</v>
      </c>
      <c r="U144" s="30"/>
      <c r="V144" s="31"/>
      <c r="W144" s="31"/>
      <c r="X144" s="31"/>
      <c r="Y144" s="4">
        <f t="shared" si="42"/>
        <v>0</v>
      </c>
      <c r="Z144" s="5" t="str">
        <f t="shared" si="43"/>
        <v/>
      </c>
      <c r="AA144" s="28">
        <f t="shared" si="44"/>
        <v>0</v>
      </c>
      <c r="AB144" s="3" t="e">
        <f t="shared" si="45"/>
        <v>#REF!</v>
      </c>
      <c r="AC144" s="5" t="e">
        <f t="shared" si="46"/>
        <v>#REF!</v>
      </c>
      <c r="AD144" s="13"/>
      <c r="AE144" s="14"/>
      <c r="AF144" s="14"/>
      <c r="AG144" s="14"/>
      <c r="AH144" s="5">
        <f t="shared" si="47"/>
        <v>0</v>
      </c>
      <c r="AI144" s="5" t="str">
        <f t="shared" si="48"/>
        <v/>
      </c>
      <c r="AJ144" s="28">
        <f t="shared" si="49"/>
        <v>0</v>
      </c>
      <c r="AK144" s="3" t="e">
        <f t="shared" si="50"/>
        <v>#REF!</v>
      </c>
      <c r="AL144" s="5" t="e">
        <f t="shared" si="51"/>
        <v>#REF!</v>
      </c>
      <c r="AM144" s="13"/>
      <c r="AN144" s="14"/>
      <c r="AO144" s="14"/>
      <c r="AP144" s="14"/>
      <c r="AQ144" s="5">
        <f t="shared" si="52"/>
        <v>0</v>
      </c>
      <c r="AR144" s="5" t="str">
        <f t="shared" si="53"/>
        <v/>
      </c>
      <c r="AS144" s="28">
        <f t="shared" si="54"/>
        <v>0</v>
      </c>
      <c r="AT144" s="3" t="e">
        <f t="shared" si="55"/>
        <v>#REF!</v>
      </c>
      <c r="AU144" s="5" t="e">
        <f t="shared" si="56"/>
        <v>#REF!</v>
      </c>
      <c r="AV144" s="13"/>
      <c r="AW144" s="14"/>
      <c r="AX144" s="14"/>
      <c r="AY144" s="14"/>
      <c r="AZ144" s="5">
        <f t="shared" si="112"/>
        <v>0</v>
      </c>
      <c r="BA144" s="5" t="str">
        <f t="shared" si="57"/>
        <v/>
      </c>
      <c r="BB144" s="28">
        <f t="shared" si="113"/>
        <v>0</v>
      </c>
      <c r="BC144" s="3" t="e">
        <f t="shared" si="58"/>
        <v>#REF!</v>
      </c>
      <c r="BD144" s="5" t="e">
        <f t="shared" si="59"/>
        <v>#REF!</v>
      </c>
      <c r="BE144" s="13"/>
      <c r="BF144" s="14"/>
      <c r="BG144" s="14"/>
      <c r="BH144" s="14"/>
      <c r="BI144" s="5">
        <f t="shared" si="60"/>
        <v>0</v>
      </c>
      <c r="BJ144" s="5" t="str">
        <f t="shared" si="61"/>
        <v/>
      </c>
      <c r="BK144" s="35">
        <f t="shared" si="62"/>
        <v>0</v>
      </c>
      <c r="BL144" s="3" t="e">
        <f t="shared" si="63"/>
        <v>#REF!</v>
      </c>
      <c r="BM144" s="5" t="e">
        <f t="shared" si="64"/>
        <v>#REF!</v>
      </c>
    </row>
    <row r="145" spans="2:65">
      <c r="B145" s="36" t="s">
        <v>618</v>
      </c>
      <c r="C145" s="41" t="s">
        <v>948</v>
      </c>
      <c r="D145" s="72" t="s">
        <v>904</v>
      </c>
      <c r="E145" s="13" t="s">
        <v>1220</v>
      </c>
      <c r="F145" s="14">
        <v>11</v>
      </c>
      <c r="G145" s="14">
        <v>16</v>
      </c>
      <c r="H145" s="14">
        <v>14</v>
      </c>
      <c r="I145" s="5">
        <f t="shared" si="114"/>
        <v>41</v>
      </c>
      <c r="J145" s="5">
        <f t="shared" si="115"/>
        <v>85</v>
      </c>
      <c r="K145" s="28">
        <f t="shared" si="116"/>
        <v>218</v>
      </c>
      <c r="L145" s="13"/>
      <c r="M145" s="14"/>
      <c r="N145" s="14"/>
      <c r="O145" s="14"/>
      <c r="P145" s="5">
        <f t="shared" si="38"/>
        <v>0</v>
      </c>
      <c r="Q145" s="5" t="str">
        <f t="shared" si="39"/>
        <v/>
      </c>
      <c r="R145" s="28">
        <f t="shared" si="40"/>
        <v>0</v>
      </c>
      <c r="S145" s="74" t="e">
        <f>R145+#REF!</f>
        <v>#REF!</v>
      </c>
      <c r="T145" s="57" t="e">
        <f t="shared" si="41"/>
        <v>#REF!</v>
      </c>
      <c r="U145" s="30"/>
      <c r="V145" s="31"/>
      <c r="W145" s="31"/>
      <c r="X145" s="31"/>
      <c r="Y145" s="4">
        <f t="shared" si="42"/>
        <v>0</v>
      </c>
      <c r="Z145" s="5" t="str">
        <f t="shared" si="43"/>
        <v/>
      </c>
      <c r="AA145" s="28">
        <f t="shared" si="44"/>
        <v>0</v>
      </c>
      <c r="AB145" s="3" t="e">
        <f t="shared" si="45"/>
        <v>#REF!</v>
      </c>
      <c r="AC145" s="5" t="e">
        <f t="shared" si="46"/>
        <v>#REF!</v>
      </c>
      <c r="AD145" s="30"/>
      <c r="AE145" s="31"/>
      <c r="AF145" s="31"/>
      <c r="AG145" s="31"/>
      <c r="AH145" s="5">
        <f t="shared" si="47"/>
        <v>0</v>
      </c>
      <c r="AI145" s="5" t="str">
        <f t="shared" si="48"/>
        <v/>
      </c>
      <c r="AJ145" s="28">
        <f t="shared" si="49"/>
        <v>0</v>
      </c>
      <c r="AK145" s="3" t="e">
        <f t="shared" si="50"/>
        <v>#REF!</v>
      </c>
      <c r="AL145" s="5" t="e">
        <f t="shared" si="51"/>
        <v>#REF!</v>
      </c>
      <c r="AM145" s="13"/>
      <c r="AN145" s="14"/>
      <c r="AO145" s="14"/>
      <c r="AP145" s="14"/>
      <c r="AQ145" s="5">
        <f t="shared" si="52"/>
        <v>0</v>
      </c>
      <c r="AR145" s="5" t="str">
        <f t="shared" si="53"/>
        <v/>
      </c>
      <c r="AS145" s="28">
        <f t="shared" si="54"/>
        <v>0</v>
      </c>
      <c r="AT145" s="3" t="e">
        <f t="shared" si="55"/>
        <v>#REF!</v>
      </c>
      <c r="AU145" s="5" t="e">
        <f t="shared" si="56"/>
        <v>#REF!</v>
      </c>
      <c r="AV145" s="30"/>
      <c r="AW145" s="31"/>
      <c r="AX145" s="31"/>
      <c r="AY145" s="31"/>
      <c r="AZ145" s="5">
        <f t="shared" si="112"/>
        <v>0</v>
      </c>
      <c r="BA145" s="5" t="str">
        <f t="shared" si="57"/>
        <v/>
      </c>
      <c r="BB145" s="28">
        <f t="shared" si="113"/>
        <v>0</v>
      </c>
      <c r="BC145" s="3" t="e">
        <f t="shared" si="58"/>
        <v>#REF!</v>
      </c>
      <c r="BD145" s="5" t="e">
        <f t="shared" si="59"/>
        <v>#REF!</v>
      </c>
      <c r="BE145" s="13"/>
      <c r="BF145" s="14"/>
      <c r="BG145" s="14"/>
      <c r="BH145" s="14"/>
      <c r="BI145" s="5">
        <f t="shared" si="60"/>
        <v>0</v>
      </c>
      <c r="BJ145" s="5" t="str">
        <f t="shared" si="61"/>
        <v/>
      </c>
      <c r="BK145" s="35">
        <f t="shared" si="62"/>
        <v>0</v>
      </c>
      <c r="BL145" s="3" t="e">
        <f t="shared" si="63"/>
        <v>#REF!</v>
      </c>
      <c r="BM145" s="5" t="e">
        <f t="shared" si="64"/>
        <v>#REF!</v>
      </c>
    </row>
    <row r="146" spans="2:65">
      <c r="B146" s="36" t="s">
        <v>616</v>
      </c>
      <c r="C146" s="41" t="s">
        <v>948</v>
      </c>
      <c r="D146" s="72" t="s">
        <v>902</v>
      </c>
      <c r="E146" s="13" t="s">
        <v>1218</v>
      </c>
      <c r="F146" s="14">
        <v>13</v>
      </c>
      <c r="G146" s="14">
        <v>15</v>
      </c>
      <c r="H146" s="14">
        <v>12</v>
      </c>
      <c r="I146" s="5">
        <f t="shared" si="114"/>
        <v>40</v>
      </c>
      <c r="J146" s="5">
        <f t="shared" si="115"/>
        <v>105</v>
      </c>
      <c r="K146" s="28">
        <f t="shared" si="116"/>
        <v>198</v>
      </c>
      <c r="L146" s="13"/>
      <c r="M146" s="14"/>
      <c r="N146" s="14"/>
      <c r="O146" s="14"/>
      <c r="P146" s="5">
        <f t="shared" si="38"/>
        <v>0</v>
      </c>
      <c r="Q146" s="5" t="str">
        <f t="shared" si="39"/>
        <v/>
      </c>
      <c r="R146" s="28">
        <f t="shared" si="40"/>
        <v>0</v>
      </c>
      <c r="S146" s="74" t="e">
        <f>R146+#REF!</f>
        <v>#REF!</v>
      </c>
      <c r="T146" s="57" t="e">
        <f t="shared" si="41"/>
        <v>#REF!</v>
      </c>
      <c r="U146" s="30"/>
      <c r="V146" s="31"/>
      <c r="W146" s="31"/>
      <c r="X146" s="31"/>
      <c r="Y146" s="4">
        <f t="shared" si="42"/>
        <v>0</v>
      </c>
      <c r="Z146" s="5" t="str">
        <f t="shared" si="43"/>
        <v/>
      </c>
      <c r="AA146" s="28">
        <f t="shared" si="44"/>
        <v>0</v>
      </c>
      <c r="AB146" s="3" t="e">
        <f t="shared" si="45"/>
        <v>#REF!</v>
      </c>
      <c r="AC146" s="5" t="e">
        <f t="shared" si="46"/>
        <v>#REF!</v>
      </c>
      <c r="AD146" s="13"/>
      <c r="AE146" s="14"/>
      <c r="AF146" s="14"/>
      <c r="AG146" s="14"/>
      <c r="AH146" s="5">
        <f t="shared" si="47"/>
        <v>0</v>
      </c>
      <c r="AI146" s="5" t="str">
        <f t="shared" si="48"/>
        <v/>
      </c>
      <c r="AJ146" s="28">
        <f t="shared" si="49"/>
        <v>0</v>
      </c>
      <c r="AK146" s="3" t="e">
        <f t="shared" si="50"/>
        <v>#REF!</v>
      </c>
      <c r="AL146" s="5" t="e">
        <f t="shared" si="51"/>
        <v>#REF!</v>
      </c>
      <c r="AM146" s="13"/>
      <c r="AN146" s="14"/>
      <c r="AO146" s="14"/>
      <c r="AP146" s="14"/>
      <c r="AQ146" s="5">
        <f t="shared" si="52"/>
        <v>0</v>
      </c>
      <c r="AR146" s="5" t="str">
        <f t="shared" si="53"/>
        <v/>
      </c>
      <c r="AS146" s="28">
        <f t="shared" si="54"/>
        <v>0</v>
      </c>
      <c r="AT146" s="3" t="e">
        <f t="shared" si="55"/>
        <v>#REF!</v>
      </c>
      <c r="AU146" s="5" t="e">
        <f t="shared" si="56"/>
        <v>#REF!</v>
      </c>
      <c r="AV146" s="30"/>
      <c r="AW146" s="31"/>
      <c r="AX146" s="31"/>
      <c r="AY146" s="31"/>
      <c r="AZ146" s="5">
        <f t="shared" si="112"/>
        <v>0</v>
      </c>
      <c r="BA146" s="5" t="str">
        <f t="shared" si="57"/>
        <v/>
      </c>
      <c r="BB146" s="28">
        <f t="shared" si="113"/>
        <v>0</v>
      </c>
      <c r="BC146" s="3" t="e">
        <f t="shared" si="58"/>
        <v>#REF!</v>
      </c>
      <c r="BD146" s="5" t="e">
        <f t="shared" si="59"/>
        <v>#REF!</v>
      </c>
      <c r="BE146" s="13"/>
      <c r="BF146" s="14"/>
      <c r="BG146" s="14"/>
      <c r="BH146" s="14"/>
      <c r="BI146" s="5">
        <f t="shared" si="60"/>
        <v>0</v>
      </c>
      <c r="BJ146" s="5" t="str">
        <f t="shared" si="61"/>
        <v/>
      </c>
      <c r="BK146" s="35">
        <f t="shared" si="62"/>
        <v>0</v>
      </c>
      <c r="BL146" s="3" t="e">
        <f t="shared" si="63"/>
        <v>#REF!</v>
      </c>
      <c r="BM146" s="5" t="e">
        <f t="shared" si="64"/>
        <v>#REF!</v>
      </c>
    </row>
    <row r="147" spans="2:65">
      <c r="B147" s="36" t="s">
        <v>1323</v>
      </c>
      <c r="C147" s="41" t="s">
        <v>948</v>
      </c>
      <c r="D147" s="72" t="s">
        <v>1319</v>
      </c>
      <c r="E147" s="13" t="s">
        <v>1225</v>
      </c>
      <c r="F147" s="14">
        <v>13</v>
      </c>
      <c r="G147" s="14">
        <v>14</v>
      </c>
      <c r="H147" s="14">
        <v>12</v>
      </c>
      <c r="I147" s="5">
        <f t="shared" si="114"/>
        <v>39</v>
      </c>
      <c r="J147" s="5">
        <f t="shared" si="115"/>
        <v>124</v>
      </c>
      <c r="K147" s="28">
        <f t="shared" si="116"/>
        <v>179</v>
      </c>
      <c r="L147" s="13"/>
      <c r="M147" s="14"/>
      <c r="N147" s="14"/>
      <c r="O147" s="14"/>
      <c r="P147" s="5">
        <f t="shared" si="38"/>
        <v>0</v>
      </c>
      <c r="Q147" s="5" t="str">
        <f t="shared" si="39"/>
        <v/>
      </c>
      <c r="R147" s="28">
        <f t="shared" si="40"/>
        <v>0</v>
      </c>
      <c r="S147" s="74" t="e">
        <f>R147+#REF!</f>
        <v>#REF!</v>
      </c>
      <c r="T147" s="57" t="e">
        <f t="shared" si="41"/>
        <v>#REF!</v>
      </c>
      <c r="U147" s="30"/>
      <c r="V147" s="31"/>
      <c r="W147" s="31"/>
      <c r="X147" s="31"/>
      <c r="Y147" s="4">
        <f t="shared" si="42"/>
        <v>0</v>
      </c>
      <c r="Z147" s="5" t="str">
        <f t="shared" si="43"/>
        <v/>
      </c>
      <c r="AA147" s="28">
        <f t="shared" si="44"/>
        <v>0</v>
      </c>
      <c r="AB147" s="3" t="e">
        <f t="shared" si="45"/>
        <v>#REF!</v>
      </c>
      <c r="AC147" s="5" t="e">
        <f t="shared" si="46"/>
        <v>#REF!</v>
      </c>
      <c r="AD147" s="30"/>
      <c r="AE147" s="31"/>
      <c r="AF147" s="31"/>
      <c r="AG147" s="31"/>
      <c r="AH147" s="5">
        <f t="shared" si="47"/>
        <v>0</v>
      </c>
      <c r="AI147" s="5" t="str">
        <f t="shared" si="48"/>
        <v/>
      </c>
      <c r="AJ147" s="28">
        <f t="shared" si="49"/>
        <v>0</v>
      </c>
      <c r="AK147" s="3" t="e">
        <f t="shared" si="50"/>
        <v>#REF!</v>
      </c>
      <c r="AL147" s="5" t="e">
        <f t="shared" si="51"/>
        <v>#REF!</v>
      </c>
      <c r="AM147" s="13"/>
      <c r="AN147" s="14"/>
      <c r="AO147" s="14"/>
      <c r="AP147" s="14"/>
      <c r="AQ147" s="5">
        <f t="shared" si="52"/>
        <v>0</v>
      </c>
      <c r="AR147" s="5" t="str">
        <f t="shared" si="53"/>
        <v/>
      </c>
      <c r="AS147" s="28">
        <f t="shared" si="54"/>
        <v>0</v>
      </c>
      <c r="AT147" s="3" t="e">
        <f t="shared" si="55"/>
        <v>#REF!</v>
      </c>
      <c r="AU147" s="5" t="e">
        <f t="shared" si="56"/>
        <v>#REF!</v>
      </c>
      <c r="AV147" s="30"/>
      <c r="AW147" s="31"/>
      <c r="AX147" s="31"/>
      <c r="AY147" s="31"/>
      <c r="AZ147" s="5">
        <f t="shared" si="112"/>
        <v>0</v>
      </c>
      <c r="BA147" s="5" t="str">
        <f t="shared" si="57"/>
        <v/>
      </c>
      <c r="BB147" s="28">
        <f t="shared" si="113"/>
        <v>0</v>
      </c>
      <c r="BC147" s="3" t="e">
        <f t="shared" si="58"/>
        <v>#REF!</v>
      </c>
      <c r="BD147" s="5" t="e">
        <f t="shared" si="59"/>
        <v>#REF!</v>
      </c>
      <c r="BE147" s="13"/>
      <c r="BF147" s="14"/>
      <c r="BG147" s="14"/>
      <c r="BH147" s="14"/>
      <c r="BI147" s="5">
        <f t="shared" si="60"/>
        <v>0</v>
      </c>
      <c r="BJ147" s="5" t="str">
        <f t="shared" si="61"/>
        <v/>
      </c>
      <c r="BK147" s="35">
        <f t="shared" si="62"/>
        <v>0</v>
      </c>
      <c r="BL147" s="3" t="e">
        <f t="shared" si="63"/>
        <v>#REF!</v>
      </c>
      <c r="BM147" s="5" t="e">
        <f t="shared" si="64"/>
        <v>#REF!</v>
      </c>
    </row>
    <row r="148" spans="2:65">
      <c r="B148" s="36" t="s">
        <v>614</v>
      </c>
      <c r="C148" s="41" t="s">
        <v>948</v>
      </c>
      <c r="D148" s="72" t="s">
        <v>900</v>
      </c>
      <c r="E148" s="13" t="s">
        <v>1217</v>
      </c>
      <c r="F148" s="14">
        <v>10</v>
      </c>
      <c r="G148" s="14">
        <v>12</v>
      </c>
      <c r="H148" s="14">
        <v>12</v>
      </c>
      <c r="I148" s="5">
        <f t="shared" si="114"/>
        <v>34</v>
      </c>
      <c r="J148" s="5">
        <f t="shared" si="115"/>
        <v>240</v>
      </c>
      <c r="K148" s="28">
        <f t="shared" si="116"/>
        <v>63</v>
      </c>
      <c r="L148" s="13"/>
      <c r="M148" s="14"/>
      <c r="N148" s="14"/>
      <c r="O148" s="14"/>
      <c r="P148" s="5">
        <f t="shared" si="38"/>
        <v>0</v>
      </c>
      <c r="Q148" s="5" t="str">
        <f t="shared" si="39"/>
        <v/>
      </c>
      <c r="R148" s="28">
        <f t="shared" si="40"/>
        <v>0</v>
      </c>
      <c r="S148" s="74" t="e">
        <f>R148+#REF!</f>
        <v>#REF!</v>
      </c>
      <c r="T148" s="57" t="e">
        <f t="shared" si="41"/>
        <v>#REF!</v>
      </c>
      <c r="U148" s="30"/>
      <c r="V148" s="31"/>
      <c r="W148" s="31"/>
      <c r="X148" s="31"/>
      <c r="Y148" s="4">
        <f t="shared" si="42"/>
        <v>0</v>
      </c>
      <c r="Z148" s="5" t="str">
        <f t="shared" si="43"/>
        <v/>
      </c>
      <c r="AA148" s="28">
        <f t="shared" si="44"/>
        <v>0</v>
      </c>
      <c r="AB148" s="3" t="e">
        <f t="shared" si="45"/>
        <v>#REF!</v>
      </c>
      <c r="AC148" s="5" t="e">
        <f t="shared" si="46"/>
        <v>#REF!</v>
      </c>
      <c r="AD148" s="30"/>
      <c r="AE148" s="31"/>
      <c r="AF148" s="31"/>
      <c r="AG148" s="31"/>
      <c r="AH148" s="5">
        <f t="shared" si="47"/>
        <v>0</v>
      </c>
      <c r="AI148" s="5" t="str">
        <f t="shared" si="48"/>
        <v/>
      </c>
      <c r="AJ148" s="28">
        <f t="shared" si="49"/>
        <v>0</v>
      </c>
      <c r="AK148" s="3" t="e">
        <f t="shared" si="50"/>
        <v>#REF!</v>
      </c>
      <c r="AL148" s="5" t="e">
        <f t="shared" si="51"/>
        <v>#REF!</v>
      </c>
      <c r="AM148" s="13"/>
      <c r="AN148" s="14"/>
      <c r="AO148" s="14"/>
      <c r="AP148" s="14"/>
      <c r="AQ148" s="5">
        <f t="shared" si="52"/>
        <v>0</v>
      </c>
      <c r="AR148" s="5" t="str">
        <f t="shared" si="53"/>
        <v/>
      </c>
      <c r="AS148" s="28">
        <f t="shared" si="54"/>
        <v>0</v>
      </c>
      <c r="AT148" s="3" t="e">
        <f t="shared" si="55"/>
        <v>#REF!</v>
      </c>
      <c r="AU148" s="5" t="e">
        <f t="shared" si="56"/>
        <v>#REF!</v>
      </c>
      <c r="AV148" s="13"/>
      <c r="AW148" s="14"/>
      <c r="AX148" s="14"/>
      <c r="AY148" s="14"/>
      <c r="AZ148" s="5">
        <f t="shared" si="112"/>
        <v>0</v>
      </c>
      <c r="BA148" s="5" t="str">
        <f t="shared" si="57"/>
        <v/>
      </c>
      <c r="BB148" s="28">
        <f t="shared" si="113"/>
        <v>0</v>
      </c>
      <c r="BC148" s="3" t="e">
        <f t="shared" si="58"/>
        <v>#REF!</v>
      </c>
      <c r="BD148" s="5" t="e">
        <f t="shared" si="59"/>
        <v>#REF!</v>
      </c>
      <c r="BE148" s="13"/>
      <c r="BF148" s="14"/>
      <c r="BG148" s="14"/>
      <c r="BH148" s="14"/>
      <c r="BI148" s="5">
        <f t="shared" si="60"/>
        <v>0</v>
      </c>
      <c r="BJ148" s="5" t="str">
        <f t="shared" si="61"/>
        <v/>
      </c>
      <c r="BK148" s="35">
        <f t="shared" si="62"/>
        <v>0</v>
      </c>
      <c r="BL148" s="3" t="e">
        <f t="shared" si="63"/>
        <v>#REF!</v>
      </c>
      <c r="BM148" s="5" t="e">
        <f t="shared" si="64"/>
        <v>#REF!</v>
      </c>
    </row>
    <row r="149" spans="2:65">
      <c r="B149" s="36" t="s">
        <v>1322</v>
      </c>
      <c r="C149" s="41" t="s">
        <v>948</v>
      </c>
      <c r="D149" s="72" t="s">
        <v>1318</v>
      </c>
      <c r="E149" s="13" t="s">
        <v>1224</v>
      </c>
      <c r="F149" s="14">
        <v>10</v>
      </c>
      <c r="G149" s="14">
        <v>13</v>
      </c>
      <c r="H149" s="14">
        <v>11</v>
      </c>
      <c r="I149" s="5">
        <f t="shared" si="114"/>
        <v>34</v>
      </c>
      <c r="J149" s="5">
        <f t="shared" si="115"/>
        <v>240</v>
      </c>
      <c r="K149" s="28">
        <f t="shared" si="116"/>
        <v>63</v>
      </c>
      <c r="L149" s="13"/>
      <c r="M149" s="14"/>
      <c r="N149" s="14"/>
      <c r="O149" s="14"/>
      <c r="P149" s="5">
        <f t="shared" si="38"/>
        <v>0</v>
      </c>
      <c r="Q149" s="5" t="str">
        <f t="shared" si="39"/>
        <v/>
      </c>
      <c r="R149" s="28">
        <f t="shared" si="40"/>
        <v>0</v>
      </c>
      <c r="S149" s="74" t="e">
        <f>R149+#REF!</f>
        <v>#REF!</v>
      </c>
      <c r="T149" s="57" t="e">
        <f t="shared" si="41"/>
        <v>#REF!</v>
      </c>
      <c r="U149" s="30"/>
      <c r="V149" s="31"/>
      <c r="W149" s="31"/>
      <c r="X149" s="31"/>
      <c r="Y149" s="4">
        <f t="shared" si="42"/>
        <v>0</v>
      </c>
      <c r="Z149" s="5" t="str">
        <f t="shared" si="43"/>
        <v/>
      </c>
      <c r="AA149" s="28">
        <f t="shared" si="44"/>
        <v>0</v>
      </c>
      <c r="AB149" s="3" t="e">
        <f t="shared" si="45"/>
        <v>#REF!</v>
      </c>
      <c r="AC149" s="5" t="e">
        <f t="shared" si="46"/>
        <v>#REF!</v>
      </c>
      <c r="AD149" s="30"/>
      <c r="AE149" s="31"/>
      <c r="AF149" s="31"/>
      <c r="AG149" s="31"/>
      <c r="AH149" s="5">
        <f t="shared" si="47"/>
        <v>0</v>
      </c>
      <c r="AI149" s="5" t="str">
        <f t="shared" si="48"/>
        <v/>
      </c>
      <c r="AJ149" s="28">
        <f t="shared" si="49"/>
        <v>0</v>
      </c>
      <c r="AK149" s="3" t="e">
        <f t="shared" si="50"/>
        <v>#REF!</v>
      </c>
      <c r="AL149" s="5" t="e">
        <f t="shared" si="51"/>
        <v>#REF!</v>
      </c>
      <c r="AM149" s="13"/>
      <c r="AN149" s="14"/>
      <c r="AO149" s="14"/>
      <c r="AP149" s="14"/>
      <c r="AQ149" s="5">
        <f t="shared" si="52"/>
        <v>0</v>
      </c>
      <c r="AR149" s="5" t="str">
        <f t="shared" si="53"/>
        <v/>
      </c>
      <c r="AS149" s="28">
        <f t="shared" si="54"/>
        <v>0</v>
      </c>
      <c r="AT149" s="3" t="e">
        <f t="shared" si="55"/>
        <v>#REF!</v>
      </c>
      <c r="AU149" s="5" t="e">
        <f t="shared" si="56"/>
        <v>#REF!</v>
      </c>
      <c r="AV149" s="13"/>
      <c r="AW149" s="14"/>
      <c r="AX149" s="14"/>
      <c r="AY149" s="14"/>
      <c r="AZ149" s="5">
        <f t="shared" si="112"/>
        <v>0</v>
      </c>
      <c r="BA149" s="5" t="str">
        <f t="shared" si="57"/>
        <v/>
      </c>
      <c r="BB149" s="28">
        <f t="shared" si="113"/>
        <v>0</v>
      </c>
      <c r="BC149" s="3" t="e">
        <f t="shared" si="58"/>
        <v>#REF!</v>
      </c>
      <c r="BD149" s="5" t="e">
        <f t="shared" si="59"/>
        <v>#REF!</v>
      </c>
      <c r="BE149" s="13"/>
      <c r="BF149" s="14"/>
      <c r="BG149" s="14"/>
      <c r="BH149" s="14"/>
      <c r="BI149" s="5">
        <f t="shared" si="60"/>
        <v>0</v>
      </c>
      <c r="BJ149" s="5" t="str">
        <f t="shared" si="61"/>
        <v/>
      </c>
      <c r="BK149" s="35">
        <f t="shared" si="62"/>
        <v>0</v>
      </c>
      <c r="BL149" s="3" t="e">
        <f t="shared" si="63"/>
        <v>#REF!</v>
      </c>
      <c r="BM149" s="5" t="e">
        <f t="shared" si="64"/>
        <v>#REF!</v>
      </c>
    </row>
    <row r="150" spans="2:65">
      <c r="B150" s="36" t="s">
        <v>638</v>
      </c>
      <c r="C150" s="41" t="s">
        <v>952</v>
      </c>
      <c r="D150" s="72" t="s">
        <v>924</v>
      </c>
      <c r="E150" s="30" t="s">
        <v>1244</v>
      </c>
      <c r="F150" s="31">
        <v>10</v>
      </c>
      <c r="G150" s="31">
        <v>16</v>
      </c>
      <c r="H150" s="31">
        <v>13</v>
      </c>
      <c r="I150" s="4">
        <f t="shared" si="114"/>
        <v>39</v>
      </c>
      <c r="J150" s="5">
        <f t="shared" si="115"/>
        <v>124</v>
      </c>
      <c r="K150" s="28">
        <f t="shared" si="116"/>
        <v>179</v>
      </c>
      <c r="L150" s="30"/>
      <c r="M150" s="31"/>
      <c r="N150" s="31"/>
      <c r="O150" s="31"/>
      <c r="P150" s="5">
        <f t="shared" si="38"/>
        <v>0</v>
      </c>
      <c r="Q150" s="5" t="str">
        <f t="shared" si="39"/>
        <v/>
      </c>
      <c r="R150" s="28">
        <f t="shared" si="40"/>
        <v>0</v>
      </c>
      <c r="S150" s="74" t="e">
        <f>R150+#REF!</f>
        <v>#REF!</v>
      </c>
      <c r="T150" s="57" t="e">
        <f t="shared" si="41"/>
        <v>#REF!</v>
      </c>
      <c r="U150" s="30"/>
      <c r="V150" s="31"/>
      <c r="W150" s="31"/>
      <c r="X150" s="31"/>
      <c r="Y150" s="4">
        <f t="shared" si="42"/>
        <v>0</v>
      </c>
      <c r="Z150" s="5" t="str">
        <f t="shared" si="43"/>
        <v/>
      </c>
      <c r="AA150" s="28">
        <f t="shared" si="44"/>
        <v>0</v>
      </c>
      <c r="AB150" s="3" t="e">
        <f t="shared" si="45"/>
        <v>#REF!</v>
      </c>
      <c r="AC150" s="5" t="e">
        <f t="shared" si="46"/>
        <v>#REF!</v>
      </c>
      <c r="AD150" s="13"/>
      <c r="AE150" s="14"/>
      <c r="AF150" s="14"/>
      <c r="AG150" s="14"/>
      <c r="AH150" s="5">
        <f t="shared" si="47"/>
        <v>0</v>
      </c>
      <c r="AI150" s="5" t="str">
        <f t="shared" si="48"/>
        <v/>
      </c>
      <c r="AJ150" s="28">
        <f t="shared" si="49"/>
        <v>0</v>
      </c>
      <c r="AK150" s="3" t="e">
        <f t="shared" si="50"/>
        <v>#REF!</v>
      </c>
      <c r="AL150" s="5" t="e">
        <f t="shared" si="51"/>
        <v>#REF!</v>
      </c>
      <c r="AM150" s="13"/>
      <c r="AN150" s="14"/>
      <c r="AO150" s="14"/>
      <c r="AP150" s="14"/>
      <c r="AQ150" s="5">
        <f t="shared" si="52"/>
        <v>0</v>
      </c>
      <c r="AR150" s="5" t="str">
        <f t="shared" si="53"/>
        <v/>
      </c>
      <c r="AS150" s="28">
        <f t="shared" si="54"/>
        <v>0</v>
      </c>
      <c r="AT150" s="3" t="e">
        <f t="shared" si="55"/>
        <v>#REF!</v>
      </c>
      <c r="AU150" s="5" t="e">
        <f t="shared" si="56"/>
        <v>#REF!</v>
      </c>
      <c r="AV150" s="13"/>
      <c r="AW150" s="14"/>
      <c r="AX150" s="14"/>
      <c r="AY150" s="14"/>
      <c r="AZ150" s="5">
        <f t="shared" si="112"/>
        <v>0</v>
      </c>
      <c r="BA150" s="5" t="str">
        <f t="shared" si="57"/>
        <v/>
      </c>
      <c r="BB150" s="28">
        <f t="shared" si="113"/>
        <v>0</v>
      </c>
      <c r="BC150" s="3" t="e">
        <f t="shared" si="58"/>
        <v>#REF!</v>
      </c>
      <c r="BD150" s="5" t="e">
        <f t="shared" si="59"/>
        <v>#REF!</v>
      </c>
      <c r="BE150" s="13"/>
      <c r="BF150" s="14"/>
      <c r="BG150" s="14"/>
      <c r="BH150" s="14"/>
      <c r="BI150" s="5">
        <f t="shared" si="60"/>
        <v>0</v>
      </c>
      <c r="BJ150" s="5" t="str">
        <f t="shared" si="61"/>
        <v/>
      </c>
      <c r="BK150" s="35">
        <f t="shared" si="62"/>
        <v>0</v>
      </c>
      <c r="BL150" s="3" t="e">
        <f t="shared" si="63"/>
        <v>#REF!</v>
      </c>
      <c r="BM150" s="5" t="e">
        <f t="shared" si="64"/>
        <v>#REF!</v>
      </c>
    </row>
    <row r="151" spans="2:65">
      <c r="B151" s="36" t="s">
        <v>636</v>
      </c>
      <c r="C151" s="41" t="s">
        <v>952</v>
      </c>
      <c r="D151" s="72" t="s">
        <v>922</v>
      </c>
      <c r="E151" s="13" t="s">
        <v>1242</v>
      </c>
      <c r="F151" s="14">
        <v>10</v>
      </c>
      <c r="G151" s="14">
        <v>14</v>
      </c>
      <c r="H151" s="14">
        <v>14</v>
      </c>
      <c r="I151" s="5">
        <f t="shared" si="114"/>
        <v>38</v>
      </c>
      <c r="J151" s="5">
        <f t="shared" si="115"/>
        <v>143</v>
      </c>
      <c r="K151" s="28">
        <f t="shared" si="116"/>
        <v>160</v>
      </c>
      <c r="L151" s="13"/>
      <c r="M151" s="14"/>
      <c r="N151" s="14"/>
      <c r="O151" s="14"/>
      <c r="P151" s="5">
        <f t="shared" ref="P151:P202" si="117">SUM(M151:O151)</f>
        <v>0</v>
      </c>
      <c r="Q151" s="5" t="str">
        <f t="shared" ref="Q151:Q218" si="118">IF(L151="","",RANK(P151,P$6:P$343))</f>
        <v/>
      </c>
      <c r="R151" s="28">
        <f t="shared" ref="R151:R218" si="119">IF(Q151="",0,P$344+1-Q151)</f>
        <v>0</v>
      </c>
      <c r="S151" s="74" t="e">
        <f>R151+#REF!</f>
        <v>#REF!</v>
      </c>
      <c r="T151" s="57" t="e">
        <f t="shared" ref="T151:T218" si="120">IF(S151=0,"",RANK(S151,S$6:S$343))</f>
        <v>#REF!</v>
      </c>
      <c r="U151" s="30"/>
      <c r="V151" s="31"/>
      <c r="W151" s="31"/>
      <c r="X151" s="31"/>
      <c r="Y151" s="4">
        <f t="shared" ref="Y151:Y225" si="121">SUM(V151:X151)</f>
        <v>0</v>
      </c>
      <c r="Z151" s="5" t="str">
        <f t="shared" ref="Z151:Z225" si="122">IF(U151="","",RANK(Y151,Y$6:Y$343))</f>
        <v/>
      </c>
      <c r="AA151" s="28">
        <f t="shared" ref="AA151:AA225" si="123">IF(Z151="",0,Y$344+1-Z151)</f>
        <v>0</v>
      </c>
      <c r="AB151" s="3" t="e">
        <f t="shared" ref="AB151:AB225" si="124">AA151+S151</f>
        <v>#REF!</v>
      </c>
      <c r="AC151" s="5" t="e">
        <f t="shared" ref="AC151:AC225" si="125">IF(AB151=0,"",RANK(AB151,AB$6:AB$343))</f>
        <v>#REF!</v>
      </c>
      <c r="AD151" s="13"/>
      <c r="AE151" s="14"/>
      <c r="AF151" s="14"/>
      <c r="AG151" s="14"/>
      <c r="AH151" s="5">
        <f t="shared" ref="AH151:AH225" si="126">SUM(AE151:AG151)</f>
        <v>0</v>
      </c>
      <c r="AI151" s="5" t="str">
        <f t="shared" ref="AI151:AI225" si="127">IF(AD151="","",RANK(AH151,AH$7:AH$343))</f>
        <v/>
      </c>
      <c r="AJ151" s="28">
        <f t="shared" ref="AJ151:AJ225" si="128">IF(AI151="",0,AH$344+1-AI151)</f>
        <v>0</v>
      </c>
      <c r="AK151" s="3" t="e">
        <f t="shared" ref="AK151:AK225" si="129">AJ151+AB151</f>
        <v>#REF!</v>
      </c>
      <c r="AL151" s="5" t="e">
        <f t="shared" ref="AL151:AL225" si="130">IF(AK151=0,"",RANK(AK151,AK$6:AK$343))</f>
        <v>#REF!</v>
      </c>
      <c r="AM151" s="13"/>
      <c r="AN151" s="14"/>
      <c r="AO151" s="14"/>
      <c r="AP151" s="14"/>
      <c r="AQ151" s="5">
        <f t="shared" ref="AQ151:AQ225" si="131">SUM(AN151:AP151)</f>
        <v>0</v>
      </c>
      <c r="AR151" s="5" t="str">
        <f t="shared" ref="AR151:AR225" si="132">IF(AM151="","",RANK(AQ151,AQ$7:AQ$343))</f>
        <v/>
      </c>
      <c r="AS151" s="28">
        <f t="shared" ref="AS151:AS225" si="133">IF(AR151="",0,AQ$344+1-AR151)</f>
        <v>0</v>
      </c>
      <c r="AT151" s="3" t="e">
        <f t="shared" ref="AT151:AT225" si="134">AS151+AK151</f>
        <v>#REF!</v>
      </c>
      <c r="AU151" s="5" t="e">
        <f t="shared" ref="AU151:AU225" si="135">IF(AT151=0,"",RANK(AT151,AT$6:AT$343))</f>
        <v>#REF!</v>
      </c>
      <c r="AV151" s="13"/>
      <c r="AW151" s="14"/>
      <c r="AX151" s="14"/>
      <c r="AY151" s="14"/>
      <c r="AZ151" s="5">
        <f t="shared" si="112"/>
        <v>0</v>
      </c>
      <c r="BA151" s="5" t="str">
        <f t="shared" ref="BA151:BA225" si="136">IF(AV151="","",RANK(AZ151,AZ$6:AZ$343))</f>
        <v/>
      </c>
      <c r="BB151" s="28">
        <f t="shared" si="113"/>
        <v>0</v>
      </c>
      <c r="BC151" s="3" t="e">
        <f t="shared" ref="BC151:BC225" si="137">BB151+AT151</f>
        <v>#REF!</v>
      </c>
      <c r="BD151" s="5" t="e">
        <f t="shared" ref="BD151:BD225" si="138">IF(BC151=0,"",RANK(BC151,BC$6:BC$343))</f>
        <v>#REF!</v>
      </c>
      <c r="BE151" s="13"/>
      <c r="BF151" s="14"/>
      <c r="BG151" s="14"/>
      <c r="BH151" s="14"/>
      <c r="BI151" s="5">
        <f t="shared" ref="BI151:BI225" si="139">SUM(BF151:BH151)</f>
        <v>0</v>
      </c>
      <c r="BJ151" s="5" t="str">
        <f t="shared" ref="BJ151:BJ225" si="140">IF(BE151="","",RANK(BI151,BI$6:BI$343))</f>
        <v/>
      </c>
      <c r="BK151" s="35">
        <f t="shared" ref="BK151:BK225" si="141">IF(BJ151="",0,BI$344+1-BJ151)</f>
        <v>0</v>
      </c>
      <c r="BL151" s="3" t="e">
        <f t="shared" ref="BL151:BL225" si="142">BK151+BC151</f>
        <v>#REF!</v>
      </c>
      <c r="BM151" s="5" t="e">
        <f t="shared" ref="BM151:BM225" si="143">IF(BL151=0,"",RANK(BL151,BL$6:BL$343))</f>
        <v>#REF!</v>
      </c>
    </row>
    <row r="152" spans="2:65">
      <c r="B152" s="36" t="s">
        <v>637</v>
      </c>
      <c r="C152" s="41" t="s">
        <v>952</v>
      </c>
      <c r="D152" s="72" t="s">
        <v>923</v>
      </c>
      <c r="E152" s="30" t="s">
        <v>1243</v>
      </c>
      <c r="F152" s="31">
        <v>9</v>
      </c>
      <c r="G152" s="31">
        <v>15</v>
      </c>
      <c r="H152" s="31">
        <v>12</v>
      </c>
      <c r="I152" s="4">
        <f t="shared" si="114"/>
        <v>36</v>
      </c>
      <c r="J152" s="5">
        <f t="shared" si="115"/>
        <v>192</v>
      </c>
      <c r="K152" s="28">
        <f t="shared" si="116"/>
        <v>111</v>
      </c>
      <c r="L152" s="30"/>
      <c r="M152" s="31"/>
      <c r="N152" s="31"/>
      <c r="O152" s="31"/>
      <c r="P152" s="5">
        <f t="shared" si="117"/>
        <v>0</v>
      </c>
      <c r="Q152" s="5" t="str">
        <f t="shared" si="118"/>
        <v/>
      </c>
      <c r="R152" s="28">
        <f t="shared" si="119"/>
        <v>0</v>
      </c>
      <c r="S152" s="74" t="e">
        <f>R152+#REF!</f>
        <v>#REF!</v>
      </c>
      <c r="T152" s="57" t="e">
        <f t="shared" si="120"/>
        <v>#REF!</v>
      </c>
      <c r="U152" s="30"/>
      <c r="V152" s="31"/>
      <c r="W152" s="31"/>
      <c r="X152" s="31"/>
      <c r="Y152" s="4">
        <f t="shared" si="121"/>
        <v>0</v>
      </c>
      <c r="Z152" s="5" t="str">
        <f t="shared" si="122"/>
        <v/>
      </c>
      <c r="AA152" s="28">
        <f t="shared" si="123"/>
        <v>0</v>
      </c>
      <c r="AB152" s="3" t="e">
        <f t="shared" si="124"/>
        <v>#REF!</v>
      </c>
      <c r="AC152" s="5" t="e">
        <f t="shared" si="125"/>
        <v>#REF!</v>
      </c>
      <c r="AD152" s="13"/>
      <c r="AE152" s="14"/>
      <c r="AF152" s="14"/>
      <c r="AG152" s="14"/>
      <c r="AH152" s="5">
        <f t="shared" si="126"/>
        <v>0</v>
      </c>
      <c r="AI152" s="5" t="str">
        <f t="shared" si="127"/>
        <v/>
      </c>
      <c r="AJ152" s="28">
        <f t="shared" si="128"/>
        <v>0</v>
      </c>
      <c r="AK152" s="3" t="e">
        <f t="shared" si="129"/>
        <v>#REF!</v>
      </c>
      <c r="AL152" s="5" t="e">
        <f t="shared" si="130"/>
        <v>#REF!</v>
      </c>
      <c r="AM152" s="13"/>
      <c r="AN152" s="14"/>
      <c r="AO152" s="14"/>
      <c r="AP152" s="14"/>
      <c r="AQ152" s="5">
        <f t="shared" si="131"/>
        <v>0</v>
      </c>
      <c r="AR152" s="5" t="str">
        <f t="shared" si="132"/>
        <v/>
      </c>
      <c r="AS152" s="28">
        <f t="shared" si="133"/>
        <v>0</v>
      </c>
      <c r="AT152" s="3" t="e">
        <f t="shared" si="134"/>
        <v>#REF!</v>
      </c>
      <c r="AU152" s="5" t="e">
        <f t="shared" si="135"/>
        <v>#REF!</v>
      </c>
      <c r="AV152" s="13"/>
      <c r="AW152" s="14"/>
      <c r="AX152" s="14"/>
      <c r="AY152" s="14"/>
      <c r="AZ152" s="5">
        <f t="shared" si="112"/>
        <v>0</v>
      </c>
      <c r="BA152" s="5" t="str">
        <f t="shared" si="136"/>
        <v/>
      </c>
      <c r="BB152" s="28">
        <f t="shared" si="113"/>
        <v>0</v>
      </c>
      <c r="BC152" s="3" t="e">
        <f t="shared" si="137"/>
        <v>#REF!</v>
      </c>
      <c r="BD152" s="5" t="e">
        <f t="shared" si="138"/>
        <v>#REF!</v>
      </c>
      <c r="BE152" s="13"/>
      <c r="BF152" s="14"/>
      <c r="BG152" s="14"/>
      <c r="BH152" s="14"/>
      <c r="BI152" s="5">
        <f t="shared" si="139"/>
        <v>0</v>
      </c>
      <c r="BJ152" s="5" t="str">
        <f t="shared" si="140"/>
        <v/>
      </c>
      <c r="BK152" s="35">
        <f t="shared" si="141"/>
        <v>0</v>
      </c>
      <c r="BL152" s="3" t="e">
        <f t="shared" si="142"/>
        <v>#REF!</v>
      </c>
      <c r="BM152" s="5" t="e">
        <f t="shared" si="143"/>
        <v>#REF!</v>
      </c>
    </row>
    <row r="153" spans="2:65">
      <c r="B153" s="36" t="s">
        <v>1302</v>
      </c>
      <c r="C153" s="41" t="s">
        <v>941</v>
      </c>
      <c r="D153" s="72" t="s">
        <v>1300</v>
      </c>
      <c r="E153" s="13" t="s">
        <v>1149</v>
      </c>
      <c r="F153" s="14">
        <v>16</v>
      </c>
      <c r="G153" s="14">
        <v>20</v>
      </c>
      <c r="H153" s="14">
        <v>12</v>
      </c>
      <c r="I153" s="4">
        <f t="shared" si="114"/>
        <v>48</v>
      </c>
      <c r="J153" s="5">
        <f t="shared" si="115"/>
        <v>8</v>
      </c>
      <c r="K153" s="28">
        <f t="shared" si="116"/>
        <v>295</v>
      </c>
      <c r="L153" s="13"/>
      <c r="M153" s="14"/>
      <c r="N153" s="14"/>
      <c r="O153" s="14"/>
      <c r="P153" s="5">
        <f t="shared" si="117"/>
        <v>0</v>
      </c>
      <c r="Q153" s="5" t="str">
        <f t="shared" si="118"/>
        <v/>
      </c>
      <c r="R153" s="28">
        <f t="shared" si="119"/>
        <v>0</v>
      </c>
      <c r="S153" s="74" t="e">
        <f>R153+#REF!</f>
        <v>#REF!</v>
      </c>
      <c r="T153" s="57" t="e">
        <f t="shared" si="120"/>
        <v>#REF!</v>
      </c>
      <c r="U153" s="30"/>
      <c r="V153" s="31"/>
      <c r="W153" s="31"/>
      <c r="X153" s="31"/>
      <c r="Y153" s="4">
        <f t="shared" si="121"/>
        <v>0</v>
      </c>
      <c r="Z153" s="5" t="str">
        <f t="shared" si="122"/>
        <v/>
      </c>
      <c r="AA153" s="28">
        <f t="shared" si="123"/>
        <v>0</v>
      </c>
      <c r="AB153" s="3" t="e">
        <f t="shared" si="124"/>
        <v>#REF!</v>
      </c>
      <c r="AC153" s="5" t="e">
        <f t="shared" si="125"/>
        <v>#REF!</v>
      </c>
      <c r="AD153" s="13"/>
      <c r="AE153" s="14"/>
      <c r="AF153" s="14"/>
      <c r="AG153" s="14"/>
      <c r="AH153" s="5">
        <f t="shared" si="126"/>
        <v>0</v>
      </c>
      <c r="AI153" s="5" t="str">
        <f t="shared" si="127"/>
        <v/>
      </c>
      <c r="AJ153" s="28">
        <f t="shared" si="128"/>
        <v>0</v>
      </c>
      <c r="AK153" s="3" t="e">
        <f t="shared" si="129"/>
        <v>#REF!</v>
      </c>
      <c r="AL153" s="5" t="e">
        <f t="shared" si="130"/>
        <v>#REF!</v>
      </c>
      <c r="AM153" s="13"/>
      <c r="AN153" s="14"/>
      <c r="AO153" s="14"/>
      <c r="AP153" s="14"/>
      <c r="AQ153" s="5">
        <f t="shared" si="131"/>
        <v>0</v>
      </c>
      <c r="AR153" s="5" t="str">
        <f t="shared" si="132"/>
        <v/>
      </c>
      <c r="AS153" s="28">
        <f t="shared" si="133"/>
        <v>0</v>
      </c>
      <c r="AT153" s="3" t="e">
        <f t="shared" si="134"/>
        <v>#REF!</v>
      </c>
      <c r="AU153" s="5" t="e">
        <f t="shared" si="135"/>
        <v>#REF!</v>
      </c>
      <c r="AV153" s="13"/>
      <c r="AW153" s="14"/>
      <c r="AX153" s="14"/>
      <c r="AY153" s="14"/>
      <c r="AZ153" s="5">
        <f t="shared" si="112"/>
        <v>0</v>
      </c>
      <c r="BA153" s="5" t="str">
        <f t="shared" si="136"/>
        <v/>
      </c>
      <c r="BB153" s="28">
        <f t="shared" si="113"/>
        <v>0</v>
      </c>
      <c r="BC153" s="3" t="e">
        <f t="shared" si="137"/>
        <v>#REF!</v>
      </c>
      <c r="BD153" s="5" t="e">
        <f t="shared" si="138"/>
        <v>#REF!</v>
      </c>
      <c r="BE153" s="13"/>
      <c r="BF153" s="14"/>
      <c r="BG153" s="14"/>
      <c r="BH153" s="14"/>
      <c r="BI153" s="5">
        <f t="shared" si="139"/>
        <v>0</v>
      </c>
      <c r="BJ153" s="5" t="str">
        <f t="shared" si="140"/>
        <v/>
      </c>
      <c r="BK153" s="35">
        <f t="shared" si="141"/>
        <v>0</v>
      </c>
      <c r="BL153" s="3" t="e">
        <f t="shared" si="142"/>
        <v>#REF!</v>
      </c>
      <c r="BM153" s="5" t="e">
        <f t="shared" si="143"/>
        <v>#REF!</v>
      </c>
    </row>
    <row r="154" spans="2:65">
      <c r="B154" s="36" t="s">
        <v>558</v>
      </c>
      <c r="C154" s="41" t="s">
        <v>941</v>
      </c>
      <c r="D154" s="72" t="s">
        <v>844</v>
      </c>
      <c r="E154" s="13" t="s">
        <v>1161</v>
      </c>
      <c r="F154" s="14">
        <v>18</v>
      </c>
      <c r="G154" s="14">
        <v>15</v>
      </c>
      <c r="H154" s="14">
        <v>15</v>
      </c>
      <c r="I154" s="4">
        <f t="shared" si="114"/>
        <v>48</v>
      </c>
      <c r="J154" s="5">
        <f t="shared" si="115"/>
        <v>8</v>
      </c>
      <c r="K154" s="28">
        <f t="shared" si="116"/>
        <v>295</v>
      </c>
      <c r="L154" s="13"/>
      <c r="M154" s="14"/>
      <c r="N154" s="14"/>
      <c r="O154" s="14"/>
      <c r="P154" s="5">
        <f t="shared" si="117"/>
        <v>0</v>
      </c>
      <c r="Q154" s="5" t="str">
        <f t="shared" si="118"/>
        <v/>
      </c>
      <c r="R154" s="28">
        <f t="shared" si="119"/>
        <v>0</v>
      </c>
      <c r="S154" s="74" t="e">
        <f>R154+#REF!</f>
        <v>#REF!</v>
      </c>
      <c r="T154" s="57" t="e">
        <f t="shared" si="120"/>
        <v>#REF!</v>
      </c>
      <c r="U154" s="30"/>
      <c r="V154" s="31"/>
      <c r="W154" s="31"/>
      <c r="X154" s="31"/>
      <c r="Y154" s="4">
        <f t="shared" si="121"/>
        <v>0</v>
      </c>
      <c r="Z154" s="5" t="str">
        <f t="shared" si="122"/>
        <v/>
      </c>
      <c r="AA154" s="28">
        <f t="shared" si="123"/>
        <v>0</v>
      </c>
      <c r="AB154" s="3" t="e">
        <f t="shared" si="124"/>
        <v>#REF!</v>
      </c>
      <c r="AC154" s="5" t="e">
        <f t="shared" si="125"/>
        <v>#REF!</v>
      </c>
      <c r="AD154" s="13"/>
      <c r="AE154" s="14"/>
      <c r="AF154" s="14"/>
      <c r="AG154" s="14"/>
      <c r="AH154" s="5">
        <f t="shared" si="126"/>
        <v>0</v>
      </c>
      <c r="AI154" s="5" t="str">
        <f t="shared" si="127"/>
        <v/>
      </c>
      <c r="AJ154" s="28">
        <f t="shared" si="128"/>
        <v>0</v>
      </c>
      <c r="AK154" s="3" t="e">
        <f t="shared" si="129"/>
        <v>#REF!</v>
      </c>
      <c r="AL154" s="5" t="e">
        <f t="shared" si="130"/>
        <v>#REF!</v>
      </c>
      <c r="AM154" s="13"/>
      <c r="AN154" s="14"/>
      <c r="AO154" s="14"/>
      <c r="AP154" s="14"/>
      <c r="AQ154" s="5">
        <f t="shared" si="131"/>
        <v>0</v>
      </c>
      <c r="AR154" s="5" t="str">
        <f t="shared" si="132"/>
        <v/>
      </c>
      <c r="AS154" s="28">
        <f t="shared" si="133"/>
        <v>0</v>
      </c>
      <c r="AT154" s="3" t="e">
        <f t="shared" si="134"/>
        <v>#REF!</v>
      </c>
      <c r="AU154" s="5" t="e">
        <f t="shared" si="135"/>
        <v>#REF!</v>
      </c>
      <c r="AV154" s="13"/>
      <c r="AW154" s="14"/>
      <c r="AX154" s="14"/>
      <c r="AY154" s="14"/>
      <c r="AZ154" s="5">
        <f t="shared" si="112"/>
        <v>0</v>
      </c>
      <c r="BA154" s="5" t="str">
        <f t="shared" si="136"/>
        <v/>
      </c>
      <c r="BB154" s="28">
        <f t="shared" si="113"/>
        <v>0</v>
      </c>
      <c r="BC154" s="3" t="e">
        <f t="shared" si="137"/>
        <v>#REF!</v>
      </c>
      <c r="BD154" s="5" t="e">
        <f t="shared" si="138"/>
        <v>#REF!</v>
      </c>
      <c r="BE154" s="13"/>
      <c r="BF154" s="14"/>
      <c r="BG154" s="14"/>
      <c r="BH154" s="14"/>
      <c r="BI154" s="5">
        <f t="shared" si="139"/>
        <v>0</v>
      </c>
      <c r="BJ154" s="5" t="str">
        <f t="shared" si="140"/>
        <v/>
      </c>
      <c r="BK154" s="35">
        <f t="shared" si="141"/>
        <v>0</v>
      </c>
      <c r="BL154" s="3" t="e">
        <f t="shared" si="142"/>
        <v>#REF!</v>
      </c>
      <c r="BM154" s="5" t="e">
        <f t="shared" si="143"/>
        <v>#REF!</v>
      </c>
    </row>
    <row r="155" spans="2:65">
      <c r="B155" s="36" t="s">
        <v>560</v>
      </c>
      <c r="C155" s="41" t="s">
        <v>941</v>
      </c>
      <c r="D155" s="72" t="s">
        <v>846</v>
      </c>
      <c r="E155" s="13" t="s">
        <v>1164</v>
      </c>
      <c r="F155" s="14">
        <v>12</v>
      </c>
      <c r="G155" s="14">
        <v>17</v>
      </c>
      <c r="H155" s="14">
        <v>19</v>
      </c>
      <c r="I155" s="4">
        <f t="shared" si="114"/>
        <v>48</v>
      </c>
      <c r="J155" s="5">
        <f t="shared" si="115"/>
        <v>8</v>
      </c>
      <c r="K155" s="28">
        <f t="shared" si="116"/>
        <v>295</v>
      </c>
      <c r="L155" s="13"/>
      <c r="M155" s="14"/>
      <c r="N155" s="14"/>
      <c r="O155" s="14"/>
      <c r="P155" s="5">
        <f t="shared" si="117"/>
        <v>0</v>
      </c>
      <c r="Q155" s="5" t="str">
        <f t="shared" si="118"/>
        <v/>
      </c>
      <c r="R155" s="28">
        <f t="shared" si="119"/>
        <v>0</v>
      </c>
      <c r="S155" s="74" t="e">
        <f>R155+#REF!</f>
        <v>#REF!</v>
      </c>
      <c r="T155" s="57" t="e">
        <f t="shared" si="120"/>
        <v>#REF!</v>
      </c>
      <c r="U155" s="30"/>
      <c r="V155" s="31"/>
      <c r="W155" s="31"/>
      <c r="X155" s="31"/>
      <c r="Y155" s="4">
        <f t="shared" si="121"/>
        <v>0</v>
      </c>
      <c r="Z155" s="5" t="str">
        <f t="shared" si="122"/>
        <v/>
      </c>
      <c r="AA155" s="28">
        <f t="shared" si="123"/>
        <v>0</v>
      </c>
      <c r="AB155" s="3" t="e">
        <f t="shared" si="124"/>
        <v>#REF!</v>
      </c>
      <c r="AC155" s="5" t="e">
        <f t="shared" si="125"/>
        <v>#REF!</v>
      </c>
      <c r="AD155" s="13"/>
      <c r="AE155" s="14"/>
      <c r="AF155" s="14"/>
      <c r="AG155" s="14"/>
      <c r="AH155" s="5">
        <f t="shared" si="126"/>
        <v>0</v>
      </c>
      <c r="AI155" s="5" t="str">
        <f t="shared" si="127"/>
        <v/>
      </c>
      <c r="AJ155" s="28">
        <f t="shared" si="128"/>
        <v>0</v>
      </c>
      <c r="AK155" s="3" t="e">
        <f t="shared" si="129"/>
        <v>#REF!</v>
      </c>
      <c r="AL155" s="5" t="e">
        <f t="shared" si="130"/>
        <v>#REF!</v>
      </c>
      <c r="AM155" s="13"/>
      <c r="AN155" s="14"/>
      <c r="AO155" s="14"/>
      <c r="AP155" s="14"/>
      <c r="AQ155" s="5">
        <f t="shared" si="131"/>
        <v>0</v>
      </c>
      <c r="AR155" s="5" t="str">
        <f t="shared" si="132"/>
        <v/>
      </c>
      <c r="AS155" s="28">
        <f t="shared" si="133"/>
        <v>0</v>
      </c>
      <c r="AT155" s="3" t="e">
        <f t="shared" si="134"/>
        <v>#REF!</v>
      </c>
      <c r="AU155" s="5" t="e">
        <f t="shared" si="135"/>
        <v>#REF!</v>
      </c>
      <c r="AV155" s="13"/>
      <c r="AW155" s="14"/>
      <c r="AX155" s="14"/>
      <c r="AY155" s="14"/>
      <c r="AZ155" s="5">
        <f t="shared" si="112"/>
        <v>0</v>
      </c>
      <c r="BA155" s="5" t="str">
        <f t="shared" si="136"/>
        <v/>
      </c>
      <c r="BB155" s="28">
        <f t="shared" si="113"/>
        <v>0</v>
      </c>
      <c r="BC155" s="3" t="e">
        <f t="shared" si="137"/>
        <v>#REF!</v>
      </c>
      <c r="BD155" s="5" t="e">
        <f t="shared" si="138"/>
        <v>#REF!</v>
      </c>
      <c r="BE155" s="13"/>
      <c r="BF155" s="14"/>
      <c r="BG155" s="14"/>
      <c r="BH155" s="14"/>
      <c r="BI155" s="5">
        <f t="shared" si="139"/>
        <v>0</v>
      </c>
      <c r="BJ155" s="5" t="str">
        <f t="shared" si="140"/>
        <v/>
      </c>
      <c r="BK155" s="35">
        <f t="shared" si="141"/>
        <v>0</v>
      </c>
      <c r="BL155" s="3" t="e">
        <f t="shared" si="142"/>
        <v>#REF!</v>
      </c>
      <c r="BM155" s="5" t="e">
        <f t="shared" si="143"/>
        <v>#REF!</v>
      </c>
    </row>
    <row r="156" spans="2:65">
      <c r="B156" s="36" t="s">
        <v>545</v>
      </c>
      <c r="C156" s="41" t="s">
        <v>941</v>
      </c>
      <c r="D156" s="72" t="s">
        <v>831</v>
      </c>
      <c r="E156" s="13" t="s">
        <v>1150</v>
      </c>
      <c r="F156" s="14">
        <v>14</v>
      </c>
      <c r="G156" s="14">
        <v>17</v>
      </c>
      <c r="H156" s="14">
        <v>16</v>
      </c>
      <c r="I156" s="4">
        <f t="shared" si="114"/>
        <v>47</v>
      </c>
      <c r="J156" s="5">
        <f t="shared" si="115"/>
        <v>14</v>
      </c>
      <c r="K156" s="28">
        <f t="shared" si="116"/>
        <v>289</v>
      </c>
      <c r="L156" s="13"/>
      <c r="M156" s="14"/>
      <c r="N156" s="14"/>
      <c r="O156" s="14"/>
      <c r="P156" s="5">
        <f t="shared" si="117"/>
        <v>0</v>
      </c>
      <c r="Q156" s="5" t="str">
        <f t="shared" si="118"/>
        <v/>
      </c>
      <c r="R156" s="28">
        <f t="shared" si="119"/>
        <v>0</v>
      </c>
      <c r="S156" s="74" t="e">
        <f>R156+#REF!</f>
        <v>#REF!</v>
      </c>
      <c r="T156" s="57" t="e">
        <f t="shared" si="120"/>
        <v>#REF!</v>
      </c>
      <c r="U156" s="30"/>
      <c r="V156" s="31"/>
      <c r="W156" s="31"/>
      <c r="X156" s="31"/>
      <c r="Y156" s="4">
        <f t="shared" si="121"/>
        <v>0</v>
      </c>
      <c r="Z156" s="5" t="str">
        <f t="shared" si="122"/>
        <v/>
      </c>
      <c r="AA156" s="28">
        <f t="shared" si="123"/>
        <v>0</v>
      </c>
      <c r="AB156" s="3" t="e">
        <f t="shared" si="124"/>
        <v>#REF!</v>
      </c>
      <c r="AC156" s="5" t="e">
        <f t="shared" si="125"/>
        <v>#REF!</v>
      </c>
      <c r="AD156" s="13"/>
      <c r="AE156" s="14"/>
      <c r="AF156" s="14"/>
      <c r="AG156" s="14"/>
      <c r="AH156" s="5">
        <f t="shared" si="126"/>
        <v>0</v>
      </c>
      <c r="AI156" s="5" t="str">
        <f t="shared" si="127"/>
        <v/>
      </c>
      <c r="AJ156" s="28">
        <f t="shared" si="128"/>
        <v>0</v>
      </c>
      <c r="AK156" s="3" t="e">
        <f t="shared" si="129"/>
        <v>#REF!</v>
      </c>
      <c r="AL156" s="5" t="e">
        <f t="shared" si="130"/>
        <v>#REF!</v>
      </c>
      <c r="AM156" s="13"/>
      <c r="AN156" s="14"/>
      <c r="AO156" s="14"/>
      <c r="AP156" s="14"/>
      <c r="AQ156" s="5">
        <f t="shared" si="131"/>
        <v>0</v>
      </c>
      <c r="AR156" s="5" t="str">
        <f t="shared" si="132"/>
        <v/>
      </c>
      <c r="AS156" s="28">
        <f t="shared" si="133"/>
        <v>0</v>
      </c>
      <c r="AT156" s="3" t="e">
        <f t="shared" si="134"/>
        <v>#REF!</v>
      </c>
      <c r="AU156" s="5" t="e">
        <f t="shared" si="135"/>
        <v>#REF!</v>
      </c>
      <c r="AV156" s="13"/>
      <c r="AW156" s="14"/>
      <c r="AX156" s="14"/>
      <c r="AY156" s="14"/>
      <c r="AZ156" s="5">
        <f t="shared" si="112"/>
        <v>0</v>
      </c>
      <c r="BA156" s="5" t="str">
        <f t="shared" si="136"/>
        <v/>
      </c>
      <c r="BB156" s="28">
        <f t="shared" si="113"/>
        <v>0</v>
      </c>
      <c r="BC156" s="3" t="e">
        <f t="shared" si="137"/>
        <v>#REF!</v>
      </c>
      <c r="BD156" s="5" t="e">
        <f t="shared" si="138"/>
        <v>#REF!</v>
      </c>
      <c r="BE156" s="13"/>
      <c r="BF156" s="14"/>
      <c r="BG156" s="14"/>
      <c r="BH156" s="14"/>
      <c r="BI156" s="5">
        <f t="shared" si="139"/>
        <v>0</v>
      </c>
      <c r="BJ156" s="5" t="str">
        <f t="shared" si="140"/>
        <v/>
      </c>
      <c r="BK156" s="35">
        <f t="shared" si="141"/>
        <v>0</v>
      </c>
      <c r="BL156" s="3" t="e">
        <f t="shared" si="142"/>
        <v>#REF!</v>
      </c>
      <c r="BM156" s="5" t="e">
        <f t="shared" si="143"/>
        <v>#REF!</v>
      </c>
    </row>
    <row r="157" spans="2:65">
      <c r="B157" s="36" t="s">
        <v>559</v>
      </c>
      <c r="C157" s="41" t="s">
        <v>941</v>
      </c>
      <c r="D157" s="72" t="s">
        <v>845</v>
      </c>
      <c r="E157" s="13" t="s">
        <v>1162</v>
      </c>
      <c r="F157" s="14">
        <v>12</v>
      </c>
      <c r="G157" s="14">
        <v>15</v>
      </c>
      <c r="H157" s="14">
        <v>20</v>
      </c>
      <c r="I157" s="4">
        <f t="shared" si="114"/>
        <v>47</v>
      </c>
      <c r="J157" s="5">
        <f t="shared" si="115"/>
        <v>14</v>
      </c>
      <c r="K157" s="28">
        <f t="shared" si="116"/>
        <v>289</v>
      </c>
      <c r="L157" s="13"/>
      <c r="M157" s="14"/>
      <c r="N157" s="14"/>
      <c r="O157" s="14"/>
      <c r="P157" s="5">
        <f t="shared" si="117"/>
        <v>0</v>
      </c>
      <c r="Q157" s="5" t="str">
        <f t="shared" si="118"/>
        <v/>
      </c>
      <c r="R157" s="28">
        <f t="shared" si="119"/>
        <v>0</v>
      </c>
      <c r="S157" s="74" t="e">
        <f>R157+#REF!</f>
        <v>#REF!</v>
      </c>
      <c r="T157" s="57" t="e">
        <f t="shared" si="120"/>
        <v>#REF!</v>
      </c>
      <c r="U157" s="30"/>
      <c r="V157" s="31"/>
      <c r="W157" s="31"/>
      <c r="X157" s="31"/>
      <c r="Y157" s="4">
        <f t="shared" si="121"/>
        <v>0</v>
      </c>
      <c r="Z157" s="5" t="str">
        <f t="shared" si="122"/>
        <v/>
      </c>
      <c r="AA157" s="28">
        <f t="shared" si="123"/>
        <v>0</v>
      </c>
      <c r="AB157" s="3" t="e">
        <f t="shared" si="124"/>
        <v>#REF!</v>
      </c>
      <c r="AC157" s="5" t="e">
        <f t="shared" si="125"/>
        <v>#REF!</v>
      </c>
      <c r="AD157" s="13"/>
      <c r="AE157" s="14"/>
      <c r="AF157" s="14"/>
      <c r="AG157" s="14"/>
      <c r="AH157" s="5">
        <f t="shared" si="126"/>
        <v>0</v>
      </c>
      <c r="AI157" s="5" t="str">
        <f t="shared" si="127"/>
        <v/>
      </c>
      <c r="AJ157" s="28">
        <f t="shared" si="128"/>
        <v>0</v>
      </c>
      <c r="AK157" s="3" t="e">
        <f t="shared" si="129"/>
        <v>#REF!</v>
      </c>
      <c r="AL157" s="5" t="e">
        <f t="shared" si="130"/>
        <v>#REF!</v>
      </c>
      <c r="AM157" s="13"/>
      <c r="AN157" s="14"/>
      <c r="AO157" s="14"/>
      <c r="AP157" s="14"/>
      <c r="AQ157" s="5">
        <f t="shared" si="131"/>
        <v>0</v>
      </c>
      <c r="AR157" s="5" t="str">
        <f t="shared" si="132"/>
        <v/>
      </c>
      <c r="AS157" s="28">
        <f t="shared" si="133"/>
        <v>0</v>
      </c>
      <c r="AT157" s="3" t="e">
        <f t="shared" si="134"/>
        <v>#REF!</v>
      </c>
      <c r="AU157" s="5" t="e">
        <f t="shared" si="135"/>
        <v>#REF!</v>
      </c>
      <c r="AV157" s="13"/>
      <c r="AW157" s="14"/>
      <c r="AX157" s="14"/>
      <c r="AY157" s="14"/>
      <c r="AZ157" s="5">
        <f t="shared" si="112"/>
        <v>0</v>
      </c>
      <c r="BA157" s="5" t="str">
        <f t="shared" si="136"/>
        <v/>
      </c>
      <c r="BB157" s="28">
        <f t="shared" si="113"/>
        <v>0</v>
      </c>
      <c r="BC157" s="3" t="e">
        <f t="shared" si="137"/>
        <v>#REF!</v>
      </c>
      <c r="BD157" s="5" t="e">
        <f t="shared" si="138"/>
        <v>#REF!</v>
      </c>
      <c r="BE157" s="13"/>
      <c r="BF157" s="14"/>
      <c r="BG157" s="14"/>
      <c r="BH157" s="14"/>
      <c r="BI157" s="5">
        <f t="shared" si="139"/>
        <v>0</v>
      </c>
      <c r="BJ157" s="5" t="str">
        <f t="shared" si="140"/>
        <v/>
      </c>
      <c r="BK157" s="35">
        <f t="shared" si="141"/>
        <v>0</v>
      </c>
      <c r="BL157" s="3" t="e">
        <f t="shared" si="142"/>
        <v>#REF!</v>
      </c>
      <c r="BM157" s="5" t="e">
        <f t="shared" si="143"/>
        <v>#REF!</v>
      </c>
    </row>
    <row r="158" spans="2:65">
      <c r="B158" s="36" t="s">
        <v>547</v>
      </c>
      <c r="C158" s="41" t="s">
        <v>941</v>
      </c>
      <c r="D158" s="72" t="s">
        <v>833</v>
      </c>
      <c r="E158" s="13" t="s">
        <v>1152</v>
      </c>
      <c r="F158" s="14">
        <v>14</v>
      </c>
      <c r="G158" s="14">
        <v>14</v>
      </c>
      <c r="H158" s="14">
        <v>18</v>
      </c>
      <c r="I158" s="4">
        <f t="shared" si="114"/>
        <v>46</v>
      </c>
      <c r="J158" s="5">
        <f t="shared" si="115"/>
        <v>22</v>
      </c>
      <c r="K158" s="28">
        <f t="shared" si="116"/>
        <v>281</v>
      </c>
      <c r="L158" s="13"/>
      <c r="M158" s="14"/>
      <c r="N158" s="14"/>
      <c r="O158" s="14"/>
      <c r="P158" s="5">
        <f t="shared" si="117"/>
        <v>0</v>
      </c>
      <c r="Q158" s="5" t="str">
        <f t="shared" si="118"/>
        <v/>
      </c>
      <c r="R158" s="28">
        <f t="shared" si="119"/>
        <v>0</v>
      </c>
      <c r="S158" s="74" t="e">
        <f>R158+#REF!</f>
        <v>#REF!</v>
      </c>
      <c r="T158" s="57" t="e">
        <f t="shared" si="120"/>
        <v>#REF!</v>
      </c>
      <c r="U158" s="30"/>
      <c r="V158" s="31"/>
      <c r="W158" s="31"/>
      <c r="X158" s="31"/>
      <c r="Y158" s="4">
        <f t="shared" si="121"/>
        <v>0</v>
      </c>
      <c r="Z158" s="5" t="str">
        <f t="shared" si="122"/>
        <v/>
      </c>
      <c r="AA158" s="28">
        <f t="shared" si="123"/>
        <v>0</v>
      </c>
      <c r="AB158" s="3" t="e">
        <f t="shared" si="124"/>
        <v>#REF!</v>
      </c>
      <c r="AC158" s="5" t="e">
        <f t="shared" si="125"/>
        <v>#REF!</v>
      </c>
      <c r="AD158" s="13"/>
      <c r="AE158" s="14"/>
      <c r="AF158" s="14"/>
      <c r="AG158" s="14"/>
      <c r="AH158" s="5">
        <f t="shared" si="126"/>
        <v>0</v>
      </c>
      <c r="AI158" s="5" t="str">
        <f t="shared" si="127"/>
        <v/>
      </c>
      <c r="AJ158" s="28">
        <f t="shared" si="128"/>
        <v>0</v>
      </c>
      <c r="AK158" s="3" t="e">
        <f t="shared" si="129"/>
        <v>#REF!</v>
      </c>
      <c r="AL158" s="5" t="e">
        <f t="shared" si="130"/>
        <v>#REF!</v>
      </c>
      <c r="AM158" s="13"/>
      <c r="AN158" s="14"/>
      <c r="AO158" s="14"/>
      <c r="AP158" s="14"/>
      <c r="AQ158" s="5">
        <f t="shared" si="131"/>
        <v>0</v>
      </c>
      <c r="AR158" s="5" t="str">
        <f t="shared" si="132"/>
        <v/>
      </c>
      <c r="AS158" s="28">
        <f t="shared" si="133"/>
        <v>0</v>
      </c>
      <c r="AT158" s="3" t="e">
        <f t="shared" si="134"/>
        <v>#REF!</v>
      </c>
      <c r="AU158" s="5" t="e">
        <f t="shared" si="135"/>
        <v>#REF!</v>
      </c>
      <c r="AV158" s="13"/>
      <c r="AW158" s="14"/>
      <c r="AX158" s="14"/>
      <c r="AY158" s="14"/>
      <c r="AZ158" s="5">
        <f t="shared" si="112"/>
        <v>0</v>
      </c>
      <c r="BA158" s="5" t="str">
        <f t="shared" si="136"/>
        <v/>
      </c>
      <c r="BB158" s="28">
        <f t="shared" si="113"/>
        <v>0</v>
      </c>
      <c r="BC158" s="3" t="e">
        <f t="shared" si="137"/>
        <v>#REF!</v>
      </c>
      <c r="BD158" s="5" t="e">
        <f t="shared" si="138"/>
        <v>#REF!</v>
      </c>
      <c r="BE158" s="13"/>
      <c r="BF158" s="14"/>
      <c r="BG158" s="14"/>
      <c r="BH158" s="14"/>
      <c r="BI158" s="5">
        <f t="shared" si="139"/>
        <v>0</v>
      </c>
      <c r="BJ158" s="5" t="str">
        <f t="shared" si="140"/>
        <v/>
      </c>
      <c r="BK158" s="35">
        <f t="shared" si="141"/>
        <v>0</v>
      </c>
      <c r="BL158" s="3" t="e">
        <f t="shared" si="142"/>
        <v>#REF!</v>
      </c>
      <c r="BM158" s="5" t="e">
        <f t="shared" si="143"/>
        <v>#REF!</v>
      </c>
    </row>
    <row r="159" spans="2:65">
      <c r="B159" s="36" t="s">
        <v>550</v>
      </c>
      <c r="C159" s="41" t="s">
        <v>941</v>
      </c>
      <c r="D159" s="72" t="s">
        <v>836</v>
      </c>
      <c r="E159" s="13" t="s">
        <v>1154</v>
      </c>
      <c r="F159" s="14">
        <v>13</v>
      </c>
      <c r="G159" s="14">
        <v>18</v>
      </c>
      <c r="H159" s="14">
        <v>15</v>
      </c>
      <c r="I159" s="4">
        <f t="shared" si="114"/>
        <v>46</v>
      </c>
      <c r="J159" s="5">
        <f t="shared" si="115"/>
        <v>22</v>
      </c>
      <c r="K159" s="28">
        <f t="shared" si="116"/>
        <v>281</v>
      </c>
      <c r="L159" s="13"/>
      <c r="M159" s="14"/>
      <c r="N159" s="14"/>
      <c r="O159" s="14"/>
      <c r="P159" s="5">
        <f t="shared" si="117"/>
        <v>0</v>
      </c>
      <c r="Q159" s="5" t="str">
        <f t="shared" si="118"/>
        <v/>
      </c>
      <c r="R159" s="28">
        <f t="shared" si="119"/>
        <v>0</v>
      </c>
      <c r="S159" s="74" t="e">
        <f>R159+#REF!</f>
        <v>#REF!</v>
      </c>
      <c r="T159" s="57" t="e">
        <f t="shared" si="120"/>
        <v>#REF!</v>
      </c>
      <c r="U159" s="30"/>
      <c r="V159" s="31"/>
      <c r="W159" s="31"/>
      <c r="X159" s="31"/>
      <c r="Y159" s="4">
        <f t="shared" si="121"/>
        <v>0</v>
      </c>
      <c r="Z159" s="5" t="str">
        <f t="shared" si="122"/>
        <v/>
      </c>
      <c r="AA159" s="28">
        <f t="shared" si="123"/>
        <v>0</v>
      </c>
      <c r="AB159" s="3" t="e">
        <f t="shared" si="124"/>
        <v>#REF!</v>
      </c>
      <c r="AC159" s="5" t="e">
        <f t="shared" si="125"/>
        <v>#REF!</v>
      </c>
      <c r="AD159" s="13"/>
      <c r="AE159" s="14"/>
      <c r="AF159" s="14"/>
      <c r="AG159" s="14"/>
      <c r="AH159" s="5">
        <f t="shared" si="126"/>
        <v>0</v>
      </c>
      <c r="AI159" s="5" t="str">
        <f t="shared" si="127"/>
        <v/>
      </c>
      <c r="AJ159" s="28">
        <f t="shared" si="128"/>
        <v>0</v>
      </c>
      <c r="AK159" s="3" t="e">
        <f t="shared" si="129"/>
        <v>#REF!</v>
      </c>
      <c r="AL159" s="5" t="e">
        <f t="shared" si="130"/>
        <v>#REF!</v>
      </c>
      <c r="AM159" s="13"/>
      <c r="AN159" s="14"/>
      <c r="AO159" s="14"/>
      <c r="AP159" s="14"/>
      <c r="AQ159" s="5">
        <f t="shared" si="131"/>
        <v>0</v>
      </c>
      <c r="AR159" s="5" t="str">
        <f t="shared" si="132"/>
        <v/>
      </c>
      <c r="AS159" s="28">
        <f t="shared" si="133"/>
        <v>0</v>
      </c>
      <c r="AT159" s="3" t="e">
        <f t="shared" si="134"/>
        <v>#REF!</v>
      </c>
      <c r="AU159" s="5" t="e">
        <f t="shared" si="135"/>
        <v>#REF!</v>
      </c>
      <c r="AV159" s="13"/>
      <c r="AW159" s="14"/>
      <c r="AX159" s="14"/>
      <c r="AY159" s="14"/>
      <c r="AZ159" s="5">
        <f t="shared" si="112"/>
        <v>0</v>
      </c>
      <c r="BA159" s="5" t="str">
        <f t="shared" si="136"/>
        <v/>
      </c>
      <c r="BB159" s="28">
        <f t="shared" si="113"/>
        <v>0</v>
      </c>
      <c r="BC159" s="3" t="e">
        <f t="shared" si="137"/>
        <v>#REF!</v>
      </c>
      <c r="BD159" s="5" t="e">
        <f t="shared" si="138"/>
        <v>#REF!</v>
      </c>
      <c r="BE159" s="13"/>
      <c r="BF159" s="14"/>
      <c r="BG159" s="14"/>
      <c r="BH159" s="14"/>
      <c r="BI159" s="5">
        <f t="shared" si="139"/>
        <v>0</v>
      </c>
      <c r="BJ159" s="5" t="str">
        <f t="shared" si="140"/>
        <v/>
      </c>
      <c r="BK159" s="35">
        <f t="shared" si="141"/>
        <v>0</v>
      </c>
      <c r="BL159" s="3" t="e">
        <f t="shared" si="142"/>
        <v>#REF!</v>
      </c>
      <c r="BM159" s="5" t="e">
        <f t="shared" si="143"/>
        <v>#REF!</v>
      </c>
    </row>
    <row r="160" spans="2:65">
      <c r="B160" s="36" t="s">
        <v>551</v>
      </c>
      <c r="C160" s="41" t="s">
        <v>941</v>
      </c>
      <c r="D160" s="72" t="s">
        <v>837</v>
      </c>
      <c r="E160" s="13" t="s">
        <v>1155</v>
      </c>
      <c r="F160" s="14">
        <v>17</v>
      </c>
      <c r="G160" s="14">
        <v>14</v>
      </c>
      <c r="H160" s="14">
        <v>14</v>
      </c>
      <c r="I160" s="4">
        <f t="shared" si="114"/>
        <v>45</v>
      </c>
      <c r="J160" s="5">
        <f t="shared" si="115"/>
        <v>33</v>
      </c>
      <c r="K160" s="28">
        <f t="shared" si="116"/>
        <v>270</v>
      </c>
      <c r="L160" s="13"/>
      <c r="M160" s="14"/>
      <c r="N160" s="14"/>
      <c r="O160" s="14"/>
      <c r="P160" s="5"/>
      <c r="Q160" s="5"/>
      <c r="R160" s="28"/>
      <c r="S160" s="74"/>
      <c r="T160" s="57"/>
      <c r="U160" s="30"/>
      <c r="V160" s="31"/>
      <c r="W160" s="31"/>
      <c r="X160" s="31"/>
      <c r="Y160" s="4"/>
      <c r="Z160" s="5"/>
      <c r="AA160" s="28"/>
      <c r="AB160" s="3"/>
      <c r="AC160" s="5"/>
      <c r="AD160" s="13"/>
      <c r="AE160" s="14"/>
      <c r="AF160" s="14"/>
      <c r="AG160" s="14"/>
      <c r="AH160" s="5"/>
      <c r="AI160" s="5"/>
      <c r="AJ160" s="28"/>
      <c r="AK160" s="3"/>
      <c r="AL160" s="5"/>
      <c r="AM160" s="13"/>
      <c r="AN160" s="14"/>
      <c r="AO160" s="14"/>
      <c r="AP160" s="14"/>
      <c r="AQ160" s="5"/>
      <c r="AR160" s="5"/>
      <c r="AS160" s="28"/>
      <c r="AT160" s="3"/>
      <c r="AU160" s="5"/>
      <c r="AV160" s="13"/>
      <c r="AW160" s="14"/>
      <c r="AX160" s="14"/>
      <c r="AY160" s="14"/>
      <c r="AZ160" s="5"/>
      <c r="BA160" s="5"/>
      <c r="BB160" s="28"/>
      <c r="BC160" s="3"/>
      <c r="BD160" s="5"/>
      <c r="BE160" s="13"/>
      <c r="BF160" s="14"/>
      <c r="BG160" s="14"/>
      <c r="BH160" s="14"/>
      <c r="BI160" s="5"/>
      <c r="BJ160" s="5"/>
      <c r="BK160" s="35"/>
      <c r="BL160" s="3"/>
      <c r="BM160" s="5"/>
    </row>
    <row r="161" spans="2:65">
      <c r="B161" s="36" t="s">
        <v>549</v>
      </c>
      <c r="C161" s="41" t="s">
        <v>941</v>
      </c>
      <c r="D161" s="72" t="s">
        <v>835</v>
      </c>
      <c r="E161" s="13" t="s">
        <v>1048</v>
      </c>
      <c r="F161" s="14">
        <v>14</v>
      </c>
      <c r="G161" s="14">
        <v>19</v>
      </c>
      <c r="H161" s="14">
        <v>11</v>
      </c>
      <c r="I161" s="4">
        <f t="shared" si="114"/>
        <v>44</v>
      </c>
      <c r="J161" s="5">
        <f t="shared" si="115"/>
        <v>45</v>
      </c>
      <c r="K161" s="28">
        <f t="shared" si="116"/>
        <v>258</v>
      </c>
      <c r="L161" s="13"/>
      <c r="M161" s="14"/>
      <c r="N161" s="14"/>
      <c r="O161" s="14"/>
      <c r="P161" s="5">
        <f t="shared" si="117"/>
        <v>0</v>
      </c>
      <c r="Q161" s="5" t="str">
        <f t="shared" si="118"/>
        <v/>
      </c>
      <c r="R161" s="28">
        <f t="shared" si="119"/>
        <v>0</v>
      </c>
      <c r="S161" s="74" t="e">
        <f>R161+#REF!</f>
        <v>#REF!</v>
      </c>
      <c r="T161" s="57" t="e">
        <f t="shared" si="120"/>
        <v>#REF!</v>
      </c>
      <c r="U161" s="30"/>
      <c r="V161" s="31"/>
      <c r="W161" s="31"/>
      <c r="X161" s="31"/>
      <c r="Y161" s="4">
        <f t="shared" si="121"/>
        <v>0</v>
      </c>
      <c r="Z161" s="5" t="str">
        <f t="shared" si="122"/>
        <v/>
      </c>
      <c r="AA161" s="28">
        <f t="shared" si="123"/>
        <v>0</v>
      </c>
      <c r="AB161" s="3" t="e">
        <f t="shared" si="124"/>
        <v>#REF!</v>
      </c>
      <c r="AC161" s="5" t="e">
        <f t="shared" si="125"/>
        <v>#REF!</v>
      </c>
      <c r="AD161" s="13"/>
      <c r="AE161" s="14"/>
      <c r="AF161" s="14"/>
      <c r="AG161" s="14"/>
      <c r="AH161" s="5">
        <f t="shared" si="126"/>
        <v>0</v>
      </c>
      <c r="AI161" s="5" t="str">
        <f t="shared" si="127"/>
        <v/>
      </c>
      <c r="AJ161" s="28">
        <f t="shared" si="128"/>
        <v>0</v>
      </c>
      <c r="AK161" s="3" t="e">
        <f t="shared" si="129"/>
        <v>#REF!</v>
      </c>
      <c r="AL161" s="5" t="e">
        <f t="shared" si="130"/>
        <v>#REF!</v>
      </c>
      <c r="AM161" s="13"/>
      <c r="AN161" s="14"/>
      <c r="AO161" s="14"/>
      <c r="AP161" s="14"/>
      <c r="AQ161" s="5">
        <f t="shared" si="131"/>
        <v>0</v>
      </c>
      <c r="AR161" s="5" t="str">
        <f t="shared" si="132"/>
        <v/>
      </c>
      <c r="AS161" s="28">
        <f t="shared" si="133"/>
        <v>0</v>
      </c>
      <c r="AT161" s="3" t="e">
        <f t="shared" si="134"/>
        <v>#REF!</v>
      </c>
      <c r="AU161" s="5" t="e">
        <f t="shared" si="135"/>
        <v>#REF!</v>
      </c>
      <c r="AV161" s="13"/>
      <c r="AW161" s="14"/>
      <c r="AX161" s="14"/>
      <c r="AY161" s="14"/>
      <c r="AZ161" s="5">
        <f t="shared" si="112"/>
        <v>0</v>
      </c>
      <c r="BA161" s="5" t="str">
        <f t="shared" si="136"/>
        <v/>
      </c>
      <c r="BB161" s="28">
        <f t="shared" si="113"/>
        <v>0</v>
      </c>
      <c r="BC161" s="3" t="e">
        <f t="shared" si="137"/>
        <v>#REF!</v>
      </c>
      <c r="BD161" s="5" t="e">
        <f t="shared" si="138"/>
        <v>#REF!</v>
      </c>
      <c r="BE161" s="13"/>
      <c r="BF161" s="14"/>
      <c r="BG161" s="14"/>
      <c r="BH161" s="14"/>
      <c r="BI161" s="5">
        <f t="shared" si="139"/>
        <v>0</v>
      </c>
      <c r="BJ161" s="5" t="str">
        <f t="shared" si="140"/>
        <v/>
      </c>
      <c r="BK161" s="35">
        <f t="shared" si="141"/>
        <v>0</v>
      </c>
      <c r="BL161" s="3" t="e">
        <f t="shared" si="142"/>
        <v>#REF!</v>
      </c>
      <c r="BM161" s="5" t="e">
        <f t="shared" si="143"/>
        <v>#REF!</v>
      </c>
    </row>
    <row r="162" spans="2:65">
      <c r="B162" s="36" t="s">
        <v>552</v>
      </c>
      <c r="C162" s="41" t="s">
        <v>941</v>
      </c>
      <c r="D162" s="72" t="s">
        <v>838</v>
      </c>
      <c r="E162" s="13" t="s">
        <v>1030</v>
      </c>
      <c r="F162" s="14">
        <v>11</v>
      </c>
      <c r="G162" s="14">
        <v>18</v>
      </c>
      <c r="H162" s="14">
        <v>13</v>
      </c>
      <c r="I162" s="4">
        <f t="shared" si="114"/>
        <v>42</v>
      </c>
      <c r="J162" s="5">
        <f t="shared" si="115"/>
        <v>72</v>
      </c>
      <c r="K162" s="28">
        <f t="shared" si="116"/>
        <v>231</v>
      </c>
      <c r="L162" s="13"/>
      <c r="M162" s="14"/>
      <c r="N162" s="14"/>
      <c r="O162" s="14"/>
      <c r="P162" s="4">
        <f t="shared" si="117"/>
        <v>0</v>
      </c>
      <c r="Q162" s="5" t="str">
        <f t="shared" si="118"/>
        <v/>
      </c>
      <c r="R162" s="28">
        <f t="shared" si="119"/>
        <v>0</v>
      </c>
      <c r="S162" s="74" t="e">
        <f>R162+#REF!</f>
        <v>#REF!</v>
      </c>
      <c r="T162" s="57" t="e">
        <f t="shared" si="120"/>
        <v>#REF!</v>
      </c>
      <c r="U162" s="30"/>
      <c r="V162" s="31"/>
      <c r="W162" s="31"/>
      <c r="X162" s="31"/>
      <c r="Y162" s="4">
        <f t="shared" si="121"/>
        <v>0</v>
      </c>
      <c r="Z162" s="5" t="str">
        <f t="shared" si="122"/>
        <v/>
      </c>
      <c r="AA162" s="28">
        <f t="shared" si="123"/>
        <v>0</v>
      </c>
      <c r="AB162" s="3" t="e">
        <f t="shared" si="124"/>
        <v>#REF!</v>
      </c>
      <c r="AC162" s="5" t="e">
        <f t="shared" si="125"/>
        <v>#REF!</v>
      </c>
      <c r="AD162" s="13"/>
      <c r="AE162" s="14"/>
      <c r="AF162" s="14"/>
      <c r="AG162" s="14"/>
      <c r="AH162" s="5">
        <f t="shared" si="126"/>
        <v>0</v>
      </c>
      <c r="AI162" s="5" t="str">
        <f t="shared" si="127"/>
        <v/>
      </c>
      <c r="AJ162" s="28">
        <f t="shared" si="128"/>
        <v>0</v>
      </c>
      <c r="AK162" s="3" t="e">
        <f t="shared" si="129"/>
        <v>#REF!</v>
      </c>
      <c r="AL162" s="5" t="e">
        <f t="shared" si="130"/>
        <v>#REF!</v>
      </c>
      <c r="AM162" s="13"/>
      <c r="AN162" s="14"/>
      <c r="AO162" s="14"/>
      <c r="AP162" s="14"/>
      <c r="AQ162" s="5">
        <f t="shared" si="131"/>
        <v>0</v>
      </c>
      <c r="AR162" s="5" t="str">
        <f t="shared" si="132"/>
        <v/>
      </c>
      <c r="AS162" s="28">
        <f t="shared" si="133"/>
        <v>0</v>
      </c>
      <c r="AT162" s="3" t="e">
        <f t="shared" si="134"/>
        <v>#REF!</v>
      </c>
      <c r="AU162" s="5" t="e">
        <f t="shared" si="135"/>
        <v>#REF!</v>
      </c>
      <c r="AV162" s="13"/>
      <c r="AW162" s="14"/>
      <c r="AX162" s="14"/>
      <c r="AY162" s="14"/>
      <c r="AZ162" s="5">
        <f t="shared" si="112"/>
        <v>0</v>
      </c>
      <c r="BA162" s="5" t="str">
        <f t="shared" si="136"/>
        <v/>
      </c>
      <c r="BB162" s="28">
        <f t="shared" si="113"/>
        <v>0</v>
      </c>
      <c r="BC162" s="3" t="e">
        <f t="shared" si="137"/>
        <v>#REF!</v>
      </c>
      <c r="BD162" s="5" t="e">
        <f t="shared" si="138"/>
        <v>#REF!</v>
      </c>
      <c r="BE162" s="13"/>
      <c r="BF162" s="14"/>
      <c r="BG162" s="14"/>
      <c r="BH162" s="14"/>
      <c r="BI162" s="5">
        <f t="shared" si="139"/>
        <v>0</v>
      </c>
      <c r="BJ162" s="5" t="str">
        <f t="shared" si="140"/>
        <v/>
      </c>
      <c r="BK162" s="35">
        <f t="shared" si="141"/>
        <v>0</v>
      </c>
      <c r="BL162" s="3" t="e">
        <f t="shared" si="142"/>
        <v>#REF!</v>
      </c>
      <c r="BM162" s="5" t="e">
        <f t="shared" si="143"/>
        <v>#REF!</v>
      </c>
    </row>
    <row r="163" spans="2:65">
      <c r="B163" s="36" t="s">
        <v>554</v>
      </c>
      <c r="C163" s="41" t="s">
        <v>941</v>
      </c>
      <c r="D163" s="72" t="s">
        <v>840</v>
      </c>
      <c r="E163" s="13" t="s">
        <v>1157</v>
      </c>
      <c r="F163" s="14">
        <v>13</v>
      </c>
      <c r="G163" s="14">
        <v>15</v>
      </c>
      <c r="H163" s="14">
        <v>14</v>
      </c>
      <c r="I163" s="4">
        <f t="shared" si="114"/>
        <v>42</v>
      </c>
      <c r="J163" s="5">
        <f t="shared" si="115"/>
        <v>72</v>
      </c>
      <c r="K163" s="28">
        <f t="shared" si="116"/>
        <v>231</v>
      </c>
      <c r="L163" s="13"/>
      <c r="M163" s="14"/>
      <c r="N163" s="14"/>
      <c r="O163" s="14"/>
      <c r="P163" s="4">
        <f t="shared" si="117"/>
        <v>0</v>
      </c>
      <c r="Q163" s="5" t="str">
        <f t="shared" si="118"/>
        <v/>
      </c>
      <c r="R163" s="28">
        <f t="shared" si="119"/>
        <v>0</v>
      </c>
      <c r="S163" s="74" t="e">
        <f>R163+#REF!</f>
        <v>#REF!</v>
      </c>
      <c r="T163" s="57" t="e">
        <f t="shared" si="120"/>
        <v>#REF!</v>
      </c>
      <c r="U163" s="30"/>
      <c r="V163" s="31"/>
      <c r="W163" s="31"/>
      <c r="X163" s="31"/>
      <c r="Y163" s="4">
        <f t="shared" si="121"/>
        <v>0</v>
      </c>
      <c r="Z163" s="5" t="str">
        <f t="shared" si="122"/>
        <v/>
      </c>
      <c r="AA163" s="28">
        <f t="shared" si="123"/>
        <v>0</v>
      </c>
      <c r="AB163" s="3" t="e">
        <f t="shared" si="124"/>
        <v>#REF!</v>
      </c>
      <c r="AC163" s="5" t="e">
        <f t="shared" si="125"/>
        <v>#REF!</v>
      </c>
      <c r="AD163" s="13"/>
      <c r="AE163" s="14"/>
      <c r="AF163" s="14"/>
      <c r="AG163" s="14"/>
      <c r="AH163" s="5">
        <f t="shared" si="126"/>
        <v>0</v>
      </c>
      <c r="AI163" s="5" t="str">
        <f t="shared" si="127"/>
        <v/>
      </c>
      <c r="AJ163" s="28">
        <f t="shared" si="128"/>
        <v>0</v>
      </c>
      <c r="AK163" s="3" t="e">
        <f t="shared" si="129"/>
        <v>#REF!</v>
      </c>
      <c r="AL163" s="5" t="e">
        <f t="shared" si="130"/>
        <v>#REF!</v>
      </c>
      <c r="AM163" s="13"/>
      <c r="AN163" s="14"/>
      <c r="AO163" s="14"/>
      <c r="AP163" s="14"/>
      <c r="AQ163" s="5">
        <f t="shared" si="131"/>
        <v>0</v>
      </c>
      <c r="AR163" s="5" t="str">
        <f t="shared" si="132"/>
        <v/>
      </c>
      <c r="AS163" s="28">
        <f t="shared" si="133"/>
        <v>0</v>
      </c>
      <c r="AT163" s="3" t="e">
        <f t="shared" si="134"/>
        <v>#REF!</v>
      </c>
      <c r="AU163" s="5" t="e">
        <f t="shared" si="135"/>
        <v>#REF!</v>
      </c>
      <c r="AV163" s="13"/>
      <c r="AW163" s="14"/>
      <c r="AX163" s="14"/>
      <c r="AY163" s="14"/>
      <c r="AZ163" s="5">
        <f t="shared" si="112"/>
        <v>0</v>
      </c>
      <c r="BA163" s="5" t="str">
        <f t="shared" si="136"/>
        <v/>
      </c>
      <c r="BB163" s="28">
        <f t="shared" si="113"/>
        <v>0</v>
      </c>
      <c r="BC163" s="3" t="e">
        <f t="shared" si="137"/>
        <v>#REF!</v>
      </c>
      <c r="BD163" s="5" t="e">
        <f t="shared" si="138"/>
        <v>#REF!</v>
      </c>
      <c r="BE163" s="13"/>
      <c r="BF163" s="14"/>
      <c r="BG163" s="14"/>
      <c r="BH163" s="14"/>
      <c r="BI163" s="5">
        <f t="shared" si="139"/>
        <v>0</v>
      </c>
      <c r="BJ163" s="5" t="str">
        <f t="shared" si="140"/>
        <v/>
      </c>
      <c r="BK163" s="35">
        <f t="shared" si="141"/>
        <v>0</v>
      </c>
      <c r="BL163" s="3" t="e">
        <f t="shared" si="142"/>
        <v>#REF!</v>
      </c>
      <c r="BM163" s="5" t="e">
        <f t="shared" si="143"/>
        <v>#REF!</v>
      </c>
    </row>
    <row r="164" spans="2:65">
      <c r="B164" s="36" t="s">
        <v>1303</v>
      </c>
      <c r="C164" s="41" t="s">
        <v>941</v>
      </c>
      <c r="D164" s="72" t="s">
        <v>1301</v>
      </c>
      <c r="E164" s="13" t="s">
        <v>985</v>
      </c>
      <c r="F164" s="14">
        <v>12</v>
      </c>
      <c r="G164" s="14">
        <v>16</v>
      </c>
      <c r="H164" s="14">
        <v>13</v>
      </c>
      <c r="I164" s="4">
        <f t="shared" si="114"/>
        <v>41</v>
      </c>
      <c r="J164" s="5">
        <f t="shared" si="115"/>
        <v>85</v>
      </c>
      <c r="K164" s="28">
        <f t="shared" si="116"/>
        <v>218</v>
      </c>
      <c r="L164" s="13"/>
      <c r="M164" s="14"/>
      <c r="N164" s="14"/>
      <c r="O164" s="14"/>
      <c r="P164" s="4">
        <f t="shared" si="117"/>
        <v>0</v>
      </c>
      <c r="Q164" s="5" t="str">
        <f t="shared" si="118"/>
        <v/>
      </c>
      <c r="R164" s="28">
        <f t="shared" si="119"/>
        <v>0</v>
      </c>
      <c r="S164" s="74" t="e">
        <f>R164+#REF!</f>
        <v>#REF!</v>
      </c>
      <c r="T164" s="57" t="e">
        <f t="shared" si="120"/>
        <v>#REF!</v>
      </c>
      <c r="U164" s="30"/>
      <c r="V164" s="31"/>
      <c r="W164" s="31"/>
      <c r="X164" s="31"/>
      <c r="Y164" s="4">
        <f t="shared" si="121"/>
        <v>0</v>
      </c>
      <c r="Z164" s="5" t="str">
        <f t="shared" si="122"/>
        <v/>
      </c>
      <c r="AA164" s="28">
        <f t="shared" si="123"/>
        <v>0</v>
      </c>
      <c r="AB164" s="3" t="e">
        <f t="shared" si="124"/>
        <v>#REF!</v>
      </c>
      <c r="AC164" s="5" t="e">
        <f t="shared" si="125"/>
        <v>#REF!</v>
      </c>
      <c r="AD164" s="134"/>
      <c r="AE164" s="14"/>
      <c r="AF164" s="14"/>
      <c r="AG164" s="14"/>
      <c r="AH164" s="5">
        <f t="shared" si="126"/>
        <v>0</v>
      </c>
      <c r="AI164" s="5" t="str">
        <f t="shared" si="127"/>
        <v/>
      </c>
      <c r="AJ164" s="28">
        <f t="shared" si="128"/>
        <v>0</v>
      </c>
      <c r="AK164" s="3" t="e">
        <f t="shared" si="129"/>
        <v>#REF!</v>
      </c>
      <c r="AL164" s="5" t="e">
        <f t="shared" si="130"/>
        <v>#REF!</v>
      </c>
      <c r="AM164" s="13"/>
      <c r="AN164" s="14"/>
      <c r="AO164" s="14"/>
      <c r="AP164" s="14"/>
      <c r="AQ164" s="5">
        <f t="shared" si="131"/>
        <v>0</v>
      </c>
      <c r="AR164" s="5" t="str">
        <f t="shared" si="132"/>
        <v/>
      </c>
      <c r="AS164" s="28">
        <f t="shared" si="133"/>
        <v>0</v>
      </c>
      <c r="AT164" s="3" t="e">
        <f t="shared" si="134"/>
        <v>#REF!</v>
      </c>
      <c r="AU164" s="5" t="e">
        <f t="shared" si="135"/>
        <v>#REF!</v>
      </c>
      <c r="AV164" s="13"/>
      <c r="AW164" s="14"/>
      <c r="AX164" s="14"/>
      <c r="AY164" s="14"/>
      <c r="AZ164" s="5">
        <f t="shared" si="112"/>
        <v>0</v>
      </c>
      <c r="BA164" s="5" t="str">
        <f t="shared" si="136"/>
        <v/>
      </c>
      <c r="BB164" s="28">
        <f t="shared" si="113"/>
        <v>0</v>
      </c>
      <c r="BC164" s="3" t="e">
        <f t="shared" si="137"/>
        <v>#REF!</v>
      </c>
      <c r="BD164" s="5" t="e">
        <f t="shared" si="138"/>
        <v>#REF!</v>
      </c>
      <c r="BE164" s="13"/>
      <c r="BF164" s="14"/>
      <c r="BG164" s="14"/>
      <c r="BH164" s="14"/>
      <c r="BI164" s="5">
        <f t="shared" si="139"/>
        <v>0</v>
      </c>
      <c r="BJ164" s="5" t="str">
        <f t="shared" si="140"/>
        <v/>
      </c>
      <c r="BK164" s="35">
        <f t="shared" si="141"/>
        <v>0</v>
      </c>
      <c r="BL164" s="3" t="e">
        <f t="shared" si="142"/>
        <v>#REF!</v>
      </c>
      <c r="BM164" s="5" t="e">
        <f t="shared" si="143"/>
        <v>#REF!</v>
      </c>
    </row>
    <row r="165" spans="2:65">
      <c r="B165" s="36" t="s">
        <v>553</v>
      </c>
      <c r="C165" s="41" t="s">
        <v>941</v>
      </c>
      <c r="D165" s="72" t="s">
        <v>839</v>
      </c>
      <c r="E165" s="13" t="s">
        <v>1156</v>
      </c>
      <c r="F165" s="14">
        <v>12</v>
      </c>
      <c r="G165" s="14">
        <v>15</v>
      </c>
      <c r="H165" s="14">
        <v>12</v>
      </c>
      <c r="I165" s="4">
        <f t="shared" si="114"/>
        <v>39</v>
      </c>
      <c r="J165" s="5">
        <f t="shared" si="115"/>
        <v>124</v>
      </c>
      <c r="K165" s="28">
        <f t="shared" si="116"/>
        <v>179</v>
      </c>
      <c r="L165" s="13"/>
      <c r="M165" s="14"/>
      <c r="N165" s="14"/>
      <c r="O165" s="14"/>
      <c r="P165" s="4">
        <f t="shared" si="117"/>
        <v>0</v>
      </c>
      <c r="Q165" s="5" t="str">
        <f t="shared" si="118"/>
        <v/>
      </c>
      <c r="R165" s="28">
        <f t="shared" si="119"/>
        <v>0</v>
      </c>
      <c r="S165" s="74" t="e">
        <f>R165+#REF!</f>
        <v>#REF!</v>
      </c>
      <c r="T165" s="57" t="e">
        <f t="shared" si="120"/>
        <v>#REF!</v>
      </c>
      <c r="U165" s="30"/>
      <c r="V165" s="31"/>
      <c r="W165" s="31"/>
      <c r="X165" s="31"/>
      <c r="Y165" s="4">
        <f t="shared" si="121"/>
        <v>0</v>
      </c>
      <c r="Z165" s="5" t="str">
        <f t="shared" si="122"/>
        <v/>
      </c>
      <c r="AA165" s="28">
        <f t="shared" si="123"/>
        <v>0</v>
      </c>
      <c r="AB165" s="3" t="e">
        <f t="shared" si="124"/>
        <v>#REF!</v>
      </c>
      <c r="AC165" s="5" t="e">
        <f t="shared" si="125"/>
        <v>#REF!</v>
      </c>
      <c r="AD165" s="13"/>
      <c r="AE165" s="14"/>
      <c r="AF165" s="14"/>
      <c r="AG165" s="14"/>
      <c r="AH165" s="5">
        <f t="shared" si="126"/>
        <v>0</v>
      </c>
      <c r="AI165" s="5" t="str">
        <f t="shared" si="127"/>
        <v/>
      </c>
      <c r="AJ165" s="28">
        <f t="shared" si="128"/>
        <v>0</v>
      </c>
      <c r="AK165" s="3" t="e">
        <f t="shared" si="129"/>
        <v>#REF!</v>
      </c>
      <c r="AL165" s="5" t="e">
        <f t="shared" si="130"/>
        <v>#REF!</v>
      </c>
      <c r="AM165" s="13"/>
      <c r="AN165" s="14"/>
      <c r="AO165" s="14"/>
      <c r="AP165" s="14"/>
      <c r="AQ165" s="5">
        <f t="shared" si="131"/>
        <v>0</v>
      </c>
      <c r="AR165" s="5" t="str">
        <f t="shared" si="132"/>
        <v/>
      </c>
      <c r="AS165" s="28">
        <f t="shared" si="133"/>
        <v>0</v>
      </c>
      <c r="AT165" s="3" t="e">
        <f t="shared" si="134"/>
        <v>#REF!</v>
      </c>
      <c r="AU165" s="5" t="e">
        <f t="shared" si="135"/>
        <v>#REF!</v>
      </c>
      <c r="AV165" s="13"/>
      <c r="AW165" s="14"/>
      <c r="AX165" s="14"/>
      <c r="AY165" s="14"/>
      <c r="AZ165" s="5">
        <f t="shared" si="112"/>
        <v>0</v>
      </c>
      <c r="BA165" s="5" t="str">
        <f t="shared" si="136"/>
        <v/>
      </c>
      <c r="BB165" s="28">
        <f t="shared" si="113"/>
        <v>0</v>
      </c>
      <c r="BC165" s="3" t="e">
        <f t="shared" si="137"/>
        <v>#REF!</v>
      </c>
      <c r="BD165" s="5" t="e">
        <f t="shared" si="138"/>
        <v>#REF!</v>
      </c>
      <c r="BE165" s="13"/>
      <c r="BF165" s="14"/>
      <c r="BG165" s="14"/>
      <c r="BH165" s="14"/>
      <c r="BI165" s="5">
        <f t="shared" si="139"/>
        <v>0</v>
      </c>
      <c r="BJ165" s="5" t="str">
        <f t="shared" si="140"/>
        <v/>
      </c>
      <c r="BK165" s="35">
        <f t="shared" si="141"/>
        <v>0</v>
      </c>
      <c r="BL165" s="3" t="e">
        <f t="shared" si="142"/>
        <v>#REF!</v>
      </c>
      <c r="BM165" s="5" t="e">
        <f t="shared" si="143"/>
        <v>#REF!</v>
      </c>
    </row>
    <row r="166" spans="2:65">
      <c r="B166" s="36" t="s">
        <v>555</v>
      </c>
      <c r="C166" s="41" t="s">
        <v>941</v>
      </c>
      <c r="D166" s="72" t="s">
        <v>841</v>
      </c>
      <c r="E166" s="13" t="s">
        <v>1158</v>
      </c>
      <c r="F166" s="14">
        <v>12</v>
      </c>
      <c r="G166" s="14">
        <v>15</v>
      </c>
      <c r="H166" s="14">
        <v>11</v>
      </c>
      <c r="I166" s="4">
        <f t="shared" si="114"/>
        <v>38</v>
      </c>
      <c r="J166" s="5">
        <f t="shared" si="115"/>
        <v>143</v>
      </c>
      <c r="K166" s="28">
        <f t="shared" si="116"/>
        <v>160</v>
      </c>
      <c r="L166" s="13"/>
      <c r="M166" s="14"/>
      <c r="N166" s="14"/>
      <c r="O166" s="14"/>
      <c r="P166" s="4">
        <f t="shared" si="117"/>
        <v>0</v>
      </c>
      <c r="Q166" s="5" t="str">
        <f t="shared" si="118"/>
        <v/>
      </c>
      <c r="R166" s="28">
        <f t="shared" si="119"/>
        <v>0</v>
      </c>
      <c r="S166" s="74" t="e">
        <f>R166+#REF!</f>
        <v>#REF!</v>
      </c>
      <c r="T166" s="57" t="e">
        <f t="shared" si="120"/>
        <v>#REF!</v>
      </c>
      <c r="U166" s="30"/>
      <c r="V166" s="31"/>
      <c r="W166" s="31"/>
      <c r="X166" s="31"/>
      <c r="Y166" s="4">
        <f t="shared" si="121"/>
        <v>0</v>
      </c>
      <c r="Z166" s="5" t="str">
        <f t="shared" si="122"/>
        <v/>
      </c>
      <c r="AA166" s="28">
        <f t="shared" si="123"/>
        <v>0</v>
      </c>
      <c r="AB166" s="3" t="e">
        <f t="shared" si="124"/>
        <v>#REF!</v>
      </c>
      <c r="AC166" s="5" t="e">
        <f t="shared" si="125"/>
        <v>#REF!</v>
      </c>
      <c r="AD166" s="13"/>
      <c r="AE166" s="14"/>
      <c r="AF166" s="14"/>
      <c r="AG166" s="14"/>
      <c r="AH166" s="5">
        <f t="shared" si="126"/>
        <v>0</v>
      </c>
      <c r="AI166" s="5" t="str">
        <f t="shared" si="127"/>
        <v/>
      </c>
      <c r="AJ166" s="28">
        <f t="shared" si="128"/>
        <v>0</v>
      </c>
      <c r="AK166" s="3" t="e">
        <f t="shared" si="129"/>
        <v>#REF!</v>
      </c>
      <c r="AL166" s="5" t="e">
        <f t="shared" si="130"/>
        <v>#REF!</v>
      </c>
      <c r="AM166" s="13"/>
      <c r="AN166" s="14"/>
      <c r="AO166" s="14"/>
      <c r="AP166" s="14"/>
      <c r="AQ166" s="5">
        <f t="shared" si="131"/>
        <v>0</v>
      </c>
      <c r="AR166" s="5" t="str">
        <f t="shared" si="132"/>
        <v/>
      </c>
      <c r="AS166" s="28">
        <f t="shared" si="133"/>
        <v>0</v>
      </c>
      <c r="AT166" s="3" t="e">
        <f t="shared" si="134"/>
        <v>#REF!</v>
      </c>
      <c r="AU166" s="5" t="e">
        <f t="shared" si="135"/>
        <v>#REF!</v>
      </c>
      <c r="AV166" s="13"/>
      <c r="AW166" s="14"/>
      <c r="AX166" s="14"/>
      <c r="AY166" s="14"/>
      <c r="AZ166" s="5">
        <f t="shared" si="112"/>
        <v>0</v>
      </c>
      <c r="BA166" s="5" t="str">
        <f t="shared" si="136"/>
        <v/>
      </c>
      <c r="BB166" s="28">
        <f t="shared" si="113"/>
        <v>0</v>
      </c>
      <c r="BC166" s="3" t="e">
        <f t="shared" si="137"/>
        <v>#REF!</v>
      </c>
      <c r="BD166" s="5" t="e">
        <f t="shared" si="138"/>
        <v>#REF!</v>
      </c>
      <c r="BE166" s="13"/>
      <c r="BF166" s="14"/>
      <c r="BG166" s="14"/>
      <c r="BH166" s="14"/>
      <c r="BI166" s="5">
        <f t="shared" si="139"/>
        <v>0</v>
      </c>
      <c r="BJ166" s="5" t="str">
        <f t="shared" si="140"/>
        <v/>
      </c>
      <c r="BK166" s="35">
        <f t="shared" si="141"/>
        <v>0</v>
      </c>
      <c r="BL166" s="3" t="e">
        <f t="shared" si="142"/>
        <v>#REF!</v>
      </c>
      <c r="BM166" s="5" t="e">
        <f t="shared" si="143"/>
        <v>#REF!</v>
      </c>
    </row>
    <row r="167" spans="2:65">
      <c r="B167" s="36" t="s">
        <v>1305</v>
      </c>
      <c r="C167" s="41" t="s">
        <v>941</v>
      </c>
      <c r="D167" s="72" t="s">
        <v>1304</v>
      </c>
      <c r="E167" s="13" t="s">
        <v>1163</v>
      </c>
      <c r="F167" s="14">
        <v>12</v>
      </c>
      <c r="G167" s="14">
        <v>14</v>
      </c>
      <c r="H167" s="14">
        <v>12</v>
      </c>
      <c r="I167" s="4">
        <f t="shared" si="114"/>
        <v>38</v>
      </c>
      <c r="J167" s="5">
        <f t="shared" si="115"/>
        <v>143</v>
      </c>
      <c r="K167" s="28">
        <f t="shared" si="116"/>
        <v>160</v>
      </c>
      <c r="L167" s="13"/>
      <c r="M167" s="14"/>
      <c r="N167" s="14"/>
      <c r="O167" s="14"/>
      <c r="P167" s="4">
        <f t="shared" si="117"/>
        <v>0</v>
      </c>
      <c r="Q167" s="5" t="str">
        <f t="shared" si="118"/>
        <v/>
      </c>
      <c r="R167" s="28">
        <f t="shared" si="119"/>
        <v>0</v>
      </c>
      <c r="S167" s="74" t="e">
        <f>R167+#REF!</f>
        <v>#REF!</v>
      </c>
      <c r="T167" s="57" t="e">
        <f t="shared" si="120"/>
        <v>#REF!</v>
      </c>
      <c r="U167" s="30"/>
      <c r="V167" s="31"/>
      <c r="W167" s="31"/>
      <c r="X167" s="31"/>
      <c r="Y167" s="4">
        <f t="shared" si="121"/>
        <v>0</v>
      </c>
      <c r="Z167" s="5" t="str">
        <f t="shared" si="122"/>
        <v/>
      </c>
      <c r="AA167" s="28">
        <f t="shared" si="123"/>
        <v>0</v>
      </c>
      <c r="AB167" s="3" t="e">
        <f t="shared" si="124"/>
        <v>#REF!</v>
      </c>
      <c r="AC167" s="5" t="e">
        <f t="shared" si="125"/>
        <v>#REF!</v>
      </c>
      <c r="AD167" s="13"/>
      <c r="AE167" s="14"/>
      <c r="AF167" s="14"/>
      <c r="AG167" s="14"/>
      <c r="AH167" s="5">
        <f t="shared" si="126"/>
        <v>0</v>
      </c>
      <c r="AI167" s="5" t="str">
        <f t="shared" si="127"/>
        <v/>
      </c>
      <c r="AJ167" s="28">
        <f t="shared" si="128"/>
        <v>0</v>
      </c>
      <c r="AK167" s="3" t="e">
        <f t="shared" si="129"/>
        <v>#REF!</v>
      </c>
      <c r="AL167" s="5" t="e">
        <f t="shared" si="130"/>
        <v>#REF!</v>
      </c>
      <c r="AM167" s="13"/>
      <c r="AN167" s="14"/>
      <c r="AO167" s="14"/>
      <c r="AP167" s="14"/>
      <c r="AQ167" s="5">
        <f t="shared" si="131"/>
        <v>0</v>
      </c>
      <c r="AR167" s="5" t="str">
        <f t="shared" si="132"/>
        <v/>
      </c>
      <c r="AS167" s="28">
        <f t="shared" si="133"/>
        <v>0</v>
      </c>
      <c r="AT167" s="3" t="e">
        <f t="shared" si="134"/>
        <v>#REF!</v>
      </c>
      <c r="AU167" s="5" t="e">
        <f t="shared" si="135"/>
        <v>#REF!</v>
      </c>
      <c r="AV167" s="13"/>
      <c r="AW167" s="14"/>
      <c r="AX167" s="14"/>
      <c r="AY167" s="14"/>
      <c r="AZ167" s="5">
        <f t="shared" si="112"/>
        <v>0</v>
      </c>
      <c r="BA167" s="5" t="str">
        <f t="shared" si="136"/>
        <v/>
      </c>
      <c r="BB167" s="28">
        <f t="shared" si="113"/>
        <v>0</v>
      </c>
      <c r="BC167" s="3" t="e">
        <f t="shared" si="137"/>
        <v>#REF!</v>
      </c>
      <c r="BD167" s="5" t="e">
        <f t="shared" si="138"/>
        <v>#REF!</v>
      </c>
      <c r="BE167" s="13"/>
      <c r="BF167" s="14"/>
      <c r="BG167" s="14"/>
      <c r="BH167" s="14"/>
      <c r="BI167" s="5">
        <f t="shared" si="139"/>
        <v>0</v>
      </c>
      <c r="BJ167" s="5" t="str">
        <f t="shared" si="140"/>
        <v/>
      </c>
      <c r="BK167" s="35">
        <f t="shared" si="141"/>
        <v>0</v>
      </c>
      <c r="BL167" s="3" t="e">
        <f t="shared" si="142"/>
        <v>#REF!</v>
      </c>
      <c r="BM167" s="5" t="e">
        <f t="shared" si="143"/>
        <v>#REF!</v>
      </c>
    </row>
    <row r="168" spans="2:65">
      <c r="B168" s="36" t="s">
        <v>556</v>
      </c>
      <c r="C168" s="41" t="s">
        <v>941</v>
      </c>
      <c r="D168" s="72" t="s">
        <v>842</v>
      </c>
      <c r="E168" s="13" t="s">
        <v>1159</v>
      </c>
      <c r="F168" s="14">
        <v>12</v>
      </c>
      <c r="G168" s="14">
        <v>15</v>
      </c>
      <c r="H168" s="14">
        <v>10</v>
      </c>
      <c r="I168" s="4">
        <f t="shared" si="114"/>
        <v>37</v>
      </c>
      <c r="J168" s="5">
        <f t="shared" si="115"/>
        <v>174</v>
      </c>
      <c r="K168" s="28">
        <f t="shared" si="116"/>
        <v>129</v>
      </c>
      <c r="L168" s="13"/>
      <c r="M168" s="14"/>
      <c r="N168" s="14"/>
      <c r="O168" s="14"/>
      <c r="P168" s="4">
        <f t="shared" si="117"/>
        <v>0</v>
      </c>
      <c r="Q168" s="5" t="str">
        <f t="shared" si="118"/>
        <v/>
      </c>
      <c r="R168" s="28">
        <f t="shared" si="119"/>
        <v>0</v>
      </c>
      <c r="S168" s="74" t="e">
        <f>R168+#REF!</f>
        <v>#REF!</v>
      </c>
      <c r="T168" s="57" t="e">
        <f t="shared" si="120"/>
        <v>#REF!</v>
      </c>
      <c r="U168" s="30"/>
      <c r="V168" s="31"/>
      <c r="W168" s="31"/>
      <c r="X168" s="31"/>
      <c r="Y168" s="4">
        <f t="shared" si="121"/>
        <v>0</v>
      </c>
      <c r="Z168" s="5" t="str">
        <f t="shared" si="122"/>
        <v/>
      </c>
      <c r="AA168" s="28">
        <f t="shared" si="123"/>
        <v>0</v>
      </c>
      <c r="AB168" s="3" t="e">
        <f t="shared" si="124"/>
        <v>#REF!</v>
      </c>
      <c r="AC168" s="5" t="e">
        <f t="shared" si="125"/>
        <v>#REF!</v>
      </c>
      <c r="AD168" s="13"/>
      <c r="AE168" s="14"/>
      <c r="AF168" s="14"/>
      <c r="AG168" s="14"/>
      <c r="AH168" s="5">
        <f t="shared" si="126"/>
        <v>0</v>
      </c>
      <c r="AI168" s="5" t="str">
        <f t="shared" si="127"/>
        <v/>
      </c>
      <c r="AJ168" s="28">
        <f t="shared" si="128"/>
        <v>0</v>
      </c>
      <c r="AK168" s="3" t="e">
        <f t="shared" si="129"/>
        <v>#REF!</v>
      </c>
      <c r="AL168" s="5" t="e">
        <f t="shared" si="130"/>
        <v>#REF!</v>
      </c>
      <c r="AM168" s="13"/>
      <c r="AN168" s="14"/>
      <c r="AO168" s="14"/>
      <c r="AP168" s="14"/>
      <c r="AQ168" s="5">
        <f t="shared" si="131"/>
        <v>0</v>
      </c>
      <c r="AR168" s="5" t="str">
        <f t="shared" si="132"/>
        <v/>
      </c>
      <c r="AS168" s="28">
        <f t="shared" si="133"/>
        <v>0</v>
      </c>
      <c r="AT168" s="3" t="e">
        <f t="shared" si="134"/>
        <v>#REF!</v>
      </c>
      <c r="AU168" s="5" t="e">
        <f t="shared" si="135"/>
        <v>#REF!</v>
      </c>
      <c r="AV168" s="13"/>
      <c r="AW168" s="14"/>
      <c r="AX168" s="14"/>
      <c r="AY168" s="14"/>
      <c r="AZ168" s="5">
        <f t="shared" si="112"/>
        <v>0</v>
      </c>
      <c r="BA168" s="5" t="str">
        <f t="shared" si="136"/>
        <v/>
      </c>
      <c r="BB168" s="28">
        <f t="shared" si="113"/>
        <v>0</v>
      </c>
      <c r="BC168" s="3" t="e">
        <f t="shared" si="137"/>
        <v>#REF!</v>
      </c>
      <c r="BD168" s="5" t="e">
        <f t="shared" si="138"/>
        <v>#REF!</v>
      </c>
      <c r="BE168" s="13"/>
      <c r="BF168" s="14"/>
      <c r="BG168" s="14"/>
      <c r="BH168" s="14"/>
      <c r="BI168" s="5">
        <f t="shared" si="139"/>
        <v>0</v>
      </c>
      <c r="BJ168" s="5" t="str">
        <f t="shared" si="140"/>
        <v/>
      </c>
      <c r="BK168" s="35">
        <f t="shared" si="141"/>
        <v>0</v>
      </c>
      <c r="BL168" s="3" t="e">
        <f t="shared" si="142"/>
        <v>#REF!</v>
      </c>
      <c r="BM168" s="5" t="e">
        <f t="shared" si="143"/>
        <v>#REF!</v>
      </c>
    </row>
    <row r="169" spans="2:65">
      <c r="B169" s="36" t="s">
        <v>557</v>
      </c>
      <c r="C169" s="41" t="s">
        <v>941</v>
      </c>
      <c r="D169" s="72" t="s">
        <v>843</v>
      </c>
      <c r="E169" s="13" t="s">
        <v>1160</v>
      </c>
      <c r="F169" s="14">
        <v>11</v>
      </c>
      <c r="G169" s="14">
        <v>13</v>
      </c>
      <c r="H169" s="14">
        <v>12</v>
      </c>
      <c r="I169" s="4">
        <f t="shared" si="114"/>
        <v>36</v>
      </c>
      <c r="J169" s="5">
        <f t="shared" si="115"/>
        <v>192</v>
      </c>
      <c r="K169" s="28">
        <f t="shared" si="116"/>
        <v>111</v>
      </c>
      <c r="L169" s="13"/>
      <c r="M169" s="14"/>
      <c r="N169" s="14"/>
      <c r="O169" s="14"/>
      <c r="P169" s="4">
        <f t="shared" si="117"/>
        <v>0</v>
      </c>
      <c r="Q169" s="5" t="str">
        <f t="shared" si="118"/>
        <v/>
      </c>
      <c r="R169" s="28">
        <f t="shared" si="119"/>
        <v>0</v>
      </c>
      <c r="S169" s="74" t="e">
        <f>R169+#REF!</f>
        <v>#REF!</v>
      </c>
      <c r="T169" s="57" t="e">
        <f t="shared" si="120"/>
        <v>#REF!</v>
      </c>
      <c r="U169" s="30"/>
      <c r="V169" s="31"/>
      <c r="W169" s="31"/>
      <c r="X169" s="31"/>
      <c r="Y169" s="4">
        <f t="shared" si="121"/>
        <v>0</v>
      </c>
      <c r="Z169" s="5" t="str">
        <f t="shared" si="122"/>
        <v/>
      </c>
      <c r="AA169" s="28">
        <f t="shared" si="123"/>
        <v>0</v>
      </c>
      <c r="AB169" s="3" t="e">
        <f t="shared" si="124"/>
        <v>#REF!</v>
      </c>
      <c r="AC169" s="5" t="e">
        <f t="shared" si="125"/>
        <v>#REF!</v>
      </c>
      <c r="AD169" s="13"/>
      <c r="AE169" s="14"/>
      <c r="AF169" s="14"/>
      <c r="AG169" s="14"/>
      <c r="AH169" s="5">
        <f t="shared" si="126"/>
        <v>0</v>
      </c>
      <c r="AI169" s="5" t="str">
        <f t="shared" si="127"/>
        <v/>
      </c>
      <c r="AJ169" s="28">
        <f t="shared" si="128"/>
        <v>0</v>
      </c>
      <c r="AK169" s="3" t="e">
        <f t="shared" si="129"/>
        <v>#REF!</v>
      </c>
      <c r="AL169" s="5" t="e">
        <f t="shared" si="130"/>
        <v>#REF!</v>
      </c>
      <c r="AM169" s="13"/>
      <c r="AN169" s="14"/>
      <c r="AO169" s="14"/>
      <c r="AP169" s="14"/>
      <c r="AQ169" s="5">
        <f t="shared" si="131"/>
        <v>0</v>
      </c>
      <c r="AR169" s="5" t="str">
        <f t="shared" si="132"/>
        <v/>
      </c>
      <c r="AS169" s="28">
        <f t="shared" si="133"/>
        <v>0</v>
      </c>
      <c r="AT169" s="3" t="e">
        <f t="shared" si="134"/>
        <v>#REF!</v>
      </c>
      <c r="AU169" s="5" t="e">
        <f t="shared" si="135"/>
        <v>#REF!</v>
      </c>
      <c r="AV169" s="13"/>
      <c r="AW169" s="14"/>
      <c r="AX169" s="14"/>
      <c r="AY169" s="14"/>
      <c r="AZ169" s="5">
        <f t="shared" si="112"/>
        <v>0</v>
      </c>
      <c r="BA169" s="5" t="str">
        <f t="shared" si="136"/>
        <v/>
      </c>
      <c r="BB169" s="28">
        <f t="shared" si="113"/>
        <v>0</v>
      </c>
      <c r="BC169" s="3" t="e">
        <f t="shared" si="137"/>
        <v>#REF!</v>
      </c>
      <c r="BD169" s="5" t="e">
        <f t="shared" si="138"/>
        <v>#REF!</v>
      </c>
      <c r="BE169" s="13"/>
      <c r="BF169" s="14"/>
      <c r="BG169" s="14"/>
      <c r="BH169" s="14"/>
      <c r="BI169" s="5">
        <f t="shared" si="139"/>
        <v>0</v>
      </c>
      <c r="BJ169" s="5" t="str">
        <f t="shared" si="140"/>
        <v/>
      </c>
      <c r="BK169" s="35">
        <f t="shared" si="141"/>
        <v>0</v>
      </c>
      <c r="BL169" s="3" t="e">
        <f t="shared" si="142"/>
        <v>#REF!</v>
      </c>
      <c r="BM169" s="5" t="e">
        <f t="shared" si="143"/>
        <v>#REF!</v>
      </c>
    </row>
    <row r="170" spans="2:65">
      <c r="B170" s="36" t="s">
        <v>546</v>
      </c>
      <c r="C170" s="41" t="s">
        <v>941</v>
      </c>
      <c r="D170" s="72" t="s">
        <v>832</v>
      </c>
      <c r="E170" s="13" t="s">
        <v>1151</v>
      </c>
      <c r="F170" s="14">
        <v>10</v>
      </c>
      <c r="G170" s="14">
        <v>15</v>
      </c>
      <c r="H170" s="14">
        <v>10</v>
      </c>
      <c r="I170" s="4">
        <f t="shared" si="114"/>
        <v>35</v>
      </c>
      <c r="J170" s="5">
        <f t="shared" si="115"/>
        <v>216</v>
      </c>
      <c r="K170" s="28">
        <f t="shared" si="116"/>
        <v>87</v>
      </c>
      <c r="L170" s="13"/>
      <c r="M170" s="14"/>
      <c r="N170" s="14"/>
      <c r="O170" s="14"/>
      <c r="P170" s="4">
        <f t="shared" si="117"/>
        <v>0</v>
      </c>
      <c r="Q170" s="5" t="str">
        <f t="shared" si="118"/>
        <v/>
      </c>
      <c r="R170" s="28">
        <f t="shared" si="119"/>
        <v>0</v>
      </c>
      <c r="S170" s="74" t="e">
        <f>R170+#REF!</f>
        <v>#REF!</v>
      </c>
      <c r="T170" s="57" t="e">
        <f t="shared" si="120"/>
        <v>#REF!</v>
      </c>
      <c r="U170" s="30"/>
      <c r="V170" s="31"/>
      <c r="W170" s="31"/>
      <c r="X170" s="31"/>
      <c r="Y170" s="4">
        <f t="shared" si="121"/>
        <v>0</v>
      </c>
      <c r="Z170" s="5" t="str">
        <f t="shared" si="122"/>
        <v/>
      </c>
      <c r="AA170" s="28">
        <f t="shared" si="123"/>
        <v>0</v>
      </c>
      <c r="AB170" s="3" t="e">
        <f t="shared" si="124"/>
        <v>#REF!</v>
      </c>
      <c r="AC170" s="5" t="e">
        <f t="shared" si="125"/>
        <v>#REF!</v>
      </c>
      <c r="AD170" s="13"/>
      <c r="AE170" s="14"/>
      <c r="AF170" s="14"/>
      <c r="AG170" s="14"/>
      <c r="AH170" s="5">
        <f t="shared" si="126"/>
        <v>0</v>
      </c>
      <c r="AI170" s="5" t="str">
        <f t="shared" si="127"/>
        <v/>
      </c>
      <c r="AJ170" s="28">
        <f t="shared" si="128"/>
        <v>0</v>
      </c>
      <c r="AK170" s="3" t="e">
        <f t="shared" si="129"/>
        <v>#REF!</v>
      </c>
      <c r="AL170" s="5" t="e">
        <f t="shared" si="130"/>
        <v>#REF!</v>
      </c>
      <c r="AM170" s="13"/>
      <c r="AN170" s="14"/>
      <c r="AO170" s="14"/>
      <c r="AP170" s="14"/>
      <c r="AQ170" s="5">
        <f t="shared" si="131"/>
        <v>0</v>
      </c>
      <c r="AR170" s="5" t="str">
        <f t="shared" si="132"/>
        <v/>
      </c>
      <c r="AS170" s="28">
        <f t="shared" si="133"/>
        <v>0</v>
      </c>
      <c r="AT170" s="3" t="e">
        <f t="shared" si="134"/>
        <v>#REF!</v>
      </c>
      <c r="AU170" s="5" t="e">
        <f t="shared" si="135"/>
        <v>#REF!</v>
      </c>
      <c r="AV170" s="13"/>
      <c r="AW170" s="14"/>
      <c r="AX170" s="14"/>
      <c r="AY170" s="14"/>
      <c r="AZ170" s="5">
        <f t="shared" si="112"/>
        <v>0</v>
      </c>
      <c r="BA170" s="5" t="str">
        <f t="shared" si="136"/>
        <v/>
      </c>
      <c r="BB170" s="28">
        <f t="shared" si="113"/>
        <v>0</v>
      </c>
      <c r="BC170" s="3" t="e">
        <f t="shared" si="137"/>
        <v>#REF!</v>
      </c>
      <c r="BD170" s="5" t="e">
        <f t="shared" si="138"/>
        <v>#REF!</v>
      </c>
      <c r="BE170" s="13"/>
      <c r="BF170" s="14"/>
      <c r="BG170" s="14"/>
      <c r="BH170" s="14"/>
      <c r="BI170" s="5">
        <f t="shared" si="139"/>
        <v>0</v>
      </c>
      <c r="BJ170" s="5" t="str">
        <f t="shared" si="140"/>
        <v/>
      </c>
      <c r="BK170" s="35">
        <f t="shared" si="141"/>
        <v>0</v>
      </c>
      <c r="BL170" s="3" t="e">
        <f t="shared" si="142"/>
        <v>#REF!</v>
      </c>
      <c r="BM170" s="5" t="e">
        <f t="shared" si="143"/>
        <v>#REF!</v>
      </c>
    </row>
    <row r="171" spans="2:65">
      <c r="B171" s="36" t="s">
        <v>548</v>
      </c>
      <c r="C171" s="41" t="s">
        <v>941</v>
      </c>
      <c r="D171" s="72" t="s">
        <v>834</v>
      </c>
      <c r="E171" s="13" t="s">
        <v>1153</v>
      </c>
      <c r="F171" s="14">
        <v>12</v>
      </c>
      <c r="G171" s="14">
        <v>10</v>
      </c>
      <c r="H171" s="14">
        <v>8</v>
      </c>
      <c r="I171" s="4">
        <f t="shared" si="114"/>
        <v>30</v>
      </c>
      <c r="J171" s="5">
        <f t="shared" si="115"/>
        <v>285</v>
      </c>
      <c r="K171" s="28">
        <f t="shared" si="116"/>
        <v>18</v>
      </c>
      <c r="L171" s="13"/>
      <c r="M171" s="14"/>
      <c r="N171" s="14"/>
      <c r="O171" s="14"/>
      <c r="P171" s="4">
        <f t="shared" si="117"/>
        <v>0</v>
      </c>
      <c r="Q171" s="5" t="str">
        <f t="shared" si="118"/>
        <v/>
      </c>
      <c r="R171" s="28">
        <f t="shared" si="119"/>
        <v>0</v>
      </c>
      <c r="S171" s="74" t="e">
        <f>R171+#REF!</f>
        <v>#REF!</v>
      </c>
      <c r="T171" s="57" t="e">
        <f t="shared" si="120"/>
        <v>#REF!</v>
      </c>
      <c r="U171" s="30"/>
      <c r="V171" s="31"/>
      <c r="W171" s="31"/>
      <c r="X171" s="31"/>
      <c r="Y171" s="4">
        <f t="shared" si="121"/>
        <v>0</v>
      </c>
      <c r="Z171" s="5" t="str">
        <f t="shared" si="122"/>
        <v/>
      </c>
      <c r="AA171" s="28">
        <f t="shared" si="123"/>
        <v>0</v>
      </c>
      <c r="AB171" s="3" t="e">
        <f t="shared" si="124"/>
        <v>#REF!</v>
      </c>
      <c r="AC171" s="5" t="e">
        <f t="shared" si="125"/>
        <v>#REF!</v>
      </c>
      <c r="AD171" s="13"/>
      <c r="AE171" s="14"/>
      <c r="AF171" s="14"/>
      <c r="AG171" s="14"/>
      <c r="AH171" s="5">
        <f t="shared" si="126"/>
        <v>0</v>
      </c>
      <c r="AI171" s="5" t="str">
        <f t="shared" si="127"/>
        <v/>
      </c>
      <c r="AJ171" s="28">
        <f t="shared" si="128"/>
        <v>0</v>
      </c>
      <c r="AK171" s="3" t="e">
        <f t="shared" si="129"/>
        <v>#REF!</v>
      </c>
      <c r="AL171" s="5" t="e">
        <f t="shared" si="130"/>
        <v>#REF!</v>
      </c>
      <c r="AM171" s="13"/>
      <c r="AN171" s="14"/>
      <c r="AO171" s="14"/>
      <c r="AP171" s="14"/>
      <c r="AQ171" s="5">
        <f t="shared" si="131"/>
        <v>0</v>
      </c>
      <c r="AR171" s="5" t="str">
        <f t="shared" si="132"/>
        <v/>
      </c>
      <c r="AS171" s="28">
        <f t="shared" si="133"/>
        <v>0</v>
      </c>
      <c r="AT171" s="3" t="e">
        <f t="shared" si="134"/>
        <v>#REF!</v>
      </c>
      <c r="AU171" s="5" t="e">
        <f t="shared" si="135"/>
        <v>#REF!</v>
      </c>
      <c r="AV171" s="13"/>
      <c r="AW171" s="14"/>
      <c r="AX171" s="14"/>
      <c r="AY171" s="14"/>
      <c r="AZ171" s="5">
        <f t="shared" si="112"/>
        <v>0</v>
      </c>
      <c r="BA171" s="5" t="str">
        <f t="shared" si="136"/>
        <v/>
      </c>
      <c r="BB171" s="28">
        <f t="shared" si="113"/>
        <v>0</v>
      </c>
      <c r="BC171" s="3" t="e">
        <f t="shared" si="137"/>
        <v>#REF!</v>
      </c>
      <c r="BD171" s="5" t="e">
        <f t="shared" si="138"/>
        <v>#REF!</v>
      </c>
      <c r="BE171" s="13"/>
      <c r="BF171" s="14"/>
      <c r="BG171" s="14"/>
      <c r="BH171" s="14"/>
      <c r="BI171" s="5">
        <f t="shared" si="139"/>
        <v>0</v>
      </c>
      <c r="BJ171" s="5" t="str">
        <f t="shared" si="140"/>
        <v/>
      </c>
      <c r="BK171" s="35">
        <f t="shared" si="141"/>
        <v>0</v>
      </c>
      <c r="BL171" s="3" t="e">
        <f t="shared" si="142"/>
        <v>#REF!</v>
      </c>
      <c r="BM171" s="5" t="e">
        <f t="shared" si="143"/>
        <v>#REF!</v>
      </c>
    </row>
    <row r="172" spans="2:65">
      <c r="B172" s="36" t="s">
        <v>374</v>
      </c>
      <c r="C172" s="41" t="s">
        <v>929</v>
      </c>
      <c r="D172" s="72" t="s">
        <v>660</v>
      </c>
      <c r="E172" s="13" t="s">
        <v>976</v>
      </c>
      <c r="F172" s="14">
        <v>13</v>
      </c>
      <c r="G172" s="14">
        <v>19</v>
      </c>
      <c r="H172" s="14">
        <v>16</v>
      </c>
      <c r="I172" s="4">
        <f t="shared" si="114"/>
        <v>48</v>
      </c>
      <c r="J172" s="5">
        <f t="shared" si="115"/>
        <v>8</v>
      </c>
      <c r="K172" s="28">
        <f t="shared" si="116"/>
        <v>295</v>
      </c>
      <c r="L172" s="13"/>
      <c r="M172" s="14"/>
      <c r="N172" s="14"/>
      <c r="O172" s="14"/>
      <c r="P172" s="4">
        <f t="shared" si="117"/>
        <v>0</v>
      </c>
      <c r="Q172" s="5" t="str">
        <f t="shared" si="118"/>
        <v/>
      </c>
      <c r="R172" s="28">
        <f t="shared" si="119"/>
        <v>0</v>
      </c>
      <c r="S172" s="74" t="e">
        <f>R172+#REF!</f>
        <v>#REF!</v>
      </c>
      <c r="T172" s="57" t="e">
        <f t="shared" si="120"/>
        <v>#REF!</v>
      </c>
      <c r="U172" s="30"/>
      <c r="V172" s="31"/>
      <c r="W172" s="31"/>
      <c r="X172" s="31"/>
      <c r="Y172" s="4">
        <f t="shared" si="121"/>
        <v>0</v>
      </c>
      <c r="Z172" s="5" t="str">
        <f t="shared" si="122"/>
        <v/>
      </c>
      <c r="AA172" s="28">
        <f t="shared" si="123"/>
        <v>0</v>
      </c>
      <c r="AB172" s="3" t="e">
        <f t="shared" si="124"/>
        <v>#REF!</v>
      </c>
      <c r="AC172" s="5" t="e">
        <f t="shared" si="125"/>
        <v>#REF!</v>
      </c>
      <c r="AD172" s="13"/>
      <c r="AE172" s="14"/>
      <c r="AF172" s="14"/>
      <c r="AG172" s="14"/>
      <c r="AH172" s="5">
        <f t="shared" si="126"/>
        <v>0</v>
      </c>
      <c r="AI172" s="5" t="str">
        <f t="shared" si="127"/>
        <v/>
      </c>
      <c r="AJ172" s="28">
        <f t="shared" si="128"/>
        <v>0</v>
      </c>
      <c r="AK172" s="3" t="e">
        <f t="shared" si="129"/>
        <v>#REF!</v>
      </c>
      <c r="AL172" s="5" t="e">
        <f t="shared" si="130"/>
        <v>#REF!</v>
      </c>
      <c r="AM172" s="13"/>
      <c r="AN172" s="14"/>
      <c r="AO172" s="14"/>
      <c r="AP172" s="14"/>
      <c r="AQ172" s="5">
        <f t="shared" si="131"/>
        <v>0</v>
      </c>
      <c r="AR172" s="5" t="str">
        <f t="shared" si="132"/>
        <v/>
      </c>
      <c r="AS172" s="28">
        <f t="shared" si="133"/>
        <v>0</v>
      </c>
      <c r="AT172" s="3" t="e">
        <f t="shared" si="134"/>
        <v>#REF!</v>
      </c>
      <c r="AU172" s="5" t="e">
        <f t="shared" si="135"/>
        <v>#REF!</v>
      </c>
      <c r="AV172" s="13"/>
      <c r="AW172" s="14"/>
      <c r="AX172" s="14"/>
      <c r="AY172" s="14"/>
      <c r="AZ172" s="5">
        <f t="shared" si="112"/>
        <v>0</v>
      </c>
      <c r="BA172" s="5" t="str">
        <f t="shared" si="136"/>
        <v/>
      </c>
      <c r="BB172" s="28">
        <f t="shared" si="113"/>
        <v>0</v>
      </c>
      <c r="BC172" s="3" t="e">
        <f t="shared" si="137"/>
        <v>#REF!</v>
      </c>
      <c r="BD172" s="5" t="e">
        <f t="shared" si="138"/>
        <v>#REF!</v>
      </c>
      <c r="BE172" s="13"/>
      <c r="BF172" s="14"/>
      <c r="BG172" s="14"/>
      <c r="BH172" s="14"/>
      <c r="BI172" s="5">
        <f t="shared" si="139"/>
        <v>0</v>
      </c>
      <c r="BJ172" s="5" t="str">
        <f t="shared" si="140"/>
        <v/>
      </c>
      <c r="BK172" s="35">
        <f t="shared" si="141"/>
        <v>0</v>
      </c>
      <c r="BL172" s="3" t="e">
        <f t="shared" si="142"/>
        <v>#REF!</v>
      </c>
      <c r="BM172" s="5" t="e">
        <f t="shared" si="143"/>
        <v>#REF!</v>
      </c>
    </row>
    <row r="173" spans="2:65">
      <c r="B173" s="36" t="s">
        <v>378</v>
      </c>
      <c r="C173" s="41" t="s">
        <v>929</v>
      </c>
      <c r="D173" s="72" t="s">
        <v>664</v>
      </c>
      <c r="E173" s="13" t="s">
        <v>980</v>
      </c>
      <c r="F173" s="14">
        <v>12</v>
      </c>
      <c r="G173" s="14">
        <v>15</v>
      </c>
      <c r="H173" s="14">
        <v>15</v>
      </c>
      <c r="I173" s="4">
        <f t="shared" si="114"/>
        <v>42</v>
      </c>
      <c r="J173" s="5">
        <f t="shared" si="115"/>
        <v>72</v>
      </c>
      <c r="K173" s="28">
        <f t="shared" si="116"/>
        <v>231</v>
      </c>
      <c r="L173" s="13"/>
      <c r="M173" s="14"/>
      <c r="N173" s="14"/>
      <c r="O173" s="14"/>
      <c r="P173" s="4"/>
      <c r="Q173" s="5"/>
      <c r="R173" s="28"/>
      <c r="S173" s="74"/>
      <c r="T173" s="57"/>
      <c r="U173" s="30"/>
      <c r="V173" s="31"/>
      <c r="W173" s="31"/>
      <c r="X173" s="31"/>
      <c r="Y173" s="4"/>
      <c r="Z173" s="5"/>
      <c r="AA173" s="28"/>
      <c r="AB173" s="3"/>
      <c r="AC173" s="5"/>
      <c r="AD173" s="13"/>
      <c r="AE173" s="14"/>
      <c r="AF173" s="14"/>
      <c r="AG173" s="14"/>
      <c r="AH173" s="5"/>
      <c r="AI173" s="5"/>
      <c r="AJ173" s="28"/>
      <c r="AK173" s="3"/>
      <c r="AL173" s="5"/>
      <c r="AM173" s="13"/>
      <c r="AN173" s="14"/>
      <c r="AO173" s="14"/>
      <c r="AP173" s="14"/>
      <c r="AQ173" s="5"/>
      <c r="AR173" s="5"/>
      <c r="AS173" s="28"/>
      <c r="AT173" s="3"/>
      <c r="AU173" s="5"/>
      <c r="AV173" s="13"/>
      <c r="AW173" s="14"/>
      <c r="AX173" s="14"/>
      <c r="AY173" s="14"/>
      <c r="AZ173" s="5"/>
      <c r="BA173" s="5"/>
      <c r="BB173" s="28"/>
      <c r="BC173" s="3"/>
      <c r="BD173" s="5"/>
      <c r="BE173" s="13"/>
      <c r="BF173" s="14"/>
      <c r="BG173" s="14"/>
      <c r="BH173" s="14"/>
      <c r="BI173" s="5"/>
      <c r="BJ173" s="5"/>
      <c r="BK173" s="35"/>
      <c r="BL173" s="3"/>
      <c r="BM173" s="5"/>
    </row>
    <row r="174" spans="2:65">
      <c r="B174" s="36" t="s">
        <v>1253</v>
      </c>
      <c r="C174" s="41" t="s">
        <v>929</v>
      </c>
      <c r="D174" s="72" t="s">
        <v>1252</v>
      </c>
      <c r="E174" s="13" t="s">
        <v>983</v>
      </c>
      <c r="F174" s="14">
        <v>13</v>
      </c>
      <c r="G174" s="14">
        <v>14</v>
      </c>
      <c r="H174" s="14">
        <v>13</v>
      </c>
      <c r="I174" s="4">
        <f t="shared" si="114"/>
        <v>40</v>
      </c>
      <c r="J174" s="5">
        <f t="shared" si="115"/>
        <v>105</v>
      </c>
      <c r="K174" s="28">
        <f t="shared" si="116"/>
        <v>198</v>
      </c>
      <c r="L174" s="13"/>
      <c r="M174" s="14"/>
      <c r="N174" s="14"/>
      <c r="O174" s="14"/>
      <c r="P174" s="4">
        <f t="shared" si="117"/>
        <v>0</v>
      </c>
      <c r="Q174" s="5" t="str">
        <f t="shared" si="118"/>
        <v/>
      </c>
      <c r="R174" s="28">
        <f t="shared" si="119"/>
        <v>0</v>
      </c>
      <c r="S174" s="74" t="e">
        <f>R174+#REF!</f>
        <v>#REF!</v>
      </c>
      <c r="T174" s="57" t="e">
        <f t="shared" si="120"/>
        <v>#REF!</v>
      </c>
      <c r="U174" s="30"/>
      <c r="V174" s="31"/>
      <c r="W174" s="31"/>
      <c r="X174" s="31"/>
      <c r="Y174" s="4">
        <f t="shared" si="121"/>
        <v>0</v>
      </c>
      <c r="Z174" s="5" t="str">
        <f t="shared" si="122"/>
        <v/>
      </c>
      <c r="AA174" s="28">
        <f t="shared" si="123"/>
        <v>0</v>
      </c>
      <c r="AB174" s="3" t="e">
        <f t="shared" si="124"/>
        <v>#REF!</v>
      </c>
      <c r="AC174" s="5" t="e">
        <f t="shared" si="125"/>
        <v>#REF!</v>
      </c>
      <c r="AD174" s="13"/>
      <c r="AE174" s="14"/>
      <c r="AF174" s="14"/>
      <c r="AG174" s="14"/>
      <c r="AH174" s="5">
        <f t="shared" si="126"/>
        <v>0</v>
      </c>
      <c r="AI174" s="5" t="str">
        <f t="shared" si="127"/>
        <v/>
      </c>
      <c r="AJ174" s="28">
        <f t="shared" si="128"/>
        <v>0</v>
      </c>
      <c r="AK174" s="3" t="e">
        <f t="shared" si="129"/>
        <v>#REF!</v>
      </c>
      <c r="AL174" s="5" t="e">
        <f t="shared" si="130"/>
        <v>#REF!</v>
      </c>
      <c r="AM174" s="13"/>
      <c r="AN174" s="14"/>
      <c r="AO174" s="14"/>
      <c r="AP174" s="14"/>
      <c r="AQ174" s="5">
        <f t="shared" si="131"/>
        <v>0</v>
      </c>
      <c r="AR174" s="5" t="str">
        <f t="shared" si="132"/>
        <v/>
      </c>
      <c r="AS174" s="28">
        <f t="shared" si="133"/>
        <v>0</v>
      </c>
      <c r="AT174" s="3" t="e">
        <f t="shared" si="134"/>
        <v>#REF!</v>
      </c>
      <c r="AU174" s="5" t="e">
        <f t="shared" si="135"/>
        <v>#REF!</v>
      </c>
      <c r="AV174" s="13"/>
      <c r="AW174" s="14"/>
      <c r="AX174" s="14"/>
      <c r="AY174" s="14"/>
      <c r="AZ174" s="5">
        <f t="shared" si="112"/>
        <v>0</v>
      </c>
      <c r="BA174" s="5" t="str">
        <f t="shared" si="136"/>
        <v/>
      </c>
      <c r="BB174" s="28">
        <f t="shared" si="113"/>
        <v>0</v>
      </c>
      <c r="BC174" s="3" t="e">
        <f t="shared" si="137"/>
        <v>#REF!</v>
      </c>
      <c r="BD174" s="5" t="e">
        <f t="shared" si="138"/>
        <v>#REF!</v>
      </c>
      <c r="BE174" s="13"/>
      <c r="BF174" s="14"/>
      <c r="BG174" s="14"/>
      <c r="BH174" s="14"/>
      <c r="BI174" s="5">
        <f t="shared" si="139"/>
        <v>0</v>
      </c>
      <c r="BJ174" s="5" t="str">
        <f t="shared" si="140"/>
        <v/>
      </c>
      <c r="BK174" s="35">
        <f t="shared" si="141"/>
        <v>0</v>
      </c>
      <c r="BL174" s="3" t="e">
        <f t="shared" si="142"/>
        <v>#REF!</v>
      </c>
      <c r="BM174" s="5" t="e">
        <f t="shared" si="143"/>
        <v>#REF!</v>
      </c>
    </row>
    <row r="175" spans="2:65">
      <c r="B175" s="36" t="s">
        <v>380</v>
      </c>
      <c r="C175" s="41" t="s">
        <v>929</v>
      </c>
      <c r="D175" s="72" t="s">
        <v>666</v>
      </c>
      <c r="E175" s="13" t="s">
        <v>982</v>
      </c>
      <c r="F175" s="14">
        <v>13</v>
      </c>
      <c r="G175" s="14">
        <v>15</v>
      </c>
      <c r="H175" s="14">
        <v>11</v>
      </c>
      <c r="I175" s="4">
        <f t="shared" si="114"/>
        <v>39</v>
      </c>
      <c r="J175" s="5">
        <f t="shared" si="115"/>
        <v>124</v>
      </c>
      <c r="K175" s="28">
        <f t="shared" si="116"/>
        <v>179</v>
      </c>
      <c r="L175" s="13"/>
      <c r="M175" s="14"/>
      <c r="N175" s="14"/>
      <c r="O175" s="14"/>
      <c r="P175" s="4">
        <f t="shared" si="117"/>
        <v>0</v>
      </c>
      <c r="Q175" s="5" t="str">
        <f t="shared" si="118"/>
        <v/>
      </c>
      <c r="R175" s="28">
        <f t="shared" si="119"/>
        <v>0</v>
      </c>
      <c r="S175" s="74" t="e">
        <f>R175+#REF!</f>
        <v>#REF!</v>
      </c>
      <c r="T175" s="57" t="e">
        <f t="shared" si="120"/>
        <v>#REF!</v>
      </c>
      <c r="U175" s="30"/>
      <c r="V175" s="31"/>
      <c r="W175" s="31"/>
      <c r="X175" s="31"/>
      <c r="Y175" s="4">
        <f t="shared" si="121"/>
        <v>0</v>
      </c>
      <c r="Z175" s="5" t="str">
        <f t="shared" si="122"/>
        <v/>
      </c>
      <c r="AA175" s="28">
        <f t="shared" si="123"/>
        <v>0</v>
      </c>
      <c r="AB175" s="3" t="e">
        <f t="shared" si="124"/>
        <v>#REF!</v>
      </c>
      <c r="AC175" s="5" t="e">
        <f t="shared" si="125"/>
        <v>#REF!</v>
      </c>
      <c r="AD175" s="13"/>
      <c r="AE175" s="14"/>
      <c r="AF175" s="14"/>
      <c r="AG175" s="14"/>
      <c r="AH175" s="5">
        <f t="shared" si="126"/>
        <v>0</v>
      </c>
      <c r="AI175" s="5" t="str">
        <f t="shared" si="127"/>
        <v/>
      </c>
      <c r="AJ175" s="28">
        <f t="shared" si="128"/>
        <v>0</v>
      </c>
      <c r="AK175" s="3" t="e">
        <f t="shared" si="129"/>
        <v>#REF!</v>
      </c>
      <c r="AL175" s="5" t="e">
        <f t="shared" si="130"/>
        <v>#REF!</v>
      </c>
      <c r="AM175" s="13"/>
      <c r="AN175" s="14"/>
      <c r="AO175" s="14"/>
      <c r="AP175" s="14"/>
      <c r="AQ175" s="5">
        <f t="shared" si="131"/>
        <v>0</v>
      </c>
      <c r="AR175" s="5" t="str">
        <f t="shared" si="132"/>
        <v/>
      </c>
      <c r="AS175" s="28">
        <f t="shared" si="133"/>
        <v>0</v>
      </c>
      <c r="AT175" s="3" t="e">
        <f t="shared" si="134"/>
        <v>#REF!</v>
      </c>
      <c r="AU175" s="5" t="e">
        <f t="shared" si="135"/>
        <v>#REF!</v>
      </c>
      <c r="AV175" s="13"/>
      <c r="AW175" s="14"/>
      <c r="AX175" s="14"/>
      <c r="AY175" s="14"/>
      <c r="AZ175" s="5">
        <f t="shared" si="112"/>
        <v>0</v>
      </c>
      <c r="BA175" s="5" t="str">
        <f t="shared" si="136"/>
        <v/>
      </c>
      <c r="BB175" s="28">
        <f t="shared" si="113"/>
        <v>0</v>
      </c>
      <c r="BC175" s="3" t="e">
        <f t="shared" si="137"/>
        <v>#REF!</v>
      </c>
      <c r="BD175" s="5" t="e">
        <f t="shared" si="138"/>
        <v>#REF!</v>
      </c>
      <c r="BE175" s="13"/>
      <c r="BF175" s="14"/>
      <c r="BG175" s="14"/>
      <c r="BH175" s="14"/>
      <c r="BI175" s="5">
        <f t="shared" si="139"/>
        <v>0</v>
      </c>
      <c r="BJ175" s="5" t="str">
        <f t="shared" si="140"/>
        <v/>
      </c>
      <c r="BK175" s="35">
        <f t="shared" si="141"/>
        <v>0</v>
      </c>
      <c r="BL175" s="3" t="e">
        <f t="shared" si="142"/>
        <v>#REF!</v>
      </c>
      <c r="BM175" s="5" t="e">
        <f t="shared" si="143"/>
        <v>#REF!</v>
      </c>
    </row>
    <row r="176" spans="2:65">
      <c r="B176" s="36" t="s">
        <v>376</v>
      </c>
      <c r="C176" s="41" t="s">
        <v>929</v>
      </c>
      <c r="D176" s="72" t="s">
        <v>662</v>
      </c>
      <c r="E176" s="13" t="s">
        <v>978</v>
      </c>
      <c r="F176" s="14">
        <v>13</v>
      </c>
      <c r="G176" s="14">
        <v>14</v>
      </c>
      <c r="H176" s="14">
        <v>10</v>
      </c>
      <c r="I176" s="4">
        <f t="shared" si="114"/>
        <v>37</v>
      </c>
      <c r="J176" s="5">
        <f t="shared" si="115"/>
        <v>174</v>
      </c>
      <c r="K176" s="28">
        <f t="shared" si="116"/>
        <v>129</v>
      </c>
      <c r="L176" s="13"/>
      <c r="M176" s="14"/>
      <c r="N176" s="14"/>
      <c r="O176" s="14"/>
      <c r="P176" s="4">
        <f t="shared" si="117"/>
        <v>0</v>
      </c>
      <c r="Q176" s="5" t="str">
        <f t="shared" si="118"/>
        <v/>
      </c>
      <c r="R176" s="28">
        <f t="shared" si="119"/>
        <v>0</v>
      </c>
      <c r="S176" s="74" t="e">
        <f>R176+#REF!</f>
        <v>#REF!</v>
      </c>
      <c r="T176" s="57" t="e">
        <f t="shared" si="120"/>
        <v>#REF!</v>
      </c>
      <c r="U176" s="30"/>
      <c r="V176" s="31"/>
      <c r="W176" s="31"/>
      <c r="X176" s="31"/>
      <c r="Y176" s="4">
        <f t="shared" si="121"/>
        <v>0</v>
      </c>
      <c r="Z176" s="5" t="str">
        <f t="shared" si="122"/>
        <v/>
      </c>
      <c r="AA176" s="28">
        <f t="shared" si="123"/>
        <v>0</v>
      </c>
      <c r="AB176" s="3" t="e">
        <f t="shared" si="124"/>
        <v>#REF!</v>
      </c>
      <c r="AC176" s="5" t="e">
        <f t="shared" si="125"/>
        <v>#REF!</v>
      </c>
      <c r="AD176" s="13"/>
      <c r="AE176" s="14"/>
      <c r="AF176" s="14"/>
      <c r="AG176" s="14"/>
      <c r="AH176" s="5">
        <f t="shared" si="126"/>
        <v>0</v>
      </c>
      <c r="AI176" s="5" t="str">
        <f t="shared" si="127"/>
        <v/>
      </c>
      <c r="AJ176" s="28">
        <f t="shared" si="128"/>
        <v>0</v>
      </c>
      <c r="AK176" s="3" t="e">
        <f t="shared" si="129"/>
        <v>#REF!</v>
      </c>
      <c r="AL176" s="5" t="e">
        <f t="shared" si="130"/>
        <v>#REF!</v>
      </c>
      <c r="AM176" s="13"/>
      <c r="AN176" s="14"/>
      <c r="AO176" s="14"/>
      <c r="AP176" s="14"/>
      <c r="AQ176" s="5">
        <f t="shared" si="131"/>
        <v>0</v>
      </c>
      <c r="AR176" s="5" t="str">
        <f t="shared" si="132"/>
        <v/>
      </c>
      <c r="AS176" s="28">
        <f t="shared" si="133"/>
        <v>0</v>
      </c>
      <c r="AT176" s="3" t="e">
        <f t="shared" si="134"/>
        <v>#REF!</v>
      </c>
      <c r="AU176" s="5" t="e">
        <f t="shared" si="135"/>
        <v>#REF!</v>
      </c>
      <c r="AV176" s="13"/>
      <c r="AW176" s="14"/>
      <c r="AX176" s="14"/>
      <c r="AY176" s="14"/>
      <c r="AZ176" s="5">
        <f t="shared" si="112"/>
        <v>0</v>
      </c>
      <c r="BA176" s="5" t="str">
        <f t="shared" si="136"/>
        <v/>
      </c>
      <c r="BB176" s="28">
        <f t="shared" si="113"/>
        <v>0</v>
      </c>
      <c r="BC176" s="3" t="e">
        <f t="shared" si="137"/>
        <v>#REF!</v>
      </c>
      <c r="BD176" s="5" t="e">
        <f t="shared" si="138"/>
        <v>#REF!</v>
      </c>
      <c r="BE176" s="13"/>
      <c r="BF176" s="14"/>
      <c r="BG176" s="14"/>
      <c r="BH176" s="14"/>
      <c r="BI176" s="5">
        <f t="shared" si="139"/>
        <v>0</v>
      </c>
      <c r="BJ176" s="5" t="str">
        <f t="shared" si="140"/>
        <v/>
      </c>
      <c r="BK176" s="35">
        <f t="shared" si="141"/>
        <v>0</v>
      </c>
      <c r="BL176" s="3" t="e">
        <f t="shared" si="142"/>
        <v>#REF!</v>
      </c>
      <c r="BM176" s="5" t="e">
        <f t="shared" si="143"/>
        <v>#REF!</v>
      </c>
    </row>
    <row r="177" spans="2:65">
      <c r="B177" s="36" t="s">
        <v>379</v>
      </c>
      <c r="C177" s="41" t="s">
        <v>929</v>
      </c>
      <c r="D177" s="72" t="s">
        <v>665</v>
      </c>
      <c r="E177" s="13" t="s">
        <v>981</v>
      </c>
      <c r="F177" s="14">
        <v>13</v>
      </c>
      <c r="G177" s="14">
        <v>13</v>
      </c>
      <c r="H177" s="14">
        <v>10</v>
      </c>
      <c r="I177" s="4">
        <f t="shared" si="114"/>
        <v>36</v>
      </c>
      <c r="J177" s="5">
        <f t="shared" si="115"/>
        <v>192</v>
      </c>
      <c r="K177" s="28">
        <f t="shared" si="116"/>
        <v>111</v>
      </c>
      <c r="L177" s="13"/>
      <c r="M177" s="14"/>
      <c r="N177" s="14"/>
      <c r="O177" s="14"/>
      <c r="P177" s="4">
        <f t="shared" si="117"/>
        <v>0</v>
      </c>
      <c r="Q177" s="5" t="str">
        <f t="shared" si="118"/>
        <v/>
      </c>
      <c r="R177" s="28">
        <f t="shared" si="119"/>
        <v>0</v>
      </c>
      <c r="S177" s="74" t="e">
        <f>R177+#REF!</f>
        <v>#REF!</v>
      </c>
      <c r="T177" s="57" t="e">
        <f t="shared" si="120"/>
        <v>#REF!</v>
      </c>
      <c r="U177" s="30"/>
      <c r="V177" s="31"/>
      <c r="W177" s="31"/>
      <c r="X177" s="31"/>
      <c r="Y177" s="4">
        <f t="shared" si="121"/>
        <v>0</v>
      </c>
      <c r="Z177" s="5" t="str">
        <f t="shared" si="122"/>
        <v/>
      </c>
      <c r="AA177" s="28">
        <f t="shared" si="123"/>
        <v>0</v>
      </c>
      <c r="AB177" s="3" t="e">
        <f t="shared" si="124"/>
        <v>#REF!</v>
      </c>
      <c r="AC177" s="5" t="e">
        <f t="shared" si="125"/>
        <v>#REF!</v>
      </c>
      <c r="AD177" s="13"/>
      <c r="AE177" s="14"/>
      <c r="AF177" s="14"/>
      <c r="AG177" s="14"/>
      <c r="AH177" s="5">
        <f t="shared" si="126"/>
        <v>0</v>
      </c>
      <c r="AI177" s="5" t="str">
        <f t="shared" si="127"/>
        <v/>
      </c>
      <c r="AJ177" s="28">
        <f t="shared" si="128"/>
        <v>0</v>
      </c>
      <c r="AK177" s="3" t="e">
        <f t="shared" si="129"/>
        <v>#REF!</v>
      </c>
      <c r="AL177" s="5" t="e">
        <f t="shared" si="130"/>
        <v>#REF!</v>
      </c>
      <c r="AM177" s="13"/>
      <c r="AN177" s="14"/>
      <c r="AO177" s="14"/>
      <c r="AP177" s="14"/>
      <c r="AQ177" s="5">
        <f t="shared" si="131"/>
        <v>0</v>
      </c>
      <c r="AR177" s="5" t="str">
        <f t="shared" si="132"/>
        <v/>
      </c>
      <c r="AS177" s="28">
        <f t="shared" si="133"/>
        <v>0</v>
      </c>
      <c r="AT177" s="3" t="e">
        <f t="shared" si="134"/>
        <v>#REF!</v>
      </c>
      <c r="AU177" s="5" t="e">
        <f t="shared" si="135"/>
        <v>#REF!</v>
      </c>
      <c r="AV177" s="13"/>
      <c r="AW177" s="14"/>
      <c r="AX177" s="14"/>
      <c r="AY177" s="14"/>
      <c r="AZ177" s="5">
        <f t="shared" si="112"/>
        <v>0</v>
      </c>
      <c r="BA177" s="5" t="str">
        <f t="shared" si="136"/>
        <v/>
      </c>
      <c r="BB177" s="28">
        <f t="shared" si="113"/>
        <v>0</v>
      </c>
      <c r="BC177" s="3" t="e">
        <f t="shared" si="137"/>
        <v>#REF!</v>
      </c>
      <c r="BD177" s="5" t="e">
        <f t="shared" si="138"/>
        <v>#REF!</v>
      </c>
      <c r="BE177" s="13"/>
      <c r="BF177" s="14"/>
      <c r="BG177" s="14"/>
      <c r="BH177" s="14"/>
      <c r="BI177" s="5">
        <f t="shared" si="139"/>
        <v>0</v>
      </c>
      <c r="BJ177" s="5" t="str">
        <f t="shared" si="140"/>
        <v/>
      </c>
      <c r="BK177" s="35">
        <f t="shared" si="141"/>
        <v>0</v>
      </c>
      <c r="BL177" s="3" t="e">
        <f t="shared" si="142"/>
        <v>#REF!</v>
      </c>
      <c r="BM177" s="5" t="e">
        <f t="shared" si="143"/>
        <v>#REF!</v>
      </c>
    </row>
    <row r="178" spans="2:65">
      <c r="B178" s="36" t="s">
        <v>375</v>
      </c>
      <c r="C178" s="41" t="s">
        <v>929</v>
      </c>
      <c r="D178" s="72" t="s">
        <v>661</v>
      </c>
      <c r="E178" s="13" t="s">
        <v>977</v>
      </c>
      <c r="F178" s="14">
        <v>9</v>
      </c>
      <c r="G178" s="14">
        <v>13</v>
      </c>
      <c r="H178" s="14">
        <v>13</v>
      </c>
      <c r="I178" s="4">
        <f t="shared" si="114"/>
        <v>35</v>
      </c>
      <c r="J178" s="5">
        <f t="shared" si="115"/>
        <v>216</v>
      </c>
      <c r="K178" s="28">
        <f t="shared" si="116"/>
        <v>87</v>
      </c>
      <c r="L178" s="13"/>
      <c r="M178" s="14"/>
      <c r="N178" s="14"/>
      <c r="O178" s="14"/>
      <c r="P178" s="4">
        <f t="shared" si="117"/>
        <v>0</v>
      </c>
      <c r="Q178" s="5" t="str">
        <f t="shared" si="118"/>
        <v/>
      </c>
      <c r="R178" s="28">
        <f t="shared" si="119"/>
        <v>0</v>
      </c>
      <c r="S178" s="74" t="e">
        <f>R178+#REF!</f>
        <v>#REF!</v>
      </c>
      <c r="T178" s="57" t="e">
        <f t="shared" si="120"/>
        <v>#REF!</v>
      </c>
      <c r="U178" s="30"/>
      <c r="V178" s="31"/>
      <c r="W178" s="31"/>
      <c r="X178" s="31"/>
      <c r="Y178" s="4">
        <f t="shared" si="121"/>
        <v>0</v>
      </c>
      <c r="Z178" s="5" t="str">
        <f t="shared" si="122"/>
        <v/>
      </c>
      <c r="AA178" s="28">
        <f t="shared" si="123"/>
        <v>0</v>
      </c>
      <c r="AB178" s="3" t="e">
        <f t="shared" si="124"/>
        <v>#REF!</v>
      </c>
      <c r="AC178" s="5" t="e">
        <f t="shared" si="125"/>
        <v>#REF!</v>
      </c>
      <c r="AD178" s="13"/>
      <c r="AE178" s="14"/>
      <c r="AF178" s="14"/>
      <c r="AG178" s="14"/>
      <c r="AH178" s="5">
        <f t="shared" si="126"/>
        <v>0</v>
      </c>
      <c r="AI178" s="5" t="str">
        <f t="shared" si="127"/>
        <v/>
      </c>
      <c r="AJ178" s="28">
        <f t="shared" si="128"/>
        <v>0</v>
      </c>
      <c r="AK178" s="3" t="e">
        <f t="shared" si="129"/>
        <v>#REF!</v>
      </c>
      <c r="AL178" s="5" t="e">
        <f t="shared" si="130"/>
        <v>#REF!</v>
      </c>
      <c r="AM178" s="13"/>
      <c r="AN178" s="14"/>
      <c r="AO178" s="14"/>
      <c r="AP178" s="14"/>
      <c r="AQ178" s="5">
        <f t="shared" si="131"/>
        <v>0</v>
      </c>
      <c r="AR178" s="5" t="str">
        <f t="shared" si="132"/>
        <v/>
      </c>
      <c r="AS178" s="28">
        <f t="shared" si="133"/>
        <v>0</v>
      </c>
      <c r="AT178" s="3" t="e">
        <f t="shared" si="134"/>
        <v>#REF!</v>
      </c>
      <c r="AU178" s="5" t="e">
        <f t="shared" si="135"/>
        <v>#REF!</v>
      </c>
      <c r="AV178" s="13"/>
      <c r="AW178" s="14"/>
      <c r="AX178" s="14"/>
      <c r="AY178" s="14"/>
      <c r="AZ178" s="5">
        <f t="shared" si="112"/>
        <v>0</v>
      </c>
      <c r="BA178" s="5" t="str">
        <f t="shared" si="136"/>
        <v/>
      </c>
      <c r="BB178" s="28">
        <f t="shared" si="113"/>
        <v>0</v>
      </c>
      <c r="BC178" s="3" t="e">
        <f t="shared" si="137"/>
        <v>#REF!</v>
      </c>
      <c r="BD178" s="5" t="e">
        <f t="shared" si="138"/>
        <v>#REF!</v>
      </c>
      <c r="BE178" s="13"/>
      <c r="BF178" s="14"/>
      <c r="BG178" s="14"/>
      <c r="BH178" s="14"/>
      <c r="BI178" s="5">
        <f t="shared" si="139"/>
        <v>0</v>
      </c>
      <c r="BJ178" s="5" t="str">
        <f t="shared" si="140"/>
        <v/>
      </c>
      <c r="BK178" s="35">
        <f t="shared" si="141"/>
        <v>0</v>
      </c>
      <c r="BL178" s="3" t="e">
        <f t="shared" si="142"/>
        <v>#REF!</v>
      </c>
      <c r="BM178" s="5" t="e">
        <f t="shared" si="143"/>
        <v>#REF!</v>
      </c>
    </row>
    <row r="179" spans="2:65">
      <c r="B179" s="36" t="s">
        <v>377</v>
      </c>
      <c r="C179" s="41" t="s">
        <v>929</v>
      </c>
      <c r="D179" s="72" t="s">
        <v>663</v>
      </c>
      <c r="E179" s="13" t="s">
        <v>979</v>
      </c>
      <c r="F179" s="14">
        <v>9</v>
      </c>
      <c r="G179" s="14">
        <v>11</v>
      </c>
      <c r="H179" s="14">
        <v>10</v>
      </c>
      <c r="I179" s="4">
        <f t="shared" si="114"/>
        <v>30</v>
      </c>
      <c r="J179" s="5">
        <f t="shared" si="115"/>
        <v>285</v>
      </c>
      <c r="K179" s="28">
        <f t="shared" si="116"/>
        <v>18</v>
      </c>
      <c r="L179" s="13"/>
      <c r="M179" s="14"/>
      <c r="N179" s="14"/>
      <c r="O179" s="14"/>
      <c r="P179" s="4">
        <f t="shared" si="117"/>
        <v>0</v>
      </c>
      <c r="Q179" s="5" t="str">
        <f t="shared" si="118"/>
        <v/>
      </c>
      <c r="R179" s="28">
        <f t="shared" si="119"/>
        <v>0</v>
      </c>
      <c r="S179" s="74" t="e">
        <f>R179+#REF!</f>
        <v>#REF!</v>
      </c>
      <c r="T179" s="57" t="e">
        <f t="shared" si="120"/>
        <v>#REF!</v>
      </c>
      <c r="U179" s="30"/>
      <c r="V179" s="31"/>
      <c r="W179" s="31"/>
      <c r="X179" s="31"/>
      <c r="Y179" s="4">
        <f t="shared" si="121"/>
        <v>0</v>
      </c>
      <c r="Z179" s="5" t="str">
        <f t="shared" si="122"/>
        <v/>
      </c>
      <c r="AA179" s="28">
        <f t="shared" si="123"/>
        <v>0</v>
      </c>
      <c r="AB179" s="3" t="e">
        <f t="shared" si="124"/>
        <v>#REF!</v>
      </c>
      <c r="AC179" s="5" t="e">
        <f t="shared" si="125"/>
        <v>#REF!</v>
      </c>
      <c r="AD179" s="13"/>
      <c r="AE179" s="14"/>
      <c r="AF179" s="14"/>
      <c r="AG179" s="14"/>
      <c r="AH179" s="5">
        <f t="shared" si="126"/>
        <v>0</v>
      </c>
      <c r="AI179" s="5" t="str">
        <f t="shared" si="127"/>
        <v/>
      </c>
      <c r="AJ179" s="28">
        <f t="shared" si="128"/>
        <v>0</v>
      </c>
      <c r="AK179" s="3" t="e">
        <f t="shared" si="129"/>
        <v>#REF!</v>
      </c>
      <c r="AL179" s="5" t="e">
        <f t="shared" si="130"/>
        <v>#REF!</v>
      </c>
      <c r="AM179" s="13"/>
      <c r="AN179" s="14"/>
      <c r="AO179" s="14"/>
      <c r="AP179" s="14"/>
      <c r="AQ179" s="5">
        <f t="shared" si="131"/>
        <v>0</v>
      </c>
      <c r="AR179" s="5" t="str">
        <f t="shared" si="132"/>
        <v/>
      </c>
      <c r="AS179" s="28">
        <f t="shared" si="133"/>
        <v>0</v>
      </c>
      <c r="AT179" s="3" t="e">
        <f t="shared" si="134"/>
        <v>#REF!</v>
      </c>
      <c r="AU179" s="5" t="e">
        <f t="shared" si="135"/>
        <v>#REF!</v>
      </c>
      <c r="AV179" s="13"/>
      <c r="AW179" s="14"/>
      <c r="AX179" s="14"/>
      <c r="AY179" s="14"/>
      <c r="AZ179" s="5">
        <f t="shared" si="112"/>
        <v>0</v>
      </c>
      <c r="BA179" s="5" t="str">
        <f t="shared" si="136"/>
        <v/>
      </c>
      <c r="BB179" s="28">
        <f t="shared" si="113"/>
        <v>0</v>
      </c>
      <c r="BC179" s="3" t="e">
        <f t="shared" si="137"/>
        <v>#REF!</v>
      </c>
      <c r="BD179" s="5" t="e">
        <f t="shared" si="138"/>
        <v>#REF!</v>
      </c>
      <c r="BE179" s="13"/>
      <c r="BF179" s="14"/>
      <c r="BG179" s="14"/>
      <c r="BH179" s="14"/>
      <c r="BI179" s="5">
        <f t="shared" si="139"/>
        <v>0</v>
      </c>
      <c r="BJ179" s="5" t="str">
        <f t="shared" si="140"/>
        <v/>
      </c>
      <c r="BK179" s="35">
        <f t="shared" si="141"/>
        <v>0</v>
      </c>
      <c r="BL179" s="3" t="e">
        <f t="shared" si="142"/>
        <v>#REF!</v>
      </c>
      <c r="BM179" s="5" t="e">
        <f t="shared" si="143"/>
        <v>#REF!</v>
      </c>
    </row>
    <row r="180" spans="2:65">
      <c r="B180" s="36" t="s">
        <v>605</v>
      </c>
      <c r="C180" s="41" t="s">
        <v>947</v>
      </c>
      <c r="D180" s="72" t="s">
        <v>891</v>
      </c>
      <c r="E180" s="13" t="s">
        <v>1207</v>
      </c>
      <c r="F180" s="14">
        <v>13</v>
      </c>
      <c r="G180" s="14">
        <v>19</v>
      </c>
      <c r="H180" s="14">
        <v>11</v>
      </c>
      <c r="I180" s="4">
        <f t="shared" si="114"/>
        <v>43</v>
      </c>
      <c r="J180" s="5">
        <f t="shared" si="115"/>
        <v>59</v>
      </c>
      <c r="K180" s="28">
        <f t="shared" si="116"/>
        <v>244</v>
      </c>
      <c r="L180" s="13"/>
      <c r="M180" s="14"/>
      <c r="N180" s="14"/>
      <c r="O180" s="14"/>
      <c r="P180" s="4"/>
      <c r="Q180" s="5"/>
      <c r="R180" s="28"/>
      <c r="S180" s="74"/>
      <c r="T180" s="57"/>
      <c r="U180" s="30"/>
      <c r="V180" s="31"/>
      <c r="W180" s="31"/>
      <c r="X180" s="31"/>
      <c r="Y180" s="4"/>
      <c r="Z180" s="5"/>
      <c r="AA180" s="28"/>
      <c r="AB180" s="3"/>
      <c r="AC180" s="5"/>
      <c r="AD180" s="13"/>
      <c r="AE180" s="14"/>
      <c r="AF180" s="14"/>
      <c r="AG180" s="14"/>
      <c r="AH180" s="5"/>
      <c r="AI180" s="5"/>
      <c r="AJ180" s="28"/>
      <c r="AK180" s="3"/>
      <c r="AL180" s="5"/>
      <c r="AM180" s="13"/>
      <c r="AN180" s="14"/>
      <c r="AO180" s="14"/>
      <c r="AP180" s="14"/>
      <c r="AQ180" s="5"/>
      <c r="AR180" s="5"/>
      <c r="AS180" s="28"/>
      <c r="AT180" s="3"/>
      <c r="AU180" s="5"/>
      <c r="AV180" s="13"/>
      <c r="AW180" s="14"/>
      <c r="AX180" s="14"/>
      <c r="AY180" s="14"/>
      <c r="AZ180" s="5"/>
      <c r="BA180" s="5"/>
      <c r="BB180" s="28"/>
      <c r="BC180" s="3"/>
      <c r="BD180" s="5"/>
      <c r="BE180" s="13"/>
      <c r="BF180" s="14"/>
      <c r="BG180" s="14"/>
      <c r="BH180" s="14"/>
      <c r="BI180" s="5"/>
      <c r="BJ180" s="5"/>
      <c r="BK180" s="35"/>
      <c r="BL180" s="3"/>
      <c r="BM180" s="5"/>
    </row>
    <row r="181" spans="2:65">
      <c r="B181" s="36" t="s">
        <v>604</v>
      </c>
      <c r="C181" s="41" t="s">
        <v>947</v>
      </c>
      <c r="D181" s="72" t="s">
        <v>890</v>
      </c>
      <c r="E181" s="13" t="s">
        <v>1206</v>
      </c>
      <c r="F181" s="14">
        <v>13</v>
      </c>
      <c r="G181" s="14">
        <v>15</v>
      </c>
      <c r="H181" s="14">
        <v>14</v>
      </c>
      <c r="I181" s="4">
        <f t="shared" si="114"/>
        <v>42</v>
      </c>
      <c r="J181" s="5">
        <f t="shared" si="115"/>
        <v>72</v>
      </c>
      <c r="K181" s="28">
        <f t="shared" si="116"/>
        <v>231</v>
      </c>
      <c r="L181" s="13"/>
      <c r="M181" s="14"/>
      <c r="N181" s="14"/>
      <c r="O181" s="14"/>
      <c r="P181" s="4">
        <f t="shared" si="117"/>
        <v>0</v>
      </c>
      <c r="Q181" s="5" t="str">
        <f t="shared" si="118"/>
        <v/>
      </c>
      <c r="R181" s="28">
        <f t="shared" si="119"/>
        <v>0</v>
      </c>
      <c r="S181" s="74" t="e">
        <f>R181+#REF!</f>
        <v>#REF!</v>
      </c>
      <c r="T181" s="57" t="e">
        <f t="shared" si="120"/>
        <v>#REF!</v>
      </c>
      <c r="U181" s="30"/>
      <c r="V181" s="31"/>
      <c r="W181" s="31"/>
      <c r="X181" s="31"/>
      <c r="Y181" s="4">
        <f t="shared" si="121"/>
        <v>0</v>
      </c>
      <c r="Z181" s="5" t="str">
        <f t="shared" si="122"/>
        <v/>
      </c>
      <c r="AA181" s="28">
        <f t="shared" si="123"/>
        <v>0</v>
      </c>
      <c r="AB181" s="3" t="e">
        <f t="shared" si="124"/>
        <v>#REF!</v>
      </c>
      <c r="AC181" s="5" t="e">
        <f t="shared" si="125"/>
        <v>#REF!</v>
      </c>
      <c r="AD181" s="13"/>
      <c r="AE181" s="14"/>
      <c r="AF181" s="14"/>
      <c r="AG181" s="14"/>
      <c r="AH181" s="5">
        <f t="shared" si="126"/>
        <v>0</v>
      </c>
      <c r="AI181" s="5" t="str">
        <f t="shared" si="127"/>
        <v/>
      </c>
      <c r="AJ181" s="28">
        <f t="shared" si="128"/>
        <v>0</v>
      </c>
      <c r="AK181" s="3" t="e">
        <f t="shared" si="129"/>
        <v>#REF!</v>
      </c>
      <c r="AL181" s="5" t="e">
        <f t="shared" si="130"/>
        <v>#REF!</v>
      </c>
      <c r="AM181" s="13"/>
      <c r="AN181" s="14"/>
      <c r="AO181" s="14"/>
      <c r="AP181" s="14"/>
      <c r="AQ181" s="5">
        <f t="shared" si="131"/>
        <v>0</v>
      </c>
      <c r="AR181" s="5" t="str">
        <f t="shared" si="132"/>
        <v/>
      </c>
      <c r="AS181" s="28">
        <f t="shared" si="133"/>
        <v>0</v>
      </c>
      <c r="AT181" s="3" t="e">
        <f t="shared" si="134"/>
        <v>#REF!</v>
      </c>
      <c r="AU181" s="5" t="e">
        <f t="shared" si="135"/>
        <v>#REF!</v>
      </c>
      <c r="AV181" s="13"/>
      <c r="AW181" s="14"/>
      <c r="AX181" s="14"/>
      <c r="AY181" s="14"/>
      <c r="AZ181" s="5">
        <f t="shared" si="112"/>
        <v>0</v>
      </c>
      <c r="BA181" s="5" t="str">
        <f t="shared" si="136"/>
        <v/>
      </c>
      <c r="BB181" s="28">
        <f t="shared" si="113"/>
        <v>0</v>
      </c>
      <c r="BC181" s="3" t="e">
        <f t="shared" si="137"/>
        <v>#REF!</v>
      </c>
      <c r="BD181" s="5" t="e">
        <f t="shared" si="138"/>
        <v>#REF!</v>
      </c>
      <c r="BE181" s="13"/>
      <c r="BF181" s="14"/>
      <c r="BG181" s="14"/>
      <c r="BH181" s="14"/>
      <c r="BI181" s="5">
        <f t="shared" si="139"/>
        <v>0</v>
      </c>
      <c r="BJ181" s="5" t="str">
        <f t="shared" si="140"/>
        <v/>
      </c>
      <c r="BK181" s="35">
        <f t="shared" si="141"/>
        <v>0</v>
      </c>
      <c r="BL181" s="3" t="e">
        <f t="shared" si="142"/>
        <v>#REF!</v>
      </c>
      <c r="BM181" s="5" t="e">
        <f t="shared" si="143"/>
        <v>#REF!</v>
      </c>
    </row>
    <row r="182" spans="2:65">
      <c r="B182" s="36" t="s">
        <v>607</v>
      </c>
      <c r="C182" s="41" t="s">
        <v>947</v>
      </c>
      <c r="D182" s="72" t="s">
        <v>893</v>
      </c>
      <c r="E182" s="13" t="s">
        <v>1210</v>
      </c>
      <c r="F182" s="14">
        <v>13</v>
      </c>
      <c r="G182" s="14">
        <v>18</v>
      </c>
      <c r="H182" s="14">
        <v>11</v>
      </c>
      <c r="I182" s="4">
        <f t="shared" si="114"/>
        <v>42</v>
      </c>
      <c r="J182" s="5">
        <f t="shared" si="115"/>
        <v>72</v>
      </c>
      <c r="K182" s="28">
        <f t="shared" si="116"/>
        <v>231</v>
      </c>
      <c r="L182" s="13"/>
      <c r="M182" s="14"/>
      <c r="N182" s="14"/>
      <c r="O182" s="14"/>
      <c r="P182" s="4">
        <f t="shared" si="117"/>
        <v>0</v>
      </c>
      <c r="Q182" s="5" t="str">
        <f t="shared" si="118"/>
        <v/>
      </c>
      <c r="R182" s="28">
        <f t="shared" si="119"/>
        <v>0</v>
      </c>
      <c r="S182" s="74" t="e">
        <f>R182+#REF!</f>
        <v>#REF!</v>
      </c>
      <c r="T182" s="57" t="e">
        <f t="shared" si="120"/>
        <v>#REF!</v>
      </c>
      <c r="U182" s="30"/>
      <c r="V182" s="31"/>
      <c r="W182" s="31"/>
      <c r="X182" s="31"/>
      <c r="Y182" s="4">
        <f t="shared" si="121"/>
        <v>0</v>
      </c>
      <c r="Z182" s="5" t="str">
        <f t="shared" si="122"/>
        <v/>
      </c>
      <c r="AA182" s="28">
        <f t="shared" si="123"/>
        <v>0</v>
      </c>
      <c r="AB182" s="3" t="e">
        <f t="shared" si="124"/>
        <v>#REF!</v>
      </c>
      <c r="AC182" s="5" t="e">
        <f t="shared" si="125"/>
        <v>#REF!</v>
      </c>
      <c r="AD182" s="13"/>
      <c r="AE182" s="14"/>
      <c r="AF182" s="14"/>
      <c r="AG182" s="14"/>
      <c r="AH182" s="5">
        <f t="shared" si="126"/>
        <v>0</v>
      </c>
      <c r="AI182" s="5" t="str">
        <f t="shared" si="127"/>
        <v/>
      </c>
      <c r="AJ182" s="28">
        <f t="shared" si="128"/>
        <v>0</v>
      </c>
      <c r="AK182" s="3" t="e">
        <f t="shared" si="129"/>
        <v>#REF!</v>
      </c>
      <c r="AL182" s="5" t="e">
        <f t="shared" si="130"/>
        <v>#REF!</v>
      </c>
      <c r="AM182" s="13"/>
      <c r="AN182" s="14"/>
      <c r="AO182" s="14"/>
      <c r="AP182" s="14"/>
      <c r="AQ182" s="5">
        <f t="shared" si="131"/>
        <v>0</v>
      </c>
      <c r="AR182" s="5" t="str">
        <f t="shared" si="132"/>
        <v/>
      </c>
      <c r="AS182" s="28">
        <f t="shared" si="133"/>
        <v>0</v>
      </c>
      <c r="AT182" s="3" t="e">
        <f t="shared" si="134"/>
        <v>#REF!</v>
      </c>
      <c r="AU182" s="5" t="e">
        <f t="shared" si="135"/>
        <v>#REF!</v>
      </c>
      <c r="AV182" s="13"/>
      <c r="AW182" s="14"/>
      <c r="AX182" s="14"/>
      <c r="AY182" s="14"/>
      <c r="AZ182" s="5">
        <f t="shared" si="112"/>
        <v>0</v>
      </c>
      <c r="BA182" s="5" t="str">
        <f t="shared" si="136"/>
        <v/>
      </c>
      <c r="BB182" s="28">
        <f t="shared" si="113"/>
        <v>0</v>
      </c>
      <c r="BC182" s="3" t="e">
        <f t="shared" si="137"/>
        <v>#REF!</v>
      </c>
      <c r="BD182" s="5" t="e">
        <f t="shared" si="138"/>
        <v>#REF!</v>
      </c>
      <c r="BE182" s="13"/>
      <c r="BF182" s="14"/>
      <c r="BG182" s="14"/>
      <c r="BH182" s="14"/>
      <c r="BI182" s="5">
        <f t="shared" si="139"/>
        <v>0</v>
      </c>
      <c r="BJ182" s="5" t="str">
        <f t="shared" si="140"/>
        <v/>
      </c>
      <c r="BK182" s="35">
        <f t="shared" si="141"/>
        <v>0</v>
      </c>
      <c r="BL182" s="3" t="e">
        <f t="shared" si="142"/>
        <v>#REF!</v>
      </c>
      <c r="BM182" s="5" t="e">
        <f t="shared" si="143"/>
        <v>#REF!</v>
      </c>
    </row>
    <row r="183" spans="2:65">
      <c r="B183" s="36" t="s">
        <v>608</v>
      </c>
      <c r="C183" s="41" t="s">
        <v>947</v>
      </c>
      <c r="D183" s="72" t="s">
        <v>894</v>
      </c>
      <c r="E183" s="13" t="s">
        <v>1211</v>
      </c>
      <c r="F183" s="14">
        <v>11</v>
      </c>
      <c r="G183" s="14">
        <v>16</v>
      </c>
      <c r="H183" s="14">
        <v>14</v>
      </c>
      <c r="I183" s="4">
        <f t="shared" si="114"/>
        <v>41</v>
      </c>
      <c r="J183" s="5">
        <f t="shared" si="115"/>
        <v>85</v>
      </c>
      <c r="K183" s="28">
        <f t="shared" si="116"/>
        <v>218</v>
      </c>
      <c r="L183" s="13"/>
      <c r="M183" s="14"/>
      <c r="N183" s="14"/>
      <c r="O183" s="14"/>
      <c r="P183" s="4">
        <f t="shared" si="117"/>
        <v>0</v>
      </c>
      <c r="Q183" s="5" t="str">
        <f t="shared" si="118"/>
        <v/>
      </c>
      <c r="R183" s="28">
        <f t="shared" si="119"/>
        <v>0</v>
      </c>
      <c r="S183" s="74" t="e">
        <f>R183+#REF!</f>
        <v>#REF!</v>
      </c>
      <c r="T183" s="57" t="e">
        <f t="shared" si="120"/>
        <v>#REF!</v>
      </c>
      <c r="U183" s="30"/>
      <c r="V183" s="31"/>
      <c r="W183" s="31"/>
      <c r="X183" s="31"/>
      <c r="Y183" s="4">
        <f t="shared" si="121"/>
        <v>0</v>
      </c>
      <c r="Z183" s="5" t="str">
        <f t="shared" si="122"/>
        <v/>
      </c>
      <c r="AA183" s="28">
        <f t="shared" si="123"/>
        <v>0</v>
      </c>
      <c r="AB183" s="3" t="e">
        <f t="shared" si="124"/>
        <v>#REF!</v>
      </c>
      <c r="AC183" s="5" t="e">
        <f t="shared" si="125"/>
        <v>#REF!</v>
      </c>
      <c r="AD183" s="13"/>
      <c r="AE183" s="14"/>
      <c r="AF183" s="14"/>
      <c r="AG183" s="14"/>
      <c r="AH183" s="5">
        <f t="shared" si="126"/>
        <v>0</v>
      </c>
      <c r="AI183" s="5" t="str">
        <f t="shared" si="127"/>
        <v/>
      </c>
      <c r="AJ183" s="28">
        <f t="shared" si="128"/>
        <v>0</v>
      </c>
      <c r="AK183" s="3" t="e">
        <f t="shared" si="129"/>
        <v>#REF!</v>
      </c>
      <c r="AL183" s="5" t="e">
        <f t="shared" si="130"/>
        <v>#REF!</v>
      </c>
      <c r="AM183" s="13"/>
      <c r="AN183" s="14"/>
      <c r="AO183" s="14"/>
      <c r="AP183" s="14"/>
      <c r="AQ183" s="5">
        <f t="shared" si="131"/>
        <v>0</v>
      </c>
      <c r="AR183" s="5" t="str">
        <f t="shared" si="132"/>
        <v/>
      </c>
      <c r="AS183" s="28">
        <f t="shared" si="133"/>
        <v>0</v>
      </c>
      <c r="AT183" s="3" t="e">
        <f t="shared" si="134"/>
        <v>#REF!</v>
      </c>
      <c r="AU183" s="5" t="e">
        <f t="shared" si="135"/>
        <v>#REF!</v>
      </c>
      <c r="AV183" s="13"/>
      <c r="AW183" s="14"/>
      <c r="AX183" s="14"/>
      <c r="AY183" s="14"/>
      <c r="AZ183" s="5">
        <f t="shared" si="112"/>
        <v>0</v>
      </c>
      <c r="BA183" s="5" t="str">
        <f t="shared" si="136"/>
        <v/>
      </c>
      <c r="BB183" s="28">
        <f t="shared" si="113"/>
        <v>0</v>
      </c>
      <c r="BC183" s="3" t="e">
        <f t="shared" si="137"/>
        <v>#REF!</v>
      </c>
      <c r="BD183" s="5" t="e">
        <f t="shared" si="138"/>
        <v>#REF!</v>
      </c>
      <c r="BE183" s="13"/>
      <c r="BF183" s="14"/>
      <c r="BG183" s="14"/>
      <c r="BH183" s="14"/>
      <c r="BI183" s="5">
        <f t="shared" si="139"/>
        <v>0</v>
      </c>
      <c r="BJ183" s="5" t="str">
        <f t="shared" si="140"/>
        <v/>
      </c>
      <c r="BK183" s="35">
        <f t="shared" si="141"/>
        <v>0</v>
      </c>
      <c r="BL183" s="3" t="e">
        <f t="shared" si="142"/>
        <v>#REF!</v>
      </c>
      <c r="BM183" s="5" t="e">
        <f t="shared" si="143"/>
        <v>#REF!</v>
      </c>
    </row>
    <row r="184" spans="2:65">
      <c r="B184" s="36" t="s">
        <v>606</v>
      </c>
      <c r="C184" s="41" t="s">
        <v>947</v>
      </c>
      <c r="D184" s="72" t="s">
        <v>892</v>
      </c>
      <c r="E184" s="13" t="s">
        <v>1209</v>
      </c>
      <c r="F184" s="14">
        <v>11</v>
      </c>
      <c r="G184" s="14">
        <v>19</v>
      </c>
      <c r="H184" s="14">
        <v>10</v>
      </c>
      <c r="I184" s="4">
        <f t="shared" si="114"/>
        <v>40</v>
      </c>
      <c r="J184" s="5">
        <f t="shared" si="115"/>
        <v>105</v>
      </c>
      <c r="K184" s="28">
        <f t="shared" si="116"/>
        <v>198</v>
      </c>
      <c r="L184" s="13"/>
      <c r="M184" s="14"/>
      <c r="N184" s="14"/>
      <c r="O184" s="14"/>
      <c r="P184" s="4"/>
      <c r="Q184" s="5"/>
      <c r="R184" s="28"/>
      <c r="S184" s="74"/>
      <c r="T184" s="57"/>
      <c r="U184" s="30"/>
      <c r="V184" s="31"/>
      <c r="W184" s="31"/>
      <c r="X184" s="31"/>
      <c r="Y184" s="4"/>
      <c r="Z184" s="5"/>
      <c r="AA184" s="28"/>
      <c r="AB184" s="3"/>
      <c r="AC184" s="5"/>
      <c r="AD184" s="13"/>
      <c r="AE184" s="14"/>
      <c r="AF184" s="14"/>
      <c r="AG184" s="14"/>
      <c r="AH184" s="5"/>
      <c r="AI184" s="5"/>
      <c r="AJ184" s="28"/>
      <c r="AK184" s="3"/>
      <c r="AL184" s="5"/>
      <c r="AM184" s="13"/>
      <c r="AN184" s="14"/>
      <c r="AO184" s="14"/>
      <c r="AP184" s="14"/>
      <c r="AQ184" s="5"/>
      <c r="AR184" s="5"/>
      <c r="AS184" s="28"/>
      <c r="AT184" s="3"/>
      <c r="AU184" s="5"/>
      <c r="AV184" s="13"/>
      <c r="AW184" s="14"/>
      <c r="AX184" s="14"/>
      <c r="AY184" s="14"/>
      <c r="AZ184" s="5"/>
      <c r="BA184" s="5"/>
      <c r="BB184" s="28"/>
      <c r="BC184" s="3"/>
      <c r="BD184" s="5"/>
      <c r="BE184" s="13"/>
      <c r="BF184" s="14"/>
      <c r="BG184" s="14"/>
      <c r="BH184" s="14"/>
      <c r="BI184" s="5"/>
      <c r="BJ184" s="5"/>
      <c r="BK184" s="35"/>
      <c r="BL184" s="3"/>
      <c r="BM184" s="5"/>
    </row>
    <row r="185" spans="2:65">
      <c r="B185" s="36" t="s">
        <v>610</v>
      </c>
      <c r="C185" s="41" t="s">
        <v>947</v>
      </c>
      <c r="D185" s="72" t="s">
        <v>896</v>
      </c>
      <c r="E185" s="13" t="s">
        <v>1213</v>
      </c>
      <c r="F185" s="14">
        <v>13</v>
      </c>
      <c r="G185" s="14">
        <v>14</v>
      </c>
      <c r="H185" s="14">
        <v>12</v>
      </c>
      <c r="I185" s="4">
        <f t="shared" si="114"/>
        <v>39</v>
      </c>
      <c r="J185" s="5">
        <f t="shared" si="115"/>
        <v>124</v>
      </c>
      <c r="K185" s="28">
        <f t="shared" si="116"/>
        <v>179</v>
      </c>
      <c r="L185" s="13"/>
      <c r="M185" s="14"/>
      <c r="N185" s="14"/>
      <c r="O185" s="14"/>
      <c r="P185" s="4">
        <f t="shared" si="117"/>
        <v>0</v>
      </c>
      <c r="Q185" s="5" t="str">
        <f t="shared" si="118"/>
        <v/>
      </c>
      <c r="R185" s="28">
        <f t="shared" si="119"/>
        <v>0</v>
      </c>
      <c r="S185" s="74" t="e">
        <f>R185+#REF!</f>
        <v>#REF!</v>
      </c>
      <c r="T185" s="57" t="e">
        <f t="shared" si="120"/>
        <v>#REF!</v>
      </c>
      <c r="U185" s="30"/>
      <c r="V185" s="31"/>
      <c r="W185" s="31"/>
      <c r="X185" s="31"/>
      <c r="Y185" s="4">
        <f t="shared" si="121"/>
        <v>0</v>
      </c>
      <c r="Z185" s="5" t="str">
        <f t="shared" si="122"/>
        <v/>
      </c>
      <c r="AA185" s="28">
        <f t="shared" si="123"/>
        <v>0</v>
      </c>
      <c r="AB185" s="3" t="e">
        <f t="shared" si="124"/>
        <v>#REF!</v>
      </c>
      <c r="AC185" s="5" t="e">
        <f t="shared" si="125"/>
        <v>#REF!</v>
      </c>
      <c r="AD185" s="13"/>
      <c r="AE185" s="14"/>
      <c r="AF185" s="14"/>
      <c r="AG185" s="14"/>
      <c r="AH185" s="5">
        <f t="shared" si="126"/>
        <v>0</v>
      </c>
      <c r="AI185" s="5" t="str">
        <f t="shared" si="127"/>
        <v/>
      </c>
      <c r="AJ185" s="28">
        <f t="shared" si="128"/>
        <v>0</v>
      </c>
      <c r="AK185" s="3" t="e">
        <f t="shared" si="129"/>
        <v>#REF!</v>
      </c>
      <c r="AL185" s="5" t="e">
        <f t="shared" si="130"/>
        <v>#REF!</v>
      </c>
      <c r="AM185" s="13"/>
      <c r="AN185" s="14"/>
      <c r="AO185" s="14"/>
      <c r="AP185" s="14"/>
      <c r="AQ185" s="5">
        <f t="shared" si="131"/>
        <v>0</v>
      </c>
      <c r="AR185" s="5" t="str">
        <f t="shared" si="132"/>
        <v/>
      </c>
      <c r="AS185" s="28">
        <f t="shared" si="133"/>
        <v>0</v>
      </c>
      <c r="AT185" s="3" t="e">
        <f t="shared" si="134"/>
        <v>#REF!</v>
      </c>
      <c r="AU185" s="5" t="e">
        <f t="shared" si="135"/>
        <v>#REF!</v>
      </c>
      <c r="AV185" s="13"/>
      <c r="AW185" s="14"/>
      <c r="AX185" s="14"/>
      <c r="AY185" s="14"/>
      <c r="AZ185" s="5">
        <f t="shared" si="112"/>
        <v>0</v>
      </c>
      <c r="BA185" s="5" t="str">
        <f t="shared" si="136"/>
        <v/>
      </c>
      <c r="BB185" s="28">
        <f t="shared" si="113"/>
        <v>0</v>
      </c>
      <c r="BC185" s="3" t="e">
        <f t="shared" si="137"/>
        <v>#REF!</v>
      </c>
      <c r="BD185" s="5" t="e">
        <f t="shared" si="138"/>
        <v>#REF!</v>
      </c>
      <c r="BE185" s="13"/>
      <c r="BF185" s="14"/>
      <c r="BG185" s="14"/>
      <c r="BH185" s="14"/>
      <c r="BI185" s="5">
        <f t="shared" si="139"/>
        <v>0</v>
      </c>
      <c r="BJ185" s="5" t="str">
        <f t="shared" si="140"/>
        <v/>
      </c>
      <c r="BK185" s="35">
        <f t="shared" si="141"/>
        <v>0</v>
      </c>
      <c r="BL185" s="3" t="e">
        <f t="shared" si="142"/>
        <v>#REF!</v>
      </c>
      <c r="BM185" s="5" t="e">
        <f t="shared" si="143"/>
        <v>#REF!</v>
      </c>
    </row>
    <row r="186" spans="2:65">
      <c r="B186" s="36" t="s">
        <v>603</v>
      </c>
      <c r="C186" s="41" t="s">
        <v>947</v>
      </c>
      <c r="D186" s="72" t="s">
        <v>889</v>
      </c>
      <c r="E186" s="13" t="s">
        <v>1205</v>
      </c>
      <c r="F186" s="14">
        <v>12</v>
      </c>
      <c r="G186" s="14">
        <v>14</v>
      </c>
      <c r="H186" s="14">
        <v>12</v>
      </c>
      <c r="I186" s="4">
        <f t="shared" si="114"/>
        <v>38</v>
      </c>
      <c r="J186" s="5">
        <f t="shared" si="115"/>
        <v>143</v>
      </c>
      <c r="K186" s="28">
        <f t="shared" si="116"/>
        <v>160</v>
      </c>
      <c r="L186" s="13"/>
      <c r="M186" s="14"/>
      <c r="N186" s="14"/>
      <c r="O186" s="14"/>
      <c r="P186" s="4">
        <f t="shared" si="117"/>
        <v>0</v>
      </c>
      <c r="Q186" s="5" t="str">
        <f t="shared" si="118"/>
        <v/>
      </c>
      <c r="R186" s="28">
        <f t="shared" si="119"/>
        <v>0</v>
      </c>
      <c r="S186" s="74" t="e">
        <f>R186+#REF!</f>
        <v>#REF!</v>
      </c>
      <c r="T186" s="57" t="e">
        <f t="shared" si="120"/>
        <v>#REF!</v>
      </c>
      <c r="U186" s="30"/>
      <c r="V186" s="31"/>
      <c r="W186" s="31"/>
      <c r="X186" s="31"/>
      <c r="Y186" s="4">
        <f t="shared" si="121"/>
        <v>0</v>
      </c>
      <c r="Z186" s="5" t="str">
        <f t="shared" si="122"/>
        <v/>
      </c>
      <c r="AA186" s="28">
        <f t="shared" si="123"/>
        <v>0</v>
      </c>
      <c r="AB186" s="3" t="e">
        <f t="shared" si="124"/>
        <v>#REF!</v>
      </c>
      <c r="AC186" s="5" t="e">
        <f t="shared" si="125"/>
        <v>#REF!</v>
      </c>
      <c r="AD186" s="13"/>
      <c r="AE186" s="14"/>
      <c r="AF186" s="14"/>
      <c r="AG186" s="14"/>
      <c r="AH186" s="5">
        <f t="shared" si="126"/>
        <v>0</v>
      </c>
      <c r="AI186" s="5" t="str">
        <f t="shared" si="127"/>
        <v/>
      </c>
      <c r="AJ186" s="28">
        <f t="shared" si="128"/>
        <v>0</v>
      </c>
      <c r="AK186" s="3" t="e">
        <f t="shared" si="129"/>
        <v>#REF!</v>
      </c>
      <c r="AL186" s="5" t="e">
        <f t="shared" si="130"/>
        <v>#REF!</v>
      </c>
      <c r="AM186" s="13"/>
      <c r="AN186" s="14"/>
      <c r="AO186" s="14"/>
      <c r="AP186" s="14"/>
      <c r="AQ186" s="5">
        <f t="shared" si="131"/>
        <v>0</v>
      </c>
      <c r="AR186" s="5" t="str">
        <f t="shared" si="132"/>
        <v/>
      </c>
      <c r="AS186" s="28">
        <f t="shared" si="133"/>
        <v>0</v>
      </c>
      <c r="AT186" s="3" t="e">
        <f t="shared" si="134"/>
        <v>#REF!</v>
      </c>
      <c r="AU186" s="5" t="e">
        <f t="shared" si="135"/>
        <v>#REF!</v>
      </c>
      <c r="AV186" s="13"/>
      <c r="AW186" s="14"/>
      <c r="AX186" s="14"/>
      <c r="AY186" s="14"/>
      <c r="AZ186" s="5">
        <f t="shared" si="112"/>
        <v>0</v>
      </c>
      <c r="BA186" s="5" t="str">
        <f t="shared" si="136"/>
        <v/>
      </c>
      <c r="BB186" s="28">
        <f t="shared" si="113"/>
        <v>0</v>
      </c>
      <c r="BC186" s="3" t="e">
        <f t="shared" si="137"/>
        <v>#REF!</v>
      </c>
      <c r="BD186" s="5" t="e">
        <f t="shared" si="138"/>
        <v>#REF!</v>
      </c>
      <c r="BE186" s="13"/>
      <c r="BF186" s="14"/>
      <c r="BG186" s="14"/>
      <c r="BH186" s="14"/>
      <c r="BI186" s="5">
        <f t="shared" si="139"/>
        <v>0</v>
      </c>
      <c r="BJ186" s="5" t="str">
        <f t="shared" si="140"/>
        <v/>
      </c>
      <c r="BK186" s="35">
        <f t="shared" si="141"/>
        <v>0</v>
      </c>
      <c r="BL186" s="3" t="e">
        <f t="shared" si="142"/>
        <v>#REF!</v>
      </c>
      <c r="BM186" s="5" t="e">
        <f t="shared" si="143"/>
        <v>#REF!</v>
      </c>
    </row>
    <row r="187" spans="2:65">
      <c r="B187" s="36" t="s">
        <v>609</v>
      </c>
      <c r="C187" s="41" t="s">
        <v>947</v>
      </c>
      <c r="D187" s="72" t="s">
        <v>895</v>
      </c>
      <c r="E187" s="13" t="s">
        <v>1212</v>
      </c>
      <c r="F187" s="14">
        <v>11</v>
      </c>
      <c r="G187" s="14">
        <v>14</v>
      </c>
      <c r="H187" s="14">
        <v>13</v>
      </c>
      <c r="I187" s="4">
        <f t="shared" si="114"/>
        <v>38</v>
      </c>
      <c r="J187" s="5">
        <f t="shared" si="115"/>
        <v>143</v>
      </c>
      <c r="K187" s="28">
        <f t="shared" si="116"/>
        <v>160</v>
      </c>
      <c r="L187" s="13"/>
      <c r="M187" s="14"/>
      <c r="N187" s="14"/>
      <c r="O187" s="14"/>
      <c r="P187" s="4"/>
      <c r="Q187" s="5"/>
      <c r="R187" s="28"/>
      <c r="S187" s="74"/>
      <c r="T187" s="57"/>
      <c r="U187" s="30"/>
      <c r="V187" s="31"/>
      <c r="W187" s="31"/>
      <c r="X187" s="31"/>
      <c r="Y187" s="4"/>
      <c r="Z187" s="5"/>
      <c r="AA187" s="28"/>
      <c r="AB187" s="3"/>
      <c r="AC187" s="5"/>
      <c r="AD187" s="13"/>
      <c r="AE187" s="14"/>
      <c r="AF187" s="14"/>
      <c r="AG187" s="14"/>
      <c r="AH187" s="5"/>
      <c r="AI187" s="5"/>
      <c r="AJ187" s="28"/>
      <c r="AK187" s="3"/>
      <c r="AL187" s="5"/>
      <c r="AM187" s="13"/>
      <c r="AN187" s="14"/>
      <c r="AO187" s="14"/>
      <c r="AP187" s="14"/>
      <c r="AQ187" s="5"/>
      <c r="AR187" s="5"/>
      <c r="AS187" s="28"/>
      <c r="AT187" s="3"/>
      <c r="AU187" s="5"/>
      <c r="AV187" s="13"/>
      <c r="AW187" s="14"/>
      <c r="AX187" s="14"/>
      <c r="AY187" s="14"/>
      <c r="AZ187" s="5"/>
      <c r="BA187" s="5"/>
      <c r="BB187" s="28"/>
      <c r="BC187" s="3"/>
      <c r="BD187" s="5"/>
      <c r="BE187" s="13"/>
      <c r="BF187" s="14"/>
      <c r="BG187" s="14"/>
      <c r="BH187" s="14"/>
      <c r="BI187" s="5"/>
      <c r="BJ187" s="5"/>
      <c r="BK187" s="35"/>
      <c r="BL187" s="3"/>
      <c r="BM187" s="5"/>
    </row>
    <row r="188" spans="2:65">
      <c r="B188" s="36" t="s">
        <v>612</v>
      </c>
      <c r="C188" s="41" t="s">
        <v>947</v>
      </c>
      <c r="D188" s="72" t="s">
        <v>898</v>
      </c>
      <c r="E188" s="13" t="s">
        <v>1215</v>
      </c>
      <c r="F188" s="14">
        <v>12</v>
      </c>
      <c r="G188" s="14">
        <v>15</v>
      </c>
      <c r="H188" s="14">
        <v>10</v>
      </c>
      <c r="I188" s="4">
        <f t="shared" si="114"/>
        <v>37</v>
      </c>
      <c r="J188" s="5">
        <f t="shared" si="115"/>
        <v>174</v>
      </c>
      <c r="K188" s="28">
        <f t="shared" si="116"/>
        <v>129</v>
      </c>
      <c r="L188" s="13"/>
      <c r="M188" s="14"/>
      <c r="N188" s="14"/>
      <c r="O188" s="14"/>
      <c r="P188" s="4">
        <f t="shared" si="117"/>
        <v>0</v>
      </c>
      <c r="Q188" s="5" t="str">
        <f t="shared" si="118"/>
        <v/>
      </c>
      <c r="R188" s="28">
        <f t="shared" si="119"/>
        <v>0</v>
      </c>
      <c r="S188" s="74" t="e">
        <f>R188+#REF!</f>
        <v>#REF!</v>
      </c>
      <c r="T188" s="57" t="e">
        <f t="shared" si="120"/>
        <v>#REF!</v>
      </c>
      <c r="U188" s="30"/>
      <c r="V188" s="31"/>
      <c r="W188" s="31"/>
      <c r="X188" s="31"/>
      <c r="Y188" s="4">
        <f t="shared" si="121"/>
        <v>0</v>
      </c>
      <c r="Z188" s="5" t="str">
        <f t="shared" si="122"/>
        <v/>
      </c>
      <c r="AA188" s="28">
        <f t="shared" si="123"/>
        <v>0</v>
      </c>
      <c r="AB188" s="3" t="e">
        <f t="shared" si="124"/>
        <v>#REF!</v>
      </c>
      <c r="AC188" s="5" t="e">
        <f t="shared" si="125"/>
        <v>#REF!</v>
      </c>
      <c r="AD188" s="13"/>
      <c r="AE188" s="14"/>
      <c r="AF188" s="14"/>
      <c r="AG188" s="14"/>
      <c r="AH188" s="5">
        <f t="shared" si="126"/>
        <v>0</v>
      </c>
      <c r="AI188" s="5" t="str">
        <f t="shared" si="127"/>
        <v/>
      </c>
      <c r="AJ188" s="28">
        <f t="shared" si="128"/>
        <v>0</v>
      </c>
      <c r="AK188" s="3" t="e">
        <f t="shared" si="129"/>
        <v>#REF!</v>
      </c>
      <c r="AL188" s="5" t="e">
        <f t="shared" si="130"/>
        <v>#REF!</v>
      </c>
      <c r="AM188" s="13"/>
      <c r="AN188" s="14"/>
      <c r="AO188" s="14"/>
      <c r="AP188" s="14"/>
      <c r="AQ188" s="5">
        <f t="shared" si="131"/>
        <v>0</v>
      </c>
      <c r="AR188" s="5" t="str">
        <f t="shared" si="132"/>
        <v/>
      </c>
      <c r="AS188" s="28">
        <f t="shared" si="133"/>
        <v>0</v>
      </c>
      <c r="AT188" s="3" t="e">
        <f t="shared" si="134"/>
        <v>#REF!</v>
      </c>
      <c r="AU188" s="5" t="e">
        <f t="shared" si="135"/>
        <v>#REF!</v>
      </c>
      <c r="AV188" s="13"/>
      <c r="AW188" s="14"/>
      <c r="AX188" s="14"/>
      <c r="AY188" s="14"/>
      <c r="AZ188" s="5">
        <f t="shared" si="112"/>
        <v>0</v>
      </c>
      <c r="BA188" s="5" t="str">
        <f t="shared" si="136"/>
        <v/>
      </c>
      <c r="BB188" s="28">
        <f t="shared" si="113"/>
        <v>0</v>
      </c>
      <c r="BC188" s="3" t="e">
        <f t="shared" si="137"/>
        <v>#REF!</v>
      </c>
      <c r="BD188" s="5" t="e">
        <f t="shared" si="138"/>
        <v>#REF!</v>
      </c>
      <c r="BE188" s="13"/>
      <c r="BF188" s="14"/>
      <c r="BG188" s="14"/>
      <c r="BH188" s="14"/>
      <c r="BI188" s="5">
        <f t="shared" si="139"/>
        <v>0</v>
      </c>
      <c r="BJ188" s="5" t="str">
        <f t="shared" si="140"/>
        <v/>
      </c>
      <c r="BK188" s="35">
        <f t="shared" si="141"/>
        <v>0</v>
      </c>
      <c r="BL188" s="3" t="e">
        <f t="shared" si="142"/>
        <v>#REF!</v>
      </c>
      <c r="BM188" s="5" t="e">
        <f t="shared" si="143"/>
        <v>#REF!</v>
      </c>
    </row>
    <row r="189" spans="2:65">
      <c r="B189" s="36" t="s">
        <v>1317</v>
      </c>
      <c r="C189" s="41" t="s">
        <v>947</v>
      </c>
      <c r="D189" s="72" t="s">
        <v>1316</v>
      </c>
      <c r="E189" s="13" t="s">
        <v>1208</v>
      </c>
      <c r="F189" s="14">
        <v>9</v>
      </c>
      <c r="G189" s="14">
        <v>15</v>
      </c>
      <c r="H189" s="14">
        <v>12</v>
      </c>
      <c r="I189" s="4">
        <f t="shared" si="114"/>
        <v>36</v>
      </c>
      <c r="J189" s="5">
        <f t="shared" si="115"/>
        <v>192</v>
      </c>
      <c r="K189" s="28">
        <f t="shared" si="116"/>
        <v>111</v>
      </c>
      <c r="L189" s="13"/>
      <c r="M189" s="14"/>
      <c r="N189" s="14"/>
      <c r="O189" s="14"/>
      <c r="P189" s="4">
        <f t="shared" si="117"/>
        <v>0</v>
      </c>
      <c r="Q189" s="5" t="str">
        <f t="shared" si="118"/>
        <v/>
      </c>
      <c r="R189" s="28">
        <f t="shared" si="119"/>
        <v>0</v>
      </c>
      <c r="S189" s="74" t="e">
        <f>R189+#REF!</f>
        <v>#REF!</v>
      </c>
      <c r="T189" s="57" t="e">
        <f t="shared" si="120"/>
        <v>#REF!</v>
      </c>
      <c r="U189" s="30"/>
      <c r="V189" s="31"/>
      <c r="W189" s="31"/>
      <c r="X189" s="31"/>
      <c r="Y189" s="4">
        <f t="shared" si="121"/>
        <v>0</v>
      </c>
      <c r="Z189" s="5" t="str">
        <f t="shared" si="122"/>
        <v/>
      </c>
      <c r="AA189" s="28">
        <f t="shared" si="123"/>
        <v>0</v>
      </c>
      <c r="AB189" s="3" t="e">
        <f t="shared" si="124"/>
        <v>#REF!</v>
      </c>
      <c r="AC189" s="5" t="e">
        <f t="shared" si="125"/>
        <v>#REF!</v>
      </c>
      <c r="AD189" s="13"/>
      <c r="AE189" s="14"/>
      <c r="AF189" s="14"/>
      <c r="AG189" s="14"/>
      <c r="AH189" s="5">
        <f t="shared" si="126"/>
        <v>0</v>
      </c>
      <c r="AI189" s="5" t="str">
        <f t="shared" si="127"/>
        <v/>
      </c>
      <c r="AJ189" s="28">
        <f t="shared" si="128"/>
        <v>0</v>
      </c>
      <c r="AK189" s="3" t="e">
        <f t="shared" si="129"/>
        <v>#REF!</v>
      </c>
      <c r="AL189" s="5" t="e">
        <f t="shared" si="130"/>
        <v>#REF!</v>
      </c>
      <c r="AM189" s="13"/>
      <c r="AN189" s="14"/>
      <c r="AO189" s="14"/>
      <c r="AP189" s="14"/>
      <c r="AQ189" s="5">
        <f t="shared" si="131"/>
        <v>0</v>
      </c>
      <c r="AR189" s="5" t="str">
        <f t="shared" si="132"/>
        <v/>
      </c>
      <c r="AS189" s="28">
        <f t="shared" si="133"/>
        <v>0</v>
      </c>
      <c r="AT189" s="3" t="e">
        <f t="shared" si="134"/>
        <v>#REF!</v>
      </c>
      <c r="AU189" s="5" t="e">
        <f t="shared" si="135"/>
        <v>#REF!</v>
      </c>
      <c r="AV189" s="13"/>
      <c r="AW189" s="14"/>
      <c r="AX189" s="14"/>
      <c r="AY189" s="14"/>
      <c r="AZ189" s="5">
        <f t="shared" si="112"/>
        <v>0</v>
      </c>
      <c r="BA189" s="5" t="str">
        <f t="shared" si="136"/>
        <v/>
      </c>
      <c r="BB189" s="28">
        <f t="shared" si="113"/>
        <v>0</v>
      </c>
      <c r="BC189" s="3" t="e">
        <f t="shared" si="137"/>
        <v>#REF!</v>
      </c>
      <c r="BD189" s="5" t="e">
        <f t="shared" si="138"/>
        <v>#REF!</v>
      </c>
      <c r="BE189" s="13"/>
      <c r="BF189" s="14"/>
      <c r="BG189" s="14"/>
      <c r="BH189" s="14"/>
      <c r="BI189" s="5">
        <f t="shared" si="139"/>
        <v>0</v>
      </c>
      <c r="BJ189" s="5" t="str">
        <f t="shared" si="140"/>
        <v/>
      </c>
      <c r="BK189" s="35">
        <f t="shared" si="141"/>
        <v>0</v>
      </c>
      <c r="BL189" s="3" t="e">
        <f t="shared" si="142"/>
        <v>#REF!</v>
      </c>
      <c r="BM189" s="5" t="e">
        <f t="shared" si="143"/>
        <v>#REF!</v>
      </c>
    </row>
    <row r="190" spans="2:65">
      <c r="B190" s="36" t="s">
        <v>613</v>
      </c>
      <c r="C190" s="41" t="s">
        <v>947</v>
      </c>
      <c r="D190" s="72" t="s">
        <v>899</v>
      </c>
      <c r="E190" s="13" t="s">
        <v>1216</v>
      </c>
      <c r="F190" s="14">
        <v>10</v>
      </c>
      <c r="G190" s="14">
        <v>15</v>
      </c>
      <c r="H190" s="14">
        <v>10</v>
      </c>
      <c r="I190" s="4">
        <f t="shared" si="114"/>
        <v>35</v>
      </c>
      <c r="J190" s="5">
        <f t="shared" si="115"/>
        <v>216</v>
      </c>
      <c r="K190" s="28">
        <f t="shared" si="116"/>
        <v>87</v>
      </c>
      <c r="L190" s="13"/>
      <c r="M190" s="14"/>
      <c r="N190" s="14"/>
      <c r="O190" s="14"/>
      <c r="P190" s="4">
        <f t="shared" si="117"/>
        <v>0</v>
      </c>
      <c r="Q190" s="5" t="str">
        <f t="shared" si="118"/>
        <v/>
      </c>
      <c r="R190" s="28">
        <f t="shared" si="119"/>
        <v>0</v>
      </c>
      <c r="S190" s="74" t="e">
        <f>R190+#REF!</f>
        <v>#REF!</v>
      </c>
      <c r="T190" s="57" t="e">
        <f t="shared" si="120"/>
        <v>#REF!</v>
      </c>
      <c r="U190" s="30"/>
      <c r="V190" s="31"/>
      <c r="W190" s="31"/>
      <c r="X190" s="31"/>
      <c r="Y190" s="4">
        <f t="shared" si="121"/>
        <v>0</v>
      </c>
      <c r="Z190" s="5" t="str">
        <f t="shared" si="122"/>
        <v/>
      </c>
      <c r="AA190" s="28">
        <f t="shared" si="123"/>
        <v>0</v>
      </c>
      <c r="AB190" s="3" t="e">
        <f t="shared" si="124"/>
        <v>#REF!</v>
      </c>
      <c r="AC190" s="5" t="e">
        <f t="shared" si="125"/>
        <v>#REF!</v>
      </c>
      <c r="AD190" s="13"/>
      <c r="AE190" s="14"/>
      <c r="AF190" s="14"/>
      <c r="AG190" s="14"/>
      <c r="AH190" s="5">
        <f t="shared" si="126"/>
        <v>0</v>
      </c>
      <c r="AI190" s="5" t="str">
        <f t="shared" si="127"/>
        <v/>
      </c>
      <c r="AJ190" s="28">
        <f t="shared" si="128"/>
        <v>0</v>
      </c>
      <c r="AK190" s="3" t="e">
        <f t="shared" si="129"/>
        <v>#REF!</v>
      </c>
      <c r="AL190" s="5" t="e">
        <f t="shared" si="130"/>
        <v>#REF!</v>
      </c>
      <c r="AM190" s="13"/>
      <c r="AN190" s="14"/>
      <c r="AO190" s="14"/>
      <c r="AP190" s="14"/>
      <c r="AQ190" s="5">
        <f t="shared" si="131"/>
        <v>0</v>
      </c>
      <c r="AR190" s="5" t="str">
        <f t="shared" si="132"/>
        <v/>
      </c>
      <c r="AS190" s="28">
        <f t="shared" si="133"/>
        <v>0</v>
      </c>
      <c r="AT190" s="3" t="e">
        <f t="shared" si="134"/>
        <v>#REF!</v>
      </c>
      <c r="AU190" s="5" t="e">
        <f t="shared" si="135"/>
        <v>#REF!</v>
      </c>
      <c r="AV190" s="13"/>
      <c r="AW190" s="14"/>
      <c r="AX190" s="14"/>
      <c r="AY190" s="14"/>
      <c r="AZ190" s="5">
        <f t="shared" si="112"/>
        <v>0</v>
      </c>
      <c r="BA190" s="5" t="str">
        <f t="shared" si="136"/>
        <v/>
      </c>
      <c r="BB190" s="28">
        <f t="shared" si="113"/>
        <v>0</v>
      </c>
      <c r="BC190" s="3" t="e">
        <f t="shared" si="137"/>
        <v>#REF!</v>
      </c>
      <c r="BD190" s="5" t="e">
        <f t="shared" si="138"/>
        <v>#REF!</v>
      </c>
      <c r="BE190" s="13"/>
      <c r="BF190" s="14"/>
      <c r="BG190" s="14"/>
      <c r="BH190" s="14"/>
      <c r="BI190" s="5">
        <f t="shared" si="139"/>
        <v>0</v>
      </c>
      <c r="BJ190" s="5" t="str">
        <f t="shared" si="140"/>
        <v/>
      </c>
      <c r="BK190" s="35">
        <f t="shared" si="141"/>
        <v>0</v>
      </c>
      <c r="BL190" s="3" t="e">
        <f t="shared" si="142"/>
        <v>#REF!</v>
      </c>
      <c r="BM190" s="5" t="e">
        <f t="shared" si="143"/>
        <v>#REF!</v>
      </c>
    </row>
    <row r="191" spans="2:65">
      <c r="B191" s="36" t="s">
        <v>611</v>
      </c>
      <c r="C191" s="41" t="s">
        <v>947</v>
      </c>
      <c r="D191" s="72" t="s">
        <v>897</v>
      </c>
      <c r="E191" s="13" t="s">
        <v>1214</v>
      </c>
      <c r="F191" s="14">
        <v>7</v>
      </c>
      <c r="G191" s="14">
        <v>12</v>
      </c>
      <c r="H191" s="14">
        <v>8</v>
      </c>
      <c r="I191" s="4">
        <f t="shared" si="114"/>
        <v>27</v>
      </c>
      <c r="J191" s="5">
        <f t="shared" si="115"/>
        <v>299</v>
      </c>
      <c r="K191" s="28">
        <f t="shared" si="116"/>
        <v>4</v>
      </c>
      <c r="L191" s="13"/>
      <c r="M191" s="14"/>
      <c r="N191" s="14"/>
      <c r="O191" s="14"/>
      <c r="P191" s="5">
        <f t="shared" si="117"/>
        <v>0</v>
      </c>
      <c r="Q191" s="5" t="str">
        <f t="shared" si="118"/>
        <v/>
      </c>
      <c r="R191" s="28">
        <f t="shared" si="119"/>
        <v>0</v>
      </c>
      <c r="S191" s="74" t="e">
        <f>R191+#REF!</f>
        <v>#REF!</v>
      </c>
      <c r="T191" s="57" t="e">
        <f t="shared" si="120"/>
        <v>#REF!</v>
      </c>
      <c r="U191" s="30"/>
      <c r="V191" s="31"/>
      <c r="W191" s="31"/>
      <c r="X191" s="31"/>
      <c r="Y191" s="4">
        <f t="shared" si="121"/>
        <v>0</v>
      </c>
      <c r="Z191" s="5" t="str">
        <f t="shared" si="122"/>
        <v/>
      </c>
      <c r="AA191" s="28">
        <f t="shared" si="123"/>
        <v>0</v>
      </c>
      <c r="AB191" s="3" t="e">
        <f t="shared" si="124"/>
        <v>#REF!</v>
      </c>
      <c r="AC191" s="5" t="e">
        <f t="shared" si="125"/>
        <v>#REF!</v>
      </c>
      <c r="AD191" s="13"/>
      <c r="AE191" s="14"/>
      <c r="AF191" s="14"/>
      <c r="AG191" s="14"/>
      <c r="AH191" s="5">
        <f t="shared" si="126"/>
        <v>0</v>
      </c>
      <c r="AI191" s="5" t="str">
        <f t="shared" si="127"/>
        <v/>
      </c>
      <c r="AJ191" s="28">
        <f t="shared" si="128"/>
        <v>0</v>
      </c>
      <c r="AK191" s="3" t="e">
        <f t="shared" si="129"/>
        <v>#REF!</v>
      </c>
      <c r="AL191" s="5" t="e">
        <f t="shared" si="130"/>
        <v>#REF!</v>
      </c>
      <c r="AM191" s="13"/>
      <c r="AN191" s="14"/>
      <c r="AO191" s="14"/>
      <c r="AP191" s="14"/>
      <c r="AQ191" s="5">
        <f t="shared" si="131"/>
        <v>0</v>
      </c>
      <c r="AR191" s="5" t="str">
        <f t="shared" si="132"/>
        <v/>
      </c>
      <c r="AS191" s="28">
        <f t="shared" si="133"/>
        <v>0</v>
      </c>
      <c r="AT191" s="3" t="e">
        <f t="shared" si="134"/>
        <v>#REF!</v>
      </c>
      <c r="AU191" s="5" t="e">
        <f t="shared" si="135"/>
        <v>#REF!</v>
      </c>
      <c r="AV191" s="13"/>
      <c r="AW191" s="14"/>
      <c r="AX191" s="14"/>
      <c r="AY191" s="14"/>
      <c r="AZ191" s="5">
        <f t="shared" si="112"/>
        <v>0</v>
      </c>
      <c r="BA191" s="5" t="str">
        <f t="shared" si="136"/>
        <v/>
      </c>
      <c r="BB191" s="28">
        <f t="shared" si="113"/>
        <v>0</v>
      </c>
      <c r="BC191" s="3" t="e">
        <f t="shared" si="137"/>
        <v>#REF!</v>
      </c>
      <c r="BD191" s="5" t="e">
        <f t="shared" si="138"/>
        <v>#REF!</v>
      </c>
      <c r="BE191" s="13"/>
      <c r="BF191" s="14"/>
      <c r="BG191" s="14"/>
      <c r="BH191" s="14"/>
      <c r="BI191" s="5">
        <f t="shared" si="139"/>
        <v>0</v>
      </c>
      <c r="BJ191" s="5" t="str">
        <f t="shared" si="140"/>
        <v/>
      </c>
      <c r="BK191" s="35">
        <f t="shared" si="141"/>
        <v>0</v>
      </c>
      <c r="BL191" s="3" t="e">
        <f t="shared" si="142"/>
        <v>#REF!</v>
      </c>
      <c r="BM191" s="5" t="e">
        <f t="shared" si="143"/>
        <v>#REF!</v>
      </c>
    </row>
    <row r="192" spans="2:65">
      <c r="B192" s="36" t="s">
        <v>1325</v>
      </c>
      <c r="C192" s="41" t="s">
        <v>1326</v>
      </c>
      <c r="D192" s="72" t="s">
        <v>1321</v>
      </c>
      <c r="E192" s="13" t="s">
        <v>1227</v>
      </c>
      <c r="F192" s="14">
        <v>16</v>
      </c>
      <c r="G192" s="14">
        <v>17</v>
      </c>
      <c r="H192" s="14">
        <v>13</v>
      </c>
      <c r="I192" s="4">
        <f t="shared" si="114"/>
        <v>46</v>
      </c>
      <c r="J192" s="5">
        <f t="shared" si="115"/>
        <v>22</v>
      </c>
      <c r="K192" s="28">
        <f t="shared" si="116"/>
        <v>281</v>
      </c>
      <c r="L192" s="13"/>
      <c r="M192" s="14"/>
      <c r="N192" s="14"/>
      <c r="O192" s="14"/>
      <c r="P192" s="4">
        <f t="shared" si="117"/>
        <v>0</v>
      </c>
      <c r="Q192" s="5" t="str">
        <f t="shared" si="118"/>
        <v/>
      </c>
      <c r="R192" s="28">
        <f t="shared" si="119"/>
        <v>0</v>
      </c>
      <c r="S192" s="74" t="e">
        <f>R192+#REF!</f>
        <v>#REF!</v>
      </c>
      <c r="T192" s="57" t="e">
        <f t="shared" si="120"/>
        <v>#REF!</v>
      </c>
      <c r="U192" s="30"/>
      <c r="V192" s="31"/>
      <c r="W192" s="31"/>
      <c r="X192" s="31"/>
      <c r="Y192" s="4">
        <f t="shared" si="121"/>
        <v>0</v>
      </c>
      <c r="Z192" s="5" t="str">
        <f t="shared" si="122"/>
        <v/>
      </c>
      <c r="AA192" s="28">
        <f t="shared" si="123"/>
        <v>0</v>
      </c>
      <c r="AB192" s="3" t="e">
        <f t="shared" si="124"/>
        <v>#REF!</v>
      </c>
      <c r="AC192" s="5" t="e">
        <f t="shared" si="125"/>
        <v>#REF!</v>
      </c>
      <c r="AD192" s="13"/>
      <c r="AE192" s="14"/>
      <c r="AF192" s="14"/>
      <c r="AG192" s="14"/>
      <c r="AH192" s="5">
        <f t="shared" si="126"/>
        <v>0</v>
      </c>
      <c r="AI192" s="5" t="str">
        <f t="shared" si="127"/>
        <v/>
      </c>
      <c r="AJ192" s="28">
        <f t="shared" si="128"/>
        <v>0</v>
      </c>
      <c r="AK192" s="3" t="e">
        <f t="shared" si="129"/>
        <v>#REF!</v>
      </c>
      <c r="AL192" s="5" t="e">
        <f t="shared" si="130"/>
        <v>#REF!</v>
      </c>
      <c r="AM192" s="13"/>
      <c r="AN192" s="14"/>
      <c r="AO192" s="14"/>
      <c r="AP192" s="14"/>
      <c r="AQ192" s="5">
        <f t="shared" si="131"/>
        <v>0</v>
      </c>
      <c r="AR192" s="5" t="str">
        <f t="shared" si="132"/>
        <v/>
      </c>
      <c r="AS192" s="28">
        <f t="shared" si="133"/>
        <v>0</v>
      </c>
      <c r="AT192" s="3" t="e">
        <f t="shared" si="134"/>
        <v>#REF!</v>
      </c>
      <c r="AU192" s="5" t="e">
        <f t="shared" si="135"/>
        <v>#REF!</v>
      </c>
      <c r="AV192" s="13"/>
      <c r="AW192" s="14"/>
      <c r="AX192" s="14"/>
      <c r="AY192" s="14"/>
      <c r="AZ192" s="5">
        <f t="shared" ref="AZ192:AZ265" si="144">SUM(AW192:AY192)</f>
        <v>0</v>
      </c>
      <c r="BA192" s="5" t="str">
        <f t="shared" si="136"/>
        <v/>
      </c>
      <c r="BB192" s="28">
        <f t="shared" ref="BB192:BB265" si="145">IF(BA192="",0,AZ$344+1-BA192)</f>
        <v>0</v>
      </c>
      <c r="BC192" s="3" t="e">
        <f t="shared" si="137"/>
        <v>#REF!</v>
      </c>
      <c r="BD192" s="5" t="e">
        <f t="shared" si="138"/>
        <v>#REF!</v>
      </c>
      <c r="BE192" s="13"/>
      <c r="BF192" s="14"/>
      <c r="BG192" s="14"/>
      <c r="BH192" s="14"/>
      <c r="BI192" s="5">
        <f t="shared" si="139"/>
        <v>0</v>
      </c>
      <c r="BJ192" s="5" t="str">
        <f t="shared" si="140"/>
        <v/>
      </c>
      <c r="BK192" s="35">
        <f t="shared" si="141"/>
        <v>0</v>
      </c>
      <c r="BL192" s="3" t="e">
        <f t="shared" si="142"/>
        <v>#REF!</v>
      </c>
      <c r="BM192" s="5" t="e">
        <f t="shared" si="143"/>
        <v>#REF!</v>
      </c>
    </row>
    <row r="193" spans="2:65">
      <c r="B193" s="36" t="s">
        <v>1324</v>
      </c>
      <c r="C193" s="41" t="s">
        <v>1326</v>
      </c>
      <c r="D193" s="72" t="s">
        <v>1320</v>
      </c>
      <c r="E193" s="13" t="s">
        <v>1226</v>
      </c>
      <c r="F193" s="14">
        <v>8</v>
      </c>
      <c r="G193" s="14">
        <v>11</v>
      </c>
      <c r="H193" s="14">
        <v>7</v>
      </c>
      <c r="I193" s="4">
        <f t="shared" si="114"/>
        <v>26</v>
      </c>
      <c r="J193" s="5">
        <f t="shared" si="115"/>
        <v>300</v>
      </c>
      <c r="K193" s="28">
        <f t="shared" si="116"/>
        <v>3</v>
      </c>
      <c r="L193" s="13"/>
      <c r="M193" s="14"/>
      <c r="N193" s="14"/>
      <c r="O193" s="14"/>
      <c r="P193" s="4">
        <f t="shared" si="117"/>
        <v>0</v>
      </c>
      <c r="Q193" s="5" t="str">
        <f t="shared" si="118"/>
        <v/>
      </c>
      <c r="R193" s="28">
        <f t="shared" si="119"/>
        <v>0</v>
      </c>
      <c r="S193" s="74" t="e">
        <f>R193+#REF!</f>
        <v>#REF!</v>
      </c>
      <c r="T193" s="57" t="e">
        <f t="shared" si="120"/>
        <v>#REF!</v>
      </c>
      <c r="U193" s="30"/>
      <c r="V193" s="31"/>
      <c r="W193" s="31"/>
      <c r="X193" s="31"/>
      <c r="Y193" s="4">
        <f t="shared" si="121"/>
        <v>0</v>
      </c>
      <c r="Z193" s="5" t="str">
        <f t="shared" si="122"/>
        <v/>
      </c>
      <c r="AA193" s="28">
        <f t="shared" si="123"/>
        <v>0</v>
      </c>
      <c r="AB193" s="3" t="e">
        <f t="shared" si="124"/>
        <v>#REF!</v>
      </c>
      <c r="AC193" s="5" t="e">
        <f t="shared" si="125"/>
        <v>#REF!</v>
      </c>
      <c r="AD193" s="13"/>
      <c r="AE193" s="14"/>
      <c r="AF193" s="14"/>
      <c r="AG193" s="14"/>
      <c r="AH193" s="5">
        <f t="shared" si="126"/>
        <v>0</v>
      </c>
      <c r="AI193" s="5" t="str">
        <f t="shared" si="127"/>
        <v/>
      </c>
      <c r="AJ193" s="28">
        <f t="shared" si="128"/>
        <v>0</v>
      </c>
      <c r="AK193" s="3" t="e">
        <f t="shared" si="129"/>
        <v>#REF!</v>
      </c>
      <c r="AL193" s="5" t="e">
        <f t="shared" si="130"/>
        <v>#REF!</v>
      </c>
      <c r="AM193" s="13"/>
      <c r="AN193" s="14"/>
      <c r="AO193" s="14"/>
      <c r="AP193" s="14"/>
      <c r="AQ193" s="5">
        <f t="shared" si="131"/>
        <v>0</v>
      </c>
      <c r="AR193" s="5" t="str">
        <f t="shared" si="132"/>
        <v/>
      </c>
      <c r="AS193" s="28">
        <f t="shared" si="133"/>
        <v>0</v>
      </c>
      <c r="AT193" s="3" t="e">
        <f t="shared" si="134"/>
        <v>#REF!</v>
      </c>
      <c r="AU193" s="5" t="e">
        <f t="shared" si="135"/>
        <v>#REF!</v>
      </c>
      <c r="AV193" s="13"/>
      <c r="AW193" s="14"/>
      <c r="AX193" s="14"/>
      <c r="AY193" s="14"/>
      <c r="AZ193" s="5">
        <f t="shared" si="144"/>
        <v>0</v>
      </c>
      <c r="BA193" s="5" t="str">
        <f t="shared" si="136"/>
        <v/>
      </c>
      <c r="BB193" s="28">
        <f t="shared" si="145"/>
        <v>0</v>
      </c>
      <c r="BC193" s="3" t="e">
        <f t="shared" si="137"/>
        <v>#REF!</v>
      </c>
      <c r="BD193" s="5" t="e">
        <f t="shared" si="138"/>
        <v>#REF!</v>
      </c>
      <c r="BE193" s="13"/>
      <c r="BF193" s="14"/>
      <c r="BG193" s="14"/>
      <c r="BH193" s="14"/>
      <c r="BI193" s="5">
        <f t="shared" si="139"/>
        <v>0</v>
      </c>
      <c r="BJ193" s="5" t="str">
        <f t="shared" si="140"/>
        <v/>
      </c>
      <c r="BK193" s="35">
        <f t="shared" si="141"/>
        <v>0</v>
      </c>
      <c r="BL193" s="3" t="e">
        <f t="shared" si="142"/>
        <v>#REF!</v>
      </c>
      <c r="BM193" s="5" t="e">
        <f t="shared" si="143"/>
        <v>#REF!</v>
      </c>
    </row>
    <row r="194" spans="2:65">
      <c r="B194" s="36" t="s">
        <v>402</v>
      </c>
      <c r="C194" s="41" t="s">
        <v>932</v>
      </c>
      <c r="D194" s="72" t="s">
        <v>688</v>
      </c>
      <c r="E194" s="13" t="s">
        <v>1007</v>
      </c>
      <c r="F194" s="14">
        <v>14</v>
      </c>
      <c r="G194" s="14">
        <v>16</v>
      </c>
      <c r="H194" s="14">
        <v>13</v>
      </c>
      <c r="I194" s="4">
        <f t="shared" si="114"/>
        <v>43</v>
      </c>
      <c r="J194" s="5">
        <f t="shared" si="115"/>
        <v>59</v>
      </c>
      <c r="K194" s="28">
        <f t="shared" si="116"/>
        <v>244</v>
      </c>
      <c r="L194" s="13"/>
      <c r="M194" s="14"/>
      <c r="N194" s="14"/>
      <c r="O194" s="14"/>
      <c r="P194" s="4">
        <f t="shared" si="117"/>
        <v>0</v>
      </c>
      <c r="Q194" s="5" t="str">
        <f t="shared" si="118"/>
        <v/>
      </c>
      <c r="R194" s="28">
        <f t="shared" si="119"/>
        <v>0</v>
      </c>
      <c r="S194" s="74" t="e">
        <f>R194+#REF!</f>
        <v>#REF!</v>
      </c>
      <c r="T194" s="57" t="e">
        <f t="shared" si="120"/>
        <v>#REF!</v>
      </c>
      <c r="U194" s="30"/>
      <c r="V194" s="31"/>
      <c r="W194" s="31"/>
      <c r="X194" s="31"/>
      <c r="Y194" s="4">
        <f t="shared" si="121"/>
        <v>0</v>
      </c>
      <c r="Z194" s="5" t="str">
        <f t="shared" si="122"/>
        <v/>
      </c>
      <c r="AA194" s="28">
        <f t="shared" si="123"/>
        <v>0</v>
      </c>
      <c r="AB194" s="3" t="e">
        <f t="shared" si="124"/>
        <v>#REF!</v>
      </c>
      <c r="AC194" s="5" t="e">
        <f t="shared" si="125"/>
        <v>#REF!</v>
      </c>
      <c r="AD194" s="13"/>
      <c r="AE194" s="14"/>
      <c r="AF194" s="14"/>
      <c r="AG194" s="14"/>
      <c r="AH194" s="5">
        <f t="shared" si="126"/>
        <v>0</v>
      </c>
      <c r="AI194" s="5" t="str">
        <f t="shared" si="127"/>
        <v/>
      </c>
      <c r="AJ194" s="28">
        <f t="shared" si="128"/>
        <v>0</v>
      </c>
      <c r="AK194" s="3" t="e">
        <f t="shared" si="129"/>
        <v>#REF!</v>
      </c>
      <c r="AL194" s="5" t="e">
        <f t="shared" si="130"/>
        <v>#REF!</v>
      </c>
      <c r="AM194" s="13"/>
      <c r="AN194" s="14"/>
      <c r="AO194" s="14"/>
      <c r="AP194" s="14"/>
      <c r="AQ194" s="5">
        <f t="shared" si="131"/>
        <v>0</v>
      </c>
      <c r="AR194" s="5" t="str">
        <f t="shared" si="132"/>
        <v/>
      </c>
      <c r="AS194" s="28">
        <f t="shared" si="133"/>
        <v>0</v>
      </c>
      <c r="AT194" s="3" t="e">
        <f t="shared" si="134"/>
        <v>#REF!</v>
      </c>
      <c r="AU194" s="5" t="e">
        <f t="shared" si="135"/>
        <v>#REF!</v>
      </c>
      <c r="AV194" s="13"/>
      <c r="AW194" s="14"/>
      <c r="AX194" s="14"/>
      <c r="AY194" s="14"/>
      <c r="AZ194" s="5">
        <f t="shared" si="144"/>
        <v>0</v>
      </c>
      <c r="BA194" s="5" t="str">
        <f t="shared" si="136"/>
        <v/>
      </c>
      <c r="BB194" s="28">
        <f t="shared" si="145"/>
        <v>0</v>
      </c>
      <c r="BC194" s="3" t="e">
        <f t="shared" si="137"/>
        <v>#REF!</v>
      </c>
      <c r="BD194" s="5" t="e">
        <f t="shared" si="138"/>
        <v>#REF!</v>
      </c>
      <c r="BE194" s="13"/>
      <c r="BF194" s="14"/>
      <c r="BG194" s="14"/>
      <c r="BH194" s="14"/>
      <c r="BI194" s="5">
        <f t="shared" si="139"/>
        <v>0</v>
      </c>
      <c r="BJ194" s="5" t="str">
        <f t="shared" si="140"/>
        <v/>
      </c>
      <c r="BK194" s="35">
        <f t="shared" si="141"/>
        <v>0</v>
      </c>
      <c r="BL194" s="3" t="e">
        <f t="shared" si="142"/>
        <v>#REF!</v>
      </c>
      <c r="BM194" s="5" t="e">
        <f t="shared" si="143"/>
        <v>#REF!</v>
      </c>
    </row>
    <row r="195" spans="2:65">
      <c r="B195" s="52" t="s">
        <v>407</v>
      </c>
      <c r="C195" s="41" t="s">
        <v>932</v>
      </c>
      <c r="D195" s="72" t="s">
        <v>693</v>
      </c>
      <c r="E195" s="13" t="s">
        <v>1011</v>
      </c>
      <c r="F195" s="14">
        <v>15</v>
      </c>
      <c r="G195" s="14">
        <v>14</v>
      </c>
      <c r="H195" s="14">
        <v>11</v>
      </c>
      <c r="I195" s="4">
        <f t="shared" si="114"/>
        <v>40</v>
      </c>
      <c r="J195" s="5">
        <f t="shared" si="115"/>
        <v>105</v>
      </c>
      <c r="K195" s="28">
        <f t="shared" si="116"/>
        <v>198</v>
      </c>
      <c r="L195" s="13"/>
      <c r="M195" s="14"/>
      <c r="N195" s="14"/>
      <c r="O195" s="14"/>
      <c r="P195" s="4"/>
      <c r="Q195" s="5"/>
      <c r="R195" s="28"/>
      <c r="S195" s="74"/>
      <c r="T195" s="57"/>
      <c r="U195" s="30"/>
      <c r="V195" s="31"/>
      <c r="W195" s="31"/>
      <c r="X195" s="31"/>
      <c r="Y195" s="4"/>
      <c r="Z195" s="5"/>
      <c r="AA195" s="28"/>
      <c r="AB195" s="3"/>
      <c r="AC195" s="5"/>
      <c r="AD195" s="13"/>
      <c r="AE195" s="14"/>
      <c r="AF195" s="14"/>
      <c r="AG195" s="14"/>
      <c r="AH195" s="5"/>
      <c r="AI195" s="5"/>
      <c r="AJ195" s="28"/>
      <c r="AK195" s="3"/>
      <c r="AL195" s="5"/>
      <c r="AM195" s="13"/>
      <c r="AN195" s="14"/>
      <c r="AO195" s="14"/>
      <c r="AP195" s="14"/>
      <c r="AQ195" s="5"/>
      <c r="AR195" s="5"/>
      <c r="AS195" s="28"/>
      <c r="AT195" s="3"/>
      <c r="AU195" s="5"/>
      <c r="AV195" s="30"/>
      <c r="AW195" s="31"/>
      <c r="AX195" s="31"/>
      <c r="AY195" s="31"/>
      <c r="AZ195" s="5"/>
      <c r="BA195" s="5"/>
      <c r="BB195" s="28"/>
      <c r="BC195" s="3"/>
      <c r="BD195" s="5"/>
      <c r="BE195" s="13"/>
      <c r="BF195" s="14"/>
      <c r="BG195" s="14"/>
      <c r="BH195" s="14"/>
      <c r="BI195" s="5"/>
      <c r="BJ195" s="5"/>
      <c r="BK195" s="35"/>
      <c r="BL195" s="3"/>
      <c r="BM195" s="5"/>
    </row>
    <row r="196" spans="2:65">
      <c r="B196" s="36" t="s">
        <v>409</v>
      </c>
      <c r="C196" s="41" t="s">
        <v>932</v>
      </c>
      <c r="D196" s="72" t="s">
        <v>695</v>
      </c>
      <c r="E196" s="13" t="s">
        <v>1013</v>
      </c>
      <c r="F196" s="14">
        <v>12</v>
      </c>
      <c r="G196" s="14">
        <v>13</v>
      </c>
      <c r="H196" s="14">
        <v>13</v>
      </c>
      <c r="I196" s="4">
        <f t="shared" si="114"/>
        <v>38</v>
      </c>
      <c r="J196" s="5">
        <f t="shared" si="115"/>
        <v>143</v>
      </c>
      <c r="K196" s="28">
        <f t="shared" si="116"/>
        <v>160</v>
      </c>
      <c r="L196" s="13"/>
      <c r="M196" s="14"/>
      <c r="N196" s="14"/>
      <c r="O196" s="14"/>
      <c r="P196" s="4"/>
      <c r="Q196" s="5"/>
      <c r="R196" s="28"/>
      <c r="S196" s="74"/>
      <c r="T196" s="57"/>
      <c r="U196" s="30"/>
      <c r="V196" s="31"/>
      <c r="W196" s="31"/>
      <c r="X196" s="31"/>
      <c r="Y196" s="4"/>
      <c r="Z196" s="5"/>
      <c r="AA196" s="28"/>
      <c r="AB196" s="3"/>
      <c r="AC196" s="5"/>
      <c r="AD196" s="13"/>
      <c r="AE196" s="14"/>
      <c r="AF196" s="14"/>
      <c r="AG196" s="14"/>
      <c r="AH196" s="5"/>
      <c r="AI196" s="5"/>
      <c r="AJ196" s="28"/>
      <c r="AK196" s="3"/>
      <c r="AL196" s="5"/>
      <c r="AM196" s="13"/>
      <c r="AN196" s="14"/>
      <c r="AO196" s="14"/>
      <c r="AP196" s="14"/>
      <c r="AQ196" s="5"/>
      <c r="AR196" s="5"/>
      <c r="AS196" s="28"/>
      <c r="AT196" s="3"/>
      <c r="AU196" s="5"/>
      <c r="AV196" s="30"/>
      <c r="AW196" s="31"/>
      <c r="AX196" s="31"/>
      <c r="AY196" s="31"/>
      <c r="AZ196" s="5"/>
      <c r="BA196" s="5"/>
      <c r="BB196" s="28"/>
      <c r="BC196" s="3"/>
      <c r="BD196" s="5"/>
      <c r="BE196" s="13"/>
      <c r="BF196" s="14"/>
      <c r="BG196" s="14"/>
      <c r="BH196" s="14"/>
      <c r="BI196" s="5"/>
      <c r="BJ196" s="5"/>
      <c r="BK196" s="35"/>
      <c r="BL196" s="3"/>
      <c r="BM196" s="5"/>
    </row>
    <row r="197" spans="2:65">
      <c r="B197" s="36" t="s">
        <v>404</v>
      </c>
      <c r="C197" s="41" t="s">
        <v>932</v>
      </c>
      <c r="D197" s="72" t="s">
        <v>690</v>
      </c>
      <c r="E197" s="13" t="s">
        <v>1009</v>
      </c>
      <c r="F197" s="14">
        <v>11</v>
      </c>
      <c r="G197" s="14">
        <v>13</v>
      </c>
      <c r="H197" s="14">
        <v>11</v>
      </c>
      <c r="I197" s="4">
        <f t="shared" si="114"/>
        <v>35</v>
      </c>
      <c r="J197" s="5">
        <f t="shared" si="115"/>
        <v>216</v>
      </c>
      <c r="K197" s="28">
        <f t="shared" si="116"/>
        <v>87</v>
      </c>
      <c r="L197" s="13"/>
      <c r="M197" s="14"/>
      <c r="N197" s="14"/>
      <c r="O197" s="14"/>
      <c r="P197" s="4">
        <f t="shared" si="117"/>
        <v>0</v>
      </c>
      <c r="Q197" s="5" t="str">
        <f t="shared" si="118"/>
        <v/>
      </c>
      <c r="R197" s="28">
        <f t="shared" si="119"/>
        <v>0</v>
      </c>
      <c r="S197" s="74" t="e">
        <f>R197+#REF!</f>
        <v>#REF!</v>
      </c>
      <c r="T197" s="57" t="e">
        <f t="shared" si="120"/>
        <v>#REF!</v>
      </c>
      <c r="U197" s="30"/>
      <c r="V197" s="31"/>
      <c r="W197" s="31"/>
      <c r="X197" s="31"/>
      <c r="Y197" s="4">
        <f t="shared" si="121"/>
        <v>0</v>
      </c>
      <c r="Z197" s="5" t="str">
        <f t="shared" si="122"/>
        <v/>
      </c>
      <c r="AA197" s="28">
        <f t="shared" si="123"/>
        <v>0</v>
      </c>
      <c r="AB197" s="3" t="e">
        <f t="shared" si="124"/>
        <v>#REF!</v>
      </c>
      <c r="AC197" s="5" t="e">
        <f t="shared" si="125"/>
        <v>#REF!</v>
      </c>
      <c r="AD197" s="13"/>
      <c r="AE197" s="14"/>
      <c r="AF197" s="14"/>
      <c r="AG197" s="14"/>
      <c r="AH197" s="5">
        <f t="shared" si="126"/>
        <v>0</v>
      </c>
      <c r="AI197" s="5" t="str">
        <f t="shared" si="127"/>
        <v/>
      </c>
      <c r="AJ197" s="28">
        <f t="shared" si="128"/>
        <v>0</v>
      </c>
      <c r="AK197" s="3" t="e">
        <f t="shared" si="129"/>
        <v>#REF!</v>
      </c>
      <c r="AL197" s="5" t="e">
        <f t="shared" si="130"/>
        <v>#REF!</v>
      </c>
      <c r="AM197" s="13"/>
      <c r="AN197" s="14"/>
      <c r="AO197" s="14"/>
      <c r="AP197" s="14"/>
      <c r="AQ197" s="5">
        <f t="shared" si="131"/>
        <v>0</v>
      </c>
      <c r="AR197" s="5" t="str">
        <f t="shared" si="132"/>
        <v/>
      </c>
      <c r="AS197" s="28">
        <f t="shared" si="133"/>
        <v>0</v>
      </c>
      <c r="AT197" s="3" t="e">
        <f t="shared" si="134"/>
        <v>#REF!</v>
      </c>
      <c r="AU197" s="5" t="e">
        <f t="shared" si="135"/>
        <v>#REF!</v>
      </c>
      <c r="AV197" s="30"/>
      <c r="AW197" s="31"/>
      <c r="AX197" s="31"/>
      <c r="AY197" s="31"/>
      <c r="AZ197" s="5">
        <f t="shared" si="144"/>
        <v>0</v>
      </c>
      <c r="BA197" s="5" t="str">
        <f t="shared" si="136"/>
        <v/>
      </c>
      <c r="BB197" s="28">
        <f t="shared" si="145"/>
        <v>0</v>
      </c>
      <c r="BC197" s="3" t="e">
        <f t="shared" si="137"/>
        <v>#REF!</v>
      </c>
      <c r="BD197" s="5" t="e">
        <f t="shared" si="138"/>
        <v>#REF!</v>
      </c>
      <c r="BE197" s="13"/>
      <c r="BF197" s="14"/>
      <c r="BG197" s="14"/>
      <c r="BH197" s="14"/>
      <c r="BI197" s="5">
        <f t="shared" si="139"/>
        <v>0</v>
      </c>
      <c r="BJ197" s="5" t="str">
        <f t="shared" si="140"/>
        <v/>
      </c>
      <c r="BK197" s="35">
        <f t="shared" si="141"/>
        <v>0</v>
      </c>
      <c r="BL197" s="3" t="e">
        <f t="shared" si="142"/>
        <v>#REF!</v>
      </c>
      <c r="BM197" s="5" t="e">
        <f t="shared" si="143"/>
        <v>#REF!</v>
      </c>
    </row>
    <row r="198" spans="2:65">
      <c r="B198" s="36" t="s">
        <v>408</v>
      </c>
      <c r="C198" s="41" t="s">
        <v>932</v>
      </c>
      <c r="D198" s="72" t="s">
        <v>694</v>
      </c>
      <c r="E198" s="13" t="s">
        <v>1012</v>
      </c>
      <c r="F198" s="14">
        <v>12</v>
      </c>
      <c r="G198" s="14">
        <v>13</v>
      </c>
      <c r="H198" s="14">
        <v>10</v>
      </c>
      <c r="I198" s="4">
        <f t="shared" ref="I198:I261" si="146">SUM(F198:H198)</f>
        <v>35</v>
      </c>
      <c r="J198" s="5">
        <f t="shared" ref="J198:J261" si="147">IF(E198="","",RANK(I198,I$6:I$343))</f>
        <v>216</v>
      </c>
      <c r="K198" s="28">
        <f t="shared" ref="K198:K261" si="148">IF(J198="",0,I$344+1-J198)</f>
        <v>87</v>
      </c>
      <c r="L198" s="13"/>
      <c r="M198" s="14"/>
      <c r="N198" s="14"/>
      <c r="O198" s="14"/>
      <c r="P198" s="4"/>
      <c r="Q198" s="5"/>
      <c r="R198" s="28"/>
      <c r="S198" s="74"/>
      <c r="T198" s="57"/>
      <c r="U198" s="30"/>
      <c r="V198" s="31"/>
      <c r="W198" s="31"/>
      <c r="X198" s="31"/>
      <c r="Y198" s="4"/>
      <c r="Z198" s="5"/>
      <c r="AA198" s="28"/>
      <c r="AB198" s="3"/>
      <c r="AC198" s="5"/>
      <c r="AD198" s="13"/>
      <c r="AE198" s="14"/>
      <c r="AF198" s="14"/>
      <c r="AG198" s="14"/>
      <c r="AH198" s="5"/>
      <c r="AI198" s="5"/>
      <c r="AJ198" s="28"/>
      <c r="AK198" s="3"/>
      <c r="AL198" s="5"/>
      <c r="AM198" s="13"/>
      <c r="AN198" s="14"/>
      <c r="AO198" s="14"/>
      <c r="AP198" s="14"/>
      <c r="AQ198" s="5"/>
      <c r="AR198" s="5"/>
      <c r="AS198" s="28"/>
      <c r="AT198" s="3"/>
      <c r="AU198" s="5"/>
      <c r="AV198" s="30"/>
      <c r="AW198" s="31"/>
      <c r="AX198" s="31"/>
      <c r="AY198" s="31"/>
      <c r="AZ198" s="5"/>
      <c r="BA198" s="5"/>
      <c r="BB198" s="28"/>
      <c r="BC198" s="3"/>
      <c r="BD198" s="5"/>
      <c r="BE198" s="13"/>
      <c r="BF198" s="14"/>
      <c r="BG198" s="14"/>
      <c r="BH198" s="14"/>
      <c r="BI198" s="5"/>
      <c r="BJ198" s="5"/>
      <c r="BK198" s="35"/>
      <c r="BL198" s="3"/>
      <c r="BM198" s="5"/>
    </row>
    <row r="199" spans="2:65">
      <c r="B199" s="36" t="s">
        <v>403</v>
      </c>
      <c r="C199" s="41" t="s">
        <v>932</v>
      </c>
      <c r="D199" s="72" t="s">
        <v>689</v>
      </c>
      <c r="E199" s="13" t="s">
        <v>1008</v>
      </c>
      <c r="F199" s="14">
        <v>11</v>
      </c>
      <c r="G199" s="14">
        <v>13</v>
      </c>
      <c r="H199" s="14">
        <v>10</v>
      </c>
      <c r="I199" s="4">
        <f t="shared" si="146"/>
        <v>34</v>
      </c>
      <c r="J199" s="5">
        <f t="shared" si="147"/>
        <v>240</v>
      </c>
      <c r="K199" s="28">
        <f t="shared" si="148"/>
        <v>63</v>
      </c>
      <c r="L199" s="13"/>
      <c r="M199" s="14"/>
      <c r="N199" s="14"/>
      <c r="O199" s="14"/>
      <c r="P199" s="4"/>
      <c r="Q199" s="5"/>
      <c r="R199" s="28"/>
      <c r="S199" s="74"/>
      <c r="T199" s="57"/>
      <c r="U199" s="30"/>
      <c r="V199" s="31"/>
      <c r="W199" s="31"/>
      <c r="X199" s="31"/>
      <c r="Y199" s="4"/>
      <c r="Z199" s="5"/>
      <c r="AA199" s="28"/>
      <c r="AB199" s="3"/>
      <c r="AC199" s="5"/>
      <c r="AD199" s="13"/>
      <c r="AE199" s="14"/>
      <c r="AF199" s="14"/>
      <c r="AG199" s="14"/>
      <c r="AH199" s="5"/>
      <c r="AI199" s="5"/>
      <c r="AJ199" s="28"/>
      <c r="AK199" s="3"/>
      <c r="AL199" s="5"/>
      <c r="AM199" s="13"/>
      <c r="AN199" s="14"/>
      <c r="AO199" s="14"/>
      <c r="AP199" s="14"/>
      <c r="AQ199" s="5"/>
      <c r="AR199" s="5"/>
      <c r="AS199" s="28"/>
      <c r="AT199" s="3"/>
      <c r="AU199" s="5"/>
      <c r="AV199" s="30"/>
      <c r="AW199" s="31"/>
      <c r="AX199" s="31"/>
      <c r="AY199" s="31"/>
      <c r="AZ199" s="5"/>
      <c r="BA199" s="5"/>
      <c r="BB199" s="28"/>
      <c r="BC199" s="3"/>
      <c r="BD199" s="5"/>
      <c r="BE199" s="13"/>
      <c r="BF199" s="14"/>
      <c r="BG199" s="14"/>
      <c r="BH199" s="14"/>
      <c r="BI199" s="5"/>
      <c r="BJ199" s="5"/>
      <c r="BK199" s="35"/>
      <c r="BL199" s="3"/>
      <c r="BM199" s="5"/>
    </row>
    <row r="200" spans="2:65">
      <c r="B200" s="36" t="s">
        <v>406</v>
      </c>
      <c r="C200" s="41" t="s">
        <v>932</v>
      </c>
      <c r="D200" s="72" t="s">
        <v>692</v>
      </c>
      <c r="E200" s="13" t="s">
        <v>1010</v>
      </c>
      <c r="F200" s="14">
        <v>10</v>
      </c>
      <c r="G200" s="14">
        <v>12</v>
      </c>
      <c r="H200" s="14">
        <v>11</v>
      </c>
      <c r="I200" s="4">
        <f t="shared" si="146"/>
        <v>33</v>
      </c>
      <c r="J200" s="5">
        <f t="shared" si="147"/>
        <v>261</v>
      </c>
      <c r="K200" s="28">
        <f t="shared" si="148"/>
        <v>42</v>
      </c>
      <c r="L200" s="13"/>
      <c r="M200" s="14"/>
      <c r="N200" s="14"/>
      <c r="O200" s="14"/>
      <c r="P200" s="4">
        <f t="shared" si="117"/>
        <v>0</v>
      </c>
      <c r="Q200" s="5" t="str">
        <f t="shared" si="118"/>
        <v/>
      </c>
      <c r="R200" s="28">
        <f t="shared" si="119"/>
        <v>0</v>
      </c>
      <c r="S200" s="74" t="e">
        <f>R200+#REF!</f>
        <v>#REF!</v>
      </c>
      <c r="T200" s="57" t="e">
        <f t="shared" si="120"/>
        <v>#REF!</v>
      </c>
      <c r="U200" s="30"/>
      <c r="V200" s="31"/>
      <c r="W200" s="31"/>
      <c r="X200" s="31"/>
      <c r="Y200" s="4">
        <f t="shared" si="121"/>
        <v>0</v>
      </c>
      <c r="Z200" s="5" t="str">
        <f t="shared" si="122"/>
        <v/>
      </c>
      <c r="AA200" s="28">
        <f t="shared" si="123"/>
        <v>0</v>
      </c>
      <c r="AB200" s="3" t="e">
        <f t="shared" si="124"/>
        <v>#REF!</v>
      </c>
      <c r="AC200" s="5" t="e">
        <f t="shared" si="125"/>
        <v>#REF!</v>
      </c>
      <c r="AD200" s="13"/>
      <c r="AE200" s="14"/>
      <c r="AF200" s="14"/>
      <c r="AG200" s="14"/>
      <c r="AH200" s="5">
        <f t="shared" si="126"/>
        <v>0</v>
      </c>
      <c r="AI200" s="5" t="str">
        <f t="shared" si="127"/>
        <v/>
      </c>
      <c r="AJ200" s="28">
        <f t="shared" si="128"/>
        <v>0</v>
      </c>
      <c r="AK200" s="3" t="e">
        <f t="shared" si="129"/>
        <v>#REF!</v>
      </c>
      <c r="AL200" s="5" t="e">
        <f t="shared" si="130"/>
        <v>#REF!</v>
      </c>
      <c r="AM200" s="13"/>
      <c r="AN200" s="14"/>
      <c r="AO200" s="14"/>
      <c r="AP200" s="14"/>
      <c r="AQ200" s="5">
        <f t="shared" si="131"/>
        <v>0</v>
      </c>
      <c r="AR200" s="5" t="str">
        <f t="shared" si="132"/>
        <v/>
      </c>
      <c r="AS200" s="28">
        <f t="shared" si="133"/>
        <v>0</v>
      </c>
      <c r="AT200" s="3" t="e">
        <f t="shared" si="134"/>
        <v>#REF!</v>
      </c>
      <c r="AU200" s="5" t="e">
        <f t="shared" si="135"/>
        <v>#REF!</v>
      </c>
      <c r="AV200" s="30"/>
      <c r="AW200" s="31"/>
      <c r="AX200" s="31"/>
      <c r="AY200" s="31"/>
      <c r="AZ200" s="5">
        <f t="shared" si="144"/>
        <v>0</v>
      </c>
      <c r="BA200" s="5" t="str">
        <f t="shared" si="136"/>
        <v/>
      </c>
      <c r="BB200" s="28">
        <f t="shared" si="145"/>
        <v>0</v>
      </c>
      <c r="BC200" s="3" t="e">
        <f t="shared" si="137"/>
        <v>#REF!</v>
      </c>
      <c r="BD200" s="5" t="e">
        <f t="shared" si="138"/>
        <v>#REF!</v>
      </c>
      <c r="BE200" s="13"/>
      <c r="BF200" s="14"/>
      <c r="BG200" s="14"/>
      <c r="BH200" s="14"/>
      <c r="BI200" s="5">
        <f t="shared" si="139"/>
        <v>0</v>
      </c>
      <c r="BJ200" s="5" t="str">
        <f t="shared" si="140"/>
        <v/>
      </c>
      <c r="BK200" s="35">
        <f t="shared" si="141"/>
        <v>0</v>
      </c>
      <c r="BL200" s="3" t="e">
        <f t="shared" si="142"/>
        <v>#REF!</v>
      </c>
      <c r="BM200" s="5" t="e">
        <f t="shared" si="143"/>
        <v>#REF!</v>
      </c>
    </row>
    <row r="201" spans="2:65">
      <c r="B201" s="36" t="s">
        <v>401</v>
      </c>
      <c r="C201" s="41" t="s">
        <v>932</v>
      </c>
      <c r="D201" s="72" t="s">
        <v>687</v>
      </c>
      <c r="E201" s="13" t="s">
        <v>1006</v>
      </c>
      <c r="F201" s="14">
        <v>12</v>
      </c>
      <c r="G201" s="14">
        <v>12</v>
      </c>
      <c r="H201" s="14">
        <v>8</v>
      </c>
      <c r="I201" s="4">
        <f t="shared" si="146"/>
        <v>32</v>
      </c>
      <c r="J201" s="5">
        <f t="shared" si="147"/>
        <v>270</v>
      </c>
      <c r="K201" s="28">
        <f t="shared" si="148"/>
        <v>33</v>
      </c>
      <c r="L201" s="13"/>
      <c r="M201" s="14"/>
      <c r="N201" s="14"/>
      <c r="O201" s="14"/>
      <c r="P201" s="4">
        <f t="shared" si="117"/>
        <v>0</v>
      </c>
      <c r="Q201" s="5" t="str">
        <f t="shared" si="118"/>
        <v/>
      </c>
      <c r="R201" s="28">
        <f t="shared" si="119"/>
        <v>0</v>
      </c>
      <c r="S201" s="74" t="e">
        <f>R201+#REF!</f>
        <v>#REF!</v>
      </c>
      <c r="T201" s="57" t="e">
        <f t="shared" si="120"/>
        <v>#REF!</v>
      </c>
      <c r="U201" s="30"/>
      <c r="V201" s="31"/>
      <c r="W201" s="31"/>
      <c r="X201" s="31"/>
      <c r="Y201" s="4">
        <f t="shared" si="121"/>
        <v>0</v>
      </c>
      <c r="Z201" s="5" t="str">
        <f t="shared" si="122"/>
        <v/>
      </c>
      <c r="AA201" s="28">
        <f t="shared" si="123"/>
        <v>0</v>
      </c>
      <c r="AB201" s="3" t="e">
        <f t="shared" si="124"/>
        <v>#REF!</v>
      </c>
      <c r="AC201" s="5" t="e">
        <f t="shared" si="125"/>
        <v>#REF!</v>
      </c>
      <c r="AD201" s="13"/>
      <c r="AE201" s="14"/>
      <c r="AF201" s="14"/>
      <c r="AG201" s="14"/>
      <c r="AH201" s="5">
        <f t="shared" si="126"/>
        <v>0</v>
      </c>
      <c r="AI201" s="5" t="str">
        <f t="shared" si="127"/>
        <v/>
      </c>
      <c r="AJ201" s="28">
        <f t="shared" si="128"/>
        <v>0</v>
      </c>
      <c r="AK201" s="3" t="e">
        <f t="shared" si="129"/>
        <v>#REF!</v>
      </c>
      <c r="AL201" s="5" t="e">
        <f t="shared" si="130"/>
        <v>#REF!</v>
      </c>
      <c r="AM201" s="13"/>
      <c r="AN201" s="14"/>
      <c r="AO201" s="14"/>
      <c r="AP201" s="14"/>
      <c r="AQ201" s="5">
        <f t="shared" si="131"/>
        <v>0</v>
      </c>
      <c r="AR201" s="5" t="str">
        <f t="shared" si="132"/>
        <v/>
      </c>
      <c r="AS201" s="28">
        <f t="shared" si="133"/>
        <v>0</v>
      </c>
      <c r="AT201" s="3" t="e">
        <f t="shared" si="134"/>
        <v>#REF!</v>
      </c>
      <c r="AU201" s="5" t="e">
        <f t="shared" si="135"/>
        <v>#REF!</v>
      </c>
      <c r="AV201" s="30"/>
      <c r="AW201" s="31"/>
      <c r="AX201" s="31"/>
      <c r="AY201" s="31"/>
      <c r="AZ201" s="5">
        <f t="shared" si="144"/>
        <v>0</v>
      </c>
      <c r="BA201" s="5" t="str">
        <f t="shared" si="136"/>
        <v/>
      </c>
      <c r="BB201" s="28">
        <f t="shared" si="145"/>
        <v>0</v>
      </c>
      <c r="BC201" s="3" t="e">
        <f t="shared" si="137"/>
        <v>#REF!</v>
      </c>
      <c r="BD201" s="5" t="e">
        <f t="shared" si="138"/>
        <v>#REF!</v>
      </c>
      <c r="BE201" s="13"/>
      <c r="BF201" s="14"/>
      <c r="BG201" s="14"/>
      <c r="BH201" s="14"/>
      <c r="BI201" s="5">
        <f t="shared" si="139"/>
        <v>0</v>
      </c>
      <c r="BJ201" s="5" t="str">
        <f t="shared" si="140"/>
        <v/>
      </c>
      <c r="BK201" s="35">
        <f t="shared" si="141"/>
        <v>0</v>
      </c>
      <c r="BL201" s="3" t="e">
        <f t="shared" si="142"/>
        <v>#REF!</v>
      </c>
      <c r="BM201" s="5" t="e">
        <f t="shared" si="143"/>
        <v>#REF!</v>
      </c>
    </row>
    <row r="202" spans="2:65">
      <c r="B202" s="36" t="s">
        <v>534</v>
      </c>
      <c r="C202" s="41" t="s">
        <v>940</v>
      </c>
      <c r="D202" s="72" t="s">
        <v>820</v>
      </c>
      <c r="E202" s="13" t="s">
        <v>1104</v>
      </c>
      <c r="F202" s="14">
        <v>15</v>
      </c>
      <c r="G202" s="14">
        <v>20</v>
      </c>
      <c r="H202" s="14">
        <v>16</v>
      </c>
      <c r="I202" s="4">
        <f t="shared" si="146"/>
        <v>51</v>
      </c>
      <c r="J202" s="5">
        <f t="shared" si="147"/>
        <v>3</v>
      </c>
      <c r="K202" s="28">
        <f t="shared" si="148"/>
        <v>300</v>
      </c>
      <c r="L202" s="13"/>
      <c r="M202" s="14"/>
      <c r="N202" s="14"/>
      <c r="O202" s="14"/>
      <c r="P202" s="4">
        <f t="shared" si="117"/>
        <v>0</v>
      </c>
      <c r="Q202" s="5" t="str">
        <f t="shared" si="118"/>
        <v/>
      </c>
      <c r="R202" s="28">
        <f t="shared" si="119"/>
        <v>0</v>
      </c>
      <c r="S202" s="74" t="e">
        <f>R202+#REF!</f>
        <v>#REF!</v>
      </c>
      <c r="T202" s="57" t="e">
        <f t="shared" si="120"/>
        <v>#REF!</v>
      </c>
      <c r="U202" s="30"/>
      <c r="V202" s="31"/>
      <c r="W202" s="31"/>
      <c r="X202" s="31"/>
      <c r="Y202" s="4">
        <f t="shared" si="121"/>
        <v>0</v>
      </c>
      <c r="Z202" s="5" t="str">
        <f t="shared" si="122"/>
        <v/>
      </c>
      <c r="AA202" s="28">
        <f t="shared" si="123"/>
        <v>0</v>
      </c>
      <c r="AB202" s="3" t="e">
        <f t="shared" si="124"/>
        <v>#REF!</v>
      </c>
      <c r="AC202" s="5" t="e">
        <f t="shared" si="125"/>
        <v>#REF!</v>
      </c>
      <c r="AD202" s="13"/>
      <c r="AE202" s="14"/>
      <c r="AF202" s="14"/>
      <c r="AG202" s="14"/>
      <c r="AH202" s="5">
        <f t="shared" si="126"/>
        <v>0</v>
      </c>
      <c r="AI202" s="5" t="str">
        <f t="shared" si="127"/>
        <v/>
      </c>
      <c r="AJ202" s="28">
        <f t="shared" si="128"/>
        <v>0</v>
      </c>
      <c r="AK202" s="3" t="e">
        <f t="shared" si="129"/>
        <v>#REF!</v>
      </c>
      <c r="AL202" s="5" t="e">
        <f t="shared" si="130"/>
        <v>#REF!</v>
      </c>
      <c r="AM202" s="13"/>
      <c r="AN202" s="14"/>
      <c r="AO202" s="14"/>
      <c r="AP202" s="14"/>
      <c r="AQ202" s="5">
        <f t="shared" si="131"/>
        <v>0</v>
      </c>
      <c r="AR202" s="5" t="str">
        <f t="shared" si="132"/>
        <v/>
      </c>
      <c r="AS202" s="28">
        <f t="shared" si="133"/>
        <v>0</v>
      </c>
      <c r="AT202" s="3" t="e">
        <f t="shared" si="134"/>
        <v>#REF!</v>
      </c>
      <c r="AU202" s="5" t="e">
        <f t="shared" si="135"/>
        <v>#REF!</v>
      </c>
      <c r="AV202" s="30"/>
      <c r="AW202" s="31"/>
      <c r="AX202" s="31"/>
      <c r="AY202" s="31"/>
      <c r="AZ202" s="5">
        <f t="shared" si="144"/>
        <v>0</v>
      </c>
      <c r="BA202" s="5" t="str">
        <f t="shared" si="136"/>
        <v/>
      </c>
      <c r="BB202" s="28">
        <f t="shared" si="145"/>
        <v>0</v>
      </c>
      <c r="BC202" s="3" t="e">
        <f t="shared" si="137"/>
        <v>#REF!</v>
      </c>
      <c r="BD202" s="5" t="e">
        <f t="shared" si="138"/>
        <v>#REF!</v>
      </c>
      <c r="BE202" s="13"/>
      <c r="BF202" s="14"/>
      <c r="BG202" s="14"/>
      <c r="BH202" s="14"/>
      <c r="BI202" s="5">
        <f t="shared" si="139"/>
        <v>0</v>
      </c>
      <c r="BJ202" s="5" t="str">
        <f t="shared" si="140"/>
        <v/>
      </c>
      <c r="BK202" s="35">
        <f t="shared" si="141"/>
        <v>0</v>
      </c>
      <c r="BL202" s="3" t="e">
        <f t="shared" si="142"/>
        <v>#REF!</v>
      </c>
      <c r="BM202" s="5" t="e">
        <f t="shared" si="143"/>
        <v>#REF!</v>
      </c>
    </row>
    <row r="203" spans="2:65">
      <c r="B203" s="36" t="s">
        <v>531</v>
      </c>
      <c r="C203" s="41" t="s">
        <v>940</v>
      </c>
      <c r="D203" s="72" t="s">
        <v>817</v>
      </c>
      <c r="E203" s="13" t="s">
        <v>1137</v>
      </c>
      <c r="F203" s="14">
        <v>17</v>
      </c>
      <c r="G203" s="14">
        <v>18</v>
      </c>
      <c r="H203" s="14">
        <v>12</v>
      </c>
      <c r="I203" s="4">
        <f t="shared" si="146"/>
        <v>47</v>
      </c>
      <c r="J203" s="5">
        <f t="shared" si="147"/>
        <v>14</v>
      </c>
      <c r="K203" s="28">
        <f t="shared" si="148"/>
        <v>289</v>
      </c>
      <c r="L203" s="13"/>
      <c r="M203" s="14"/>
      <c r="N203" s="14"/>
      <c r="O203" s="14"/>
      <c r="P203" s="4"/>
      <c r="Q203" s="5" t="str">
        <f t="shared" si="118"/>
        <v/>
      </c>
      <c r="R203" s="28">
        <f t="shared" si="119"/>
        <v>0</v>
      </c>
      <c r="S203" s="74" t="e">
        <f>R203+#REF!</f>
        <v>#REF!</v>
      </c>
      <c r="T203" s="57" t="e">
        <f t="shared" si="120"/>
        <v>#REF!</v>
      </c>
      <c r="U203" s="30"/>
      <c r="V203" s="31"/>
      <c r="W203" s="31"/>
      <c r="X203" s="31"/>
      <c r="Y203" s="4">
        <f t="shared" si="121"/>
        <v>0</v>
      </c>
      <c r="Z203" s="5" t="str">
        <f t="shared" si="122"/>
        <v/>
      </c>
      <c r="AA203" s="28">
        <f t="shared" si="123"/>
        <v>0</v>
      </c>
      <c r="AB203" s="3" t="e">
        <f t="shared" si="124"/>
        <v>#REF!</v>
      </c>
      <c r="AC203" s="5" t="e">
        <f t="shared" si="125"/>
        <v>#REF!</v>
      </c>
      <c r="AD203" s="13"/>
      <c r="AE203" s="14"/>
      <c r="AF203" s="14"/>
      <c r="AG203" s="14"/>
      <c r="AH203" s="5">
        <f t="shared" si="126"/>
        <v>0</v>
      </c>
      <c r="AI203" s="5" t="str">
        <f t="shared" si="127"/>
        <v/>
      </c>
      <c r="AJ203" s="28">
        <f t="shared" si="128"/>
        <v>0</v>
      </c>
      <c r="AK203" s="3" t="e">
        <f t="shared" si="129"/>
        <v>#REF!</v>
      </c>
      <c r="AL203" s="5" t="e">
        <f t="shared" si="130"/>
        <v>#REF!</v>
      </c>
      <c r="AM203" s="13"/>
      <c r="AN203" s="14"/>
      <c r="AO203" s="14"/>
      <c r="AP203" s="14"/>
      <c r="AQ203" s="5">
        <f t="shared" si="131"/>
        <v>0</v>
      </c>
      <c r="AR203" s="5" t="str">
        <f t="shared" si="132"/>
        <v/>
      </c>
      <c r="AS203" s="28">
        <f t="shared" si="133"/>
        <v>0</v>
      </c>
      <c r="AT203" s="3" t="e">
        <f t="shared" si="134"/>
        <v>#REF!</v>
      </c>
      <c r="AU203" s="5" t="e">
        <f t="shared" si="135"/>
        <v>#REF!</v>
      </c>
      <c r="AV203" s="13"/>
      <c r="AW203" s="14"/>
      <c r="AX203" s="14"/>
      <c r="AY203" s="14"/>
      <c r="AZ203" s="5">
        <f t="shared" si="144"/>
        <v>0</v>
      </c>
      <c r="BA203" s="5" t="str">
        <f t="shared" si="136"/>
        <v/>
      </c>
      <c r="BB203" s="28">
        <f t="shared" si="145"/>
        <v>0</v>
      </c>
      <c r="BC203" s="3" t="e">
        <f t="shared" si="137"/>
        <v>#REF!</v>
      </c>
      <c r="BD203" s="5" t="e">
        <f t="shared" si="138"/>
        <v>#REF!</v>
      </c>
      <c r="BE203" s="13"/>
      <c r="BF203" s="14"/>
      <c r="BG203" s="14"/>
      <c r="BH203" s="14"/>
      <c r="BI203" s="5">
        <f t="shared" si="139"/>
        <v>0</v>
      </c>
      <c r="BJ203" s="5" t="str">
        <f t="shared" si="140"/>
        <v/>
      </c>
      <c r="BK203" s="35">
        <f t="shared" si="141"/>
        <v>0</v>
      </c>
      <c r="BL203" s="3" t="e">
        <f t="shared" si="142"/>
        <v>#REF!</v>
      </c>
      <c r="BM203" s="5" t="e">
        <f t="shared" si="143"/>
        <v>#REF!</v>
      </c>
    </row>
    <row r="204" spans="2:65">
      <c r="B204" s="36" t="s">
        <v>533</v>
      </c>
      <c r="C204" s="41" t="s">
        <v>940</v>
      </c>
      <c r="D204" s="72" t="s">
        <v>819</v>
      </c>
      <c r="E204" s="13" t="s">
        <v>1139</v>
      </c>
      <c r="F204" s="14">
        <v>16</v>
      </c>
      <c r="G204" s="14">
        <v>19</v>
      </c>
      <c r="H204" s="14">
        <v>10</v>
      </c>
      <c r="I204" s="4">
        <f t="shared" si="146"/>
        <v>45</v>
      </c>
      <c r="J204" s="5">
        <f t="shared" si="147"/>
        <v>33</v>
      </c>
      <c r="K204" s="28">
        <f t="shared" si="148"/>
        <v>270</v>
      </c>
      <c r="L204" s="13"/>
      <c r="M204" s="14"/>
      <c r="N204" s="14"/>
      <c r="O204" s="14"/>
      <c r="P204" s="4">
        <f t="shared" ref="P204:P218" si="149">SUM(M204:O204)</f>
        <v>0</v>
      </c>
      <c r="Q204" s="5" t="str">
        <f t="shared" si="118"/>
        <v/>
      </c>
      <c r="R204" s="28">
        <f t="shared" si="119"/>
        <v>0</v>
      </c>
      <c r="S204" s="74" t="e">
        <f>R204+#REF!</f>
        <v>#REF!</v>
      </c>
      <c r="T204" s="57" t="e">
        <f t="shared" si="120"/>
        <v>#REF!</v>
      </c>
      <c r="U204" s="30"/>
      <c r="V204" s="31"/>
      <c r="W204" s="31"/>
      <c r="X204" s="31"/>
      <c r="Y204" s="4">
        <f t="shared" si="121"/>
        <v>0</v>
      </c>
      <c r="Z204" s="5" t="str">
        <f t="shared" si="122"/>
        <v/>
      </c>
      <c r="AA204" s="28">
        <f t="shared" si="123"/>
        <v>0</v>
      </c>
      <c r="AB204" s="3" t="e">
        <f t="shared" si="124"/>
        <v>#REF!</v>
      </c>
      <c r="AC204" s="5" t="e">
        <f t="shared" si="125"/>
        <v>#REF!</v>
      </c>
      <c r="AD204" s="30"/>
      <c r="AE204" s="31"/>
      <c r="AF204" s="31"/>
      <c r="AG204" s="31"/>
      <c r="AH204" s="5">
        <f t="shared" si="126"/>
        <v>0</v>
      </c>
      <c r="AI204" s="5" t="str">
        <f t="shared" si="127"/>
        <v/>
      </c>
      <c r="AJ204" s="28">
        <f t="shared" si="128"/>
        <v>0</v>
      </c>
      <c r="AK204" s="3" t="e">
        <f t="shared" si="129"/>
        <v>#REF!</v>
      </c>
      <c r="AL204" s="5" t="e">
        <f t="shared" si="130"/>
        <v>#REF!</v>
      </c>
      <c r="AM204" s="13"/>
      <c r="AN204" s="14"/>
      <c r="AO204" s="14"/>
      <c r="AP204" s="14"/>
      <c r="AQ204" s="5">
        <f t="shared" si="131"/>
        <v>0</v>
      </c>
      <c r="AR204" s="5" t="str">
        <f t="shared" si="132"/>
        <v/>
      </c>
      <c r="AS204" s="28">
        <f t="shared" si="133"/>
        <v>0</v>
      </c>
      <c r="AT204" s="3" t="e">
        <f t="shared" si="134"/>
        <v>#REF!</v>
      </c>
      <c r="AU204" s="5" t="e">
        <f t="shared" si="135"/>
        <v>#REF!</v>
      </c>
      <c r="AV204" s="13"/>
      <c r="AW204" s="14"/>
      <c r="AX204" s="14"/>
      <c r="AY204" s="14"/>
      <c r="AZ204" s="5">
        <f t="shared" si="144"/>
        <v>0</v>
      </c>
      <c r="BA204" s="5" t="str">
        <f t="shared" si="136"/>
        <v/>
      </c>
      <c r="BB204" s="28">
        <f t="shared" si="145"/>
        <v>0</v>
      </c>
      <c r="BC204" s="3" t="e">
        <f t="shared" si="137"/>
        <v>#REF!</v>
      </c>
      <c r="BD204" s="5" t="e">
        <f t="shared" si="138"/>
        <v>#REF!</v>
      </c>
      <c r="BE204" s="13"/>
      <c r="BF204" s="14"/>
      <c r="BG204" s="14"/>
      <c r="BH204" s="14"/>
      <c r="BI204" s="5">
        <f t="shared" si="139"/>
        <v>0</v>
      </c>
      <c r="BJ204" s="5" t="str">
        <f t="shared" si="140"/>
        <v/>
      </c>
      <c r="BK204" s="35">
        <f t="shared" si="141"/>
        <v>0</v>
      </c>
      <c r="BL204" s="3" t="e">
        <f t="shared" si="142"/>
        <v>#REF!</v>
      </c>
      <c r="BM204" s="5" t="e">
        <f t="shared" si="143"/>
        <v>#REF!</v>
      </c>
    </row>
    <row r="205" spans="2:65">
      <c r="B205" s="36" t="s">
        <v>543</v>
      </c>
      <c r="C205" s="41" t="s">
        <v>940</v>
      </c>
      <c r="D205" s="72" t="s">
        <v>829</v>
      </c>
      <c r="E205" s="13" t="s">
        <v>1147</v>
      </c>
      <c r="F205" s="14">
        <v>12</v>
      </c>
      <c r="G205" s="14">
        <v>17</v>
      </c>
      <c r="H205" s="14">
        <v>14</v>
      </c>
      <c r="I205" s="4">
        <f t="shared" si="146"/>
        <v>43</v>
      </c>
      <c r="J205" s="5">
        <f t="shared" si="147"/>
        <v>59</v>
      </c>
      <c r="K205" s="28">
        <f t="shared" si="148"/>
        <v>244</v>
      </c>
      <c r="L205" s="13"/>
      <c r="M205" s="14"/>
      <c r="N205" s="14"/>
      <c r="O205" s="14"/>
      <c r="P205" s="4">
        <f t="shared" si="149"/>
        <v>0</v>
      </c>
      <c r="Q205" s="5" t="str">
        <f t="shared" si="118"/>
        <v/>
      </c>
      <c r="R205" s="28">
        <f t="shared" si="119"/>
        <v>0</v>
      </c>
      <c r="S205" s="74" t="e">
        <f>R205+#REF!</f>
        <v>#REF!</v>
      </c>
      <c r="T205" s="57" t="e">
        <f t="shared" si="120"/>
        <v>#REF!</v>
      </c>
      <c r="U205" s="30"/>
      <c r="V205" s="31"/>
      <c r="W205" s="31"/>
      <c r="X205" s="31"/>
      <c r="Y205" s="4">
        <f t="shared" si="121"/>
        <v>0</v>
      </c>
      <c r="Z205" s="5" t="str">
        <f t="shared" si="122"/>
        <v/>
      </c>
      <c r="AA205" s="28">
        <f t="shared" si="123"/>
        <v>0</v>
      </c>
      <c r="AB205" s="3" t="e">
        <f t="shared" si="124"/>
        <v>#REF!</v>
      </c>
      <c r="AC205" s="5" t="e">
        <f t="shared" si="125"/>
        <v>#REF!</v>
      </c>
      <c r="AD205" s="13"/>
      <c r="AE205" s="14"/>
      <c r="AF205" s="14"/>
      <c r="AG205" s="14"/>
      <c r="AH205" s="5">
        <f t="shared" si="126"/>
        <v>0</v>
      </c>
      <c r="AI205" s="5" t="str">
        <f t="shared" si="127"/>
        <v/>
      </c>
      <c r="AJ205" s="28">
        <f t="shared" si="128"/>
        <v>0</v>
      </c>
      <c r="AK205" s="3" t="e">
        <f t="shared" si="129"/>
        <v>#REF!</v>
      </c>
      <c r="AL205" s="5" t="e">
        <f t="shared" si="130"/>
        <v>#REF!</v>
      </c>
      <c r="AM205" s="13"/>
      <c r="AN205" s="14"/>
      <c r="AO205" s="14"/>
      <c r="AP205" s="14"/>
      <c r="AQ205" s="5">
        <f t="shared" si="131"/>
        <v>0</v>
      </c>
      <c r="AR205" s="5" t="str">
        <f t="shared" si="132"/>
        <v/>
      </c>
      <c r="AS205" s="28">
        <f t="shared" si="133"/>
        <v>0</v>
      </c>
      <c r="AT205" s="3" t="e">
        <f t="shared" si="134"/>
        <v>#REF!</v>
      </c>
      <c r="AU205" s="5" t="e">
        <f t="shared" si="135"/>
        <v>#REF!</v>
      </c>
      <c r="AV205" s="13"/>
      <c r="AW205" s="14"/>
      <c r="AX205" s="14"/>
      <c r="AY205" s="14"/>
      <c r="AZ205" s="5">
        <f t="shared" si="144"/>
        <v>0</v>
      </c>
      <c r="BA205" s="5" t="str">
        <f t="shared" si="136"/>
        <v/>
      </c>
      <c r="BB205" s="28">
        <f t="shared" si="145"/>
        <v>0</v>
      </c>
      <c r="BC205" s="3" t="e">
        <f t="shared" si="137"/>
        <v>#REF!</v>
      </c>
      <c r="BD205" s="5" t="e">
        <f t="shared" si="138"/>
        <v>#REF!</v>
      </c>
      <c r="BE205" s="13"/>
      <c r="BF205" s="14"/>
      <c r="BG205" s="14"/>
      <c r="BH205" s="14"/>
      <c r="BI205" s="5">
        <f t="shared" si="139"/>
        <v>0</v>
      </c>
      <c r="BJ205" s="5" t="str">
        <f t="shared" si="140"/>
        <v/>
      </c>
      <c r="BK205" s="35">
        <f t="shared" si="141"/>
        <v>0</v>
      </c>
      <c r="BL205" s="3" t="e">
        <f t="shared" si="142"/>
        <v>#REF!</v>
      </c>
      <c r="BM205" s="5" t="e">
        <f t="shared" si="143"/>
        <v>#REF!</v>
      </c>
    </row>
    <row r="206" spans="2:65">
      <c r="B206" s="36" t="s">
        <v>542</v>
      </c>
      <c r="C206" s="41" t="s">
        <v>940</v>
      </c>
      <c r="D206" s="72" t="s">
        <v>828</v>
      </c>
      <c r="E206" s="13" t="s">
        <v>1146</v>
      </c>
      <c r="F206" s="14">
        <v>11</v>
      </c>
      <c r="G206" s="14">
        <v>18</v>
      </c>
      <c r="H206" s="14">
        <v>12</v>
      </c>
      <c r="I206" s="4">
        <f t="shared" si="146"/>
        <v>41</v>
      </c>
      <c r="J206" s="5">
        <f t="shared" si="147"/>
        <v>85</v>
      </c>
      <c r="K206" s="28">
        <f t="shared" si="148"/>
        <v>218</v>
      </c>
      <c r="L206" s="13"/>
      <c r="M206" s="14"/>
      <c r="N206" s="14"/>
      <c r="O206" s="14"/>
      <c r="P206" s="4">
        <f t="shared" si="149"/>
        <v>0</v>
      </c>
      <c r="Q206" s="5" t="str">
        <f t="shared" si="118"/>
        <v/>
      </c>
      <c r="R206" s="28">
        <f t="shared" si="119"/>
        <v>0</v>
      </c>
      <c r="S206" s="74" t="e">
        <f>R206+#REF!</f>
        <v>#REF!</v>
      </c>
      <c r="T206" s="57" t="e">
        <f t="shared" si="120"/>
        <v>#REF!</v>
      </c>
      <c r="U206" s="30"/>
      <c r="V206" s="31"/>
      <c r="W206" s="31"/>
      <c r="X206" s="31"/>
      <c r="Y206" s="4">
        <f t="shared" si="121"/>
        <v>0</v>
      </c>
      <c r="Z206" s="5" t="str">
        <f t="shared" si="122"/>
        <v/>
      </c>
      <c r="AA206" s="28">
        <f t="shared" si="123"/>
        <v>0</v>
      </c>
      <c r="AB206" s="3" t="e">
        <f t="shared" si="124"/>
        <v>#REF!</v>
      </c>
      <c r="AC206" s="5" t="e">
        <f t="shared" si="125"/>
        <v>#REF!</v>
      </c>
      <c r="AD206" s="13"/>
      <c r="AE206" s="14"/>
      <c r="AF206" s="14"/>
      <c r="AG206" s="14"/>
      <c r="AH206" s="5">
        <f t="shared" si="126"/>
        <v>0</v>
      </c>
      <c r="AI206" s="5" t="str">
        <f t="shared" si="127"/>
        <v/>
      </c>
      <c r="AJ206" s="28">
        <f t="shared" si="128"/>
        <v>0</v>
      </c>
      <c r="AK206" s="3" t="e">
        <f t="shared" si="129"/>
        <v>#REF!</v>
      </c>
      <c r="AL206" s="5" t="e">
        <f t="shared" si="130"/>
        <v>#REF!</v>
      </c>
      <c r="AM206" s="13"/>
      <c r="AN206" s="14"/>
      <c r="AO206" s="14"/>
      <c r="AP206" s="14"/>
      <c r="AQ206" s="5">
        <f t="shared" si="131"/>
        <v>0</v>
      </c>
      <c r="AR206" s="5" t="str">
        <f t="shared" si="132"/>
        <v/>
      </c>
      <c r="AS206" s="28">
        <f t="shared" si="133"/>
        <v>0</v>
      </c>
      <c r="AT206" s="3" t="e">
        <f t="shared" si="134"/>
        <v>#REF!</v>
      </c>
      <c r="AU206" s="5" t="e">
        <f t="shared" si="135"/>
        <v>#REF!</v>
      </c>
      <c r="AV206" s="13"/>
      <c r="AW206" s="14"/>
      <c r="AX206" s="14"/>
      <c r="AY206" s="14"/>
      <c r="AZ206" s="5">
        <f t="shared" si="144"/>
        <v>0</v>
      </c>
      <c r="BA206" s="5" t="str">
        <f t="shared" si="136"/>
        <v/>
      </c>
      <c r="BB206" s="28">
        <f t="shared" si="145"/>
        <v>0</v>
      </c>
      <c r="BC206" s="3" t="e">
        <f t="shared" si="137"/>
        <v>#REF!</v>
      </c>
      <c r="BD206" s="5" t="e">
        <f t="shared" si="138"/>
        <v>#REF!</v>
      </c>
      <c r="BE206" s="13"/>
      <c r="BF206" s="14"/>
      <c r="BG206" s="14"/>
      <c r="BH206" s="14"/>
      <c r="BI206" s="5">
        <f t="shared" si="139"/>
        <v>0</v>
      </c>
      <c r="BJ206" s="5" t="str">
        <f t="shared" si="140"/>
        <v/>
      </c>
      <c r="BK206" s="35">
        <f t="shared" si="141"/>
        <v>0</v>
      </c>
      <c r="BL206" s="3" t="e">
        <f t="shared" si="142"/>
        <v>#REF!</v>
      </c>
      <c r="BM206" s="5" t="e">
        <f t="shared" si="143"/>
        <v>#REF!</v>
      </c>
    </row>
    <row r="207" spans="2:65">
      <c r="B207" s="36" t="s">
        <v>532</v>
      </c>
      <c r="C207" s="41" t="s">
        <v>940</v>
      </c>
      <c r="D207" s="72" t="s">
        <v>818</v>
      </c>
      <c r="E207" s="30" t="s">
        <v>1138</v>
      </c>
      <c r="F207" s="31">
        <v>12</v>
      </c>
      <c r="G207" s="31">
        <v>16</v>
      </c>
      <c r="H207" s="31">
        <v>10</v>
      </c>
      <c r="I207" s="4">
        <f t="shared" si="146"/>
        <v>38</v>
      </c>
      <c r="J207" s="5">
        <f t="shared" si="147"/>
        <v>143</v>
      </c>
      <c r="K207" s="28">
        <f t="shared" si="148"/>
        <v>160</v>
      </c>
      <c r="L207" s="30"/>
      <c r="M207" s="31"/>
      <c r="N207" s="31"/>
      <c r="O207" s="31"/>
      <c r="P207" s="4">
        <f t="shared" si="149"/>
        <v>0</v>
      </c>
      <c r="Q207" s="5" t="str">
        <f t="shared" si="118"/>
        <v/>
      </c>
      <c r="R207" s="28">
        <f t="shared" si="119"/>
        <v>0</v>
      </c>
      <c r="S207" s="74" t="e">
        <f>R207+#REF!</f>
        <v>#REF!</v>
      </c>
      <c r="T207" s="57" t="e">
        <f t="shared" si="120"/>
        <v>#REF!</v>
      </c>
      <c r="U207" s="30"/>
      <c r="V207" s="31"/>
      <c r="W207" s="31"/>
      <c r="X207" s="31"/>
      <c r="Y207" s="4">
        <f t="shared" si="121"/>
        <v>0</v>
      </c>
      <c r="Z207" s="5" t="str">
        <f t="shared" si="122"/>
        <v/>
      </c>
      <c r="AA207" s="28">
        <f t="shared" si="123"/>
        <v>0</v>
      </c>
      <c r="AB207" s="3" t="e">
        <f t="shared" si="124"/>
        <v>#REF!</v>
      </c>
      <c r="AC207" s="5" t="e">
        <f t="shared" si="125"/>
        <v>#REF!</v>
      </c>
      <c r="AD207" s="13"/>
      <c r="AE207" s="14"/>
      <c r="AF207" s="14"/>
      <c r="AG207" s="14"/>
      <c r="AH207" s="5">
        <f t="shared" si="126"/>
        <v>0</v>
      </c>
      <c r="AI207" s="5" t="str">
        <f t="shared" si="127"/>
        <v/>
      </c>
      <c r="AJ207" s="28">
        <f t="shared" si="128"/>
        <v>0</v>
      </c>
      <c r="AK207" s="3" t="e">
        <f t="shared" si="129"/>
        <v>#REF!</v>
      </c>
      <c r="AL207" s="5" t="e">
        <f t="shared" si="130"/>
        <v>#REF!</v>
      </c>
      <c r="AM207" s="13"/>
      <c r="AN207" s="14"/>
      <c r="AO207" s="14"/>
      <c r="AP207" s="14"/>
      <c r="AQ207" s="5">
        <f t="shared" si="131"/>
        <v>0</v>
      </c>
      <c r="AR207" s="5" t="str">
        <f t="shared" si="132"/>
        <v/>
      </c>
      <c r="AS207" s="28">
        <f t="shared" si="133"/>
        <v>0</v>
      </c>
      <c r="AT207" s="3" t="e">
        <f t="shared" si="134"/>
        <v>#REF!</v>
      </c>
      <c r="AU207" s="5" t="e">
        <f t="shared" si="135"/>
        <v>#REF!</v>
      </c>
      <c r="AV207" s="30"/>
      <c r="AW207" s="31"/>
      <c r="AX207" s="31"/>
      <c r="AY207" s="31"/>
      <c r="AZ207" s="5">
        <f t="shared" si="144"/>
        <v>0</v>
      </c>
      <c r="BA207" s="5" t="str">
        <f t="shared" si="136"/>
        <v/>
      </c>
      <c r="BB207" s="28">
        <f t="shared" si="145"/>
        <v>0</v>
      </c>
      <c r="BC207" s="3" t="e">
        <f t="shared" si="137"/>
        <v>#REF!</v>
      </c>
      <c r="BD207" s="5" t="e">
        <f t="shared" si="138"/>
        <v>#REF!</v>
      </c>
      <c r="BE207" s="13"/>
      <c r="BF207" s="14"/>
      <c r="BG207" s="14"/>
      <c r="BH207" s="14"/>
      <c r="BI207" s="5">
        <f t="shared" si="139"/>
        <v>0</v>
      </c>
      <c r="BJ207" s="5" t="str">
        <f t="shared" si="140"/>
        <v/>
      </c>
      <c r="BK207" s="35">
        <f t="shared" si="141"/>
        <v>0</v>
      </c>
      <c r="BL207" s="3" t="e">
        <f t="shared" si="142"/>
        <v>#REF!</v>
      </c>
      <c r="BM207" s="5" t="e">
        <f t="shared" si="143"/>
        <v>#REF!</v>
      </c>
    </row>
    <row r="208" spans="2:65">
      <c r="B208" s="36" t="s">
        <v>541</v>
      </c>
      <c r="C208" s="41" t="s">
        <v>940</v>
      </c>
      <c r="D208" s="72" t="s">
        <v>827</v>
      </c>
      <c r="E208" s="13" t="s">
        <v>1145</v>
      </c>
      <c r="F208" s="14">
        <v>14</v>
      </c>
      <c r="G208" s="14">
        <v>15</v>
      </c>
      <c r="H208" s="14">
        <v>8</v>
      </c>
      <c r="I208" s="4">
        <f t="shared" si="146"/>
        <v>37</v>
      </c>
      <c r="J208" s="5">
        <f t="shared" si="147"/>
        <v>174</v>
      </c>
      <c r="K208" s="28">
        <f t="shared" si="148"/>
        <v>129</v>
      </c>
      <c r="L208" s="13"/>
      <c r="M208" s="14"/>
      <c r="N208" s="14"/>
      <c r="O208" s="14"/>
      <c r="P208" s="5">
        <f t="shared" si="149"/>
        <v>0</v>
      </c>
      <c r="Q208" s="5" t="str">
        <f t="shared" si="118"/>
        <v/>
      </c>
      <c r="R208" s="28">
        <f t="shared" si="119"/>
        <v>0</v>
      </c>
      <c r="S208" s="74" t="e">
        <f>R208+#REF!</f>
        <v>#REF!</v>
      </c>
      <c r="T208" s="57" t="e">
        <f t="shared" si="120"/>
        <v>#REF!</v>
      </c>
      <c r="U208" s="30"/>
      <c r="V208" s="31"/>
      <c r="W208" s="31"/>
      <c r="X208" s="31"/>
      <c r="Y208" s="4">
        <f t="shared" si="121"/>
        <v>0</v>
      </c>
      <c r="Z208" s="5" t="str">
        <f t="shared" si="122"/>
        <v/>
      </c>
      <c r="AA208" s="28">
        <f t="shared" si="123"/>
        <v>0</v>
      </c>
      <c r="AB208" s="3" t="e">
        <f t="shared" si="124"/>
        <v>#REF!</v>
      </c>
      <c r="AC208" s="5" t="e">
        <f t="shared" si="125"/>
        <v>#REF!</v>
      </c>
      <c r="AD208" s="13"/>
      <c r="AE208" s="14"/>
      <c r="AF208" s="14"/>
      <c r="AG208" s="14"/>
      <c r="AH208" s="5">
        <f t="shared" si="126"/>
        <v>0</v>
      </c>
      <c r="AI208" s="5" t="str">
        <f t="shared" si="127"/>
        <v/>
      </c>
      <c r="AJ208" s="28">
        <f t="shared" si="128"/>
        <v>0</v>
      </c>
      <c r="AK208" s="3" t="e">
        <f t="shared" si="129"/>
        <v>#REF!</v>
      </c>
      <c r="AL208" s="5" t="e">
        <f t="shared" si="130"/>
        <v>#REF!</v>
      </c>
      <c r="AM208" s="13"/>
      <c r="AN208" s="14"/>
      <c r="AO208" s="14"/>
      <c r="AP208" s="14"/>
      <c r="AQ208" s="5">
        <f t="shared" si="131"/>
        <v>0</v>
      </c>
      <c r="AR208" s="5" t="str">
        <f t="shared" si="132"/>
        <v/>
      </c>
      <c r="AS208" s="28">
        <f t="shared" si="133"/>
        <v>0</v>
      </c>
      <c r="AT208" s="3" t="e">
        <f t="shared" si="134"/>
        <v>#REF!</v>
      </c>
      <c r="AU208" s="5" t="e">
        <f t="shared" si="135"/>
        <v>#REF!</v>
      </c>
      <c r="AV208" s="13"/>
      <c r="AW208" s="14"/>
      <c r="AX208" s="14"/>
      <c r="AY208" s="14"/>
      <c r="AZ208" s="5">
        <f t="shared" si="144"/>
        <v>0</v>
      </c>
      <c r="BA208" s="5" t="str">
        <f t="shared" si="136"/>
        <v/>
      </c>
      <c r="BB208" s="28">
        <f t="shared" si="145"/>
        <v>0</v>
      </c>
      <c r="BC208" s="3" t="e">
        <f t="shared" si="137"/>
        <v>#REF!</v>
      </c>
      <c r="BD208" s="5" t="e">
        <f t="shared" si="138"/>
        <v>#REF!</v>
      </c>
      <c r="BE208" s="13"/>
      <c r="BF208" s="14"/>
      <c r="BG208" s="14"/>
      <c r="BH208" s="14"/>
      <c r="BI208" s="5">
        <f t="shared" si="139"/>
        <v>0</v>
      </c>
      <c r="BJ208" s="5" t="str">
        <f t="shared" si="140"/>
        <v/>
      </c>
      <c r="BK208" s="35">
        <f t="shared" si="141"/>
        <v>0</v>
      </c>
      <c r="BL208" s="3" t="e">
        <f t="shared" si="142"/>
        <v>#REF!</v>
      </c>
      <c r="BM208" s="5" t="e">
        <f t="shared" si="143"/>
        <v>#REF!</v>
      </c>
    </row>
    <row r="209" spans="2:65">
      <c r="B209" s="36" t="s">
        <v>530</v>
      </c>
      <c r="C209" s="41" t="s">
        <v>940</v>
      </c>
      <c r="D209" s="72" t="s">
        <v>816</v>
      </c>
      <c r="E209" s="13" t="s">
        <v>1136</v>
      </c>
      <c r="F209" s="14">
        <v>12</v>
      </c>
      <c r="G209" s="14">
        <v>14</v>
      </c>
      <c r="H209" s="14">
        <v>10</v>
      </c>
      <c r="I209" s="4">
        <f t="shared" si="146"/>
        <v>36</v>
      </c>
      <c r="J209" s="5">
        <f t="shared" si="147"/>
        <v>192</v>
      </c>
      <c r="K209" s="28">
        <f t="shared" si="148"/>
        <v>111</v>
      </c>
      <c r="L209" s="13"/>
      <c r="M209" s="14"/>
      <c r="N209" s="14"/>
      <c r="O209" s="14"/>
      <c r="P209" s="5">
        <f t="shared" si="149"/>
        <v>0</v>
      </c>
      <c r="Q209" s="5" t="str">
        <f t="shared" si="118"/>
        <v/>
      </c>
      <c r="R209" s="28">
        <f t="shared" si="119"/>
        <v>0</v>
      </c>
      <c r="S209" s="74" t="e">
        <f>R209+#REF!</f>
        <v>#REF!</v>
      </c>
      <c r="T209" s="57" t="e">
        <f t="shared" si="120"/>
        <v>#REF!</v>
      </c>
      <c r="U209" s="30"/>
      <c r="V209" s="31"/>
      <c r="W209" s="31"/>
      <c r="X209" s="31"/>
      <c r="Y209" s="4">
        <f t="shared" si="121"/>
        <v>0</v>
      </c>
      <c r="Z209" s="5" t="str">
        <f t="shared" si="122"/>
        <v/>
      </c>
      <c r="AA209" s="28">
        <f t="shared" si="123"/>
        <v>0</v>
      </c>
      <c r="AB209" s="3" t="e">
        <f t="shared" si="124"/>
        <v>#REF!</v>
      </c>
      <c r="AC209" s="5" t="e">
        <f t="shared" si="125"/>
        <v>#REF!</v>
      </c>
      <c r="AD209" s="30"/>
      <c r="AE209" s="31"/>
      <c r="AF209" s="31"/>
      <c r="AG209" s="31"/>
      <c r="AH209" s="5">
        <f t="shared" si="126"/>
        <v>0</v>
      </c>
      <c r="AI209" s="5" t="str">
        <f t="shared" si="127"/>
        <v/>
      </c>
      <c r="AJ209" s="28">
        <f t="shared" si="128"/>
        <v>0</v>
      </c>
      <c r="AK209" s="3" t="e">
        <f t="shared" si="129"/>
        <v>#REF!</v>
      </c>
      <c r="AL209" s="5" t="e">
        <f t="shared" si="130"/>
        <v>#REF!</v>
      </c>
      <c r="AM209" s="13"/>
      <c r="AN209" s="14"/>
      <c r="AO209" s="14"/>
      <c r="AP209" s="14"/>
      <c r="AQ209" s="5">
        <f t="shared" si="131"/>
        <v>0</v>
      </c>
      <c r="AR209" s="5" t="str">
        <f t="shared" si="132"/>
        <v/>
      </c>
      <c r="AS209" s="28">
        <f t="shared" si="133"/>
        <v>0</v>
      </c>
      <c r="AT209" s="3" t="e">
        <f t="shared" si="134"/>
        <v>#REF!</v>
      </c>
      <c r="AU209" s="5" t="e">
        <f t="shared" si="135"/>
        <v>#REF!</v>
      </c>
      <c r="AV209" s="13"/>
      <c r="AW209" s="14"/>
      <c r="AX209" s="14"/>
      <c r="AY209" s="14"/>
      <c r="AZ209" s="5">
        <f t="shared" si="144"/>
        <v>0</v>
      </c>
      <c r="BA209" s="5" t="str">
        <f t="shared" si="136"/>
        <v/>
      </c>
      <c r="BB209" s="28">
        <f t="shared" si="145"/>
        <v>0</v>
      </c>
      <c r="BC209" s="3" t="e">
        <f t="shared" si="137"/>
        <v>#REF!</v>
      </c>
      <c r="BD209" s="5" t="e">
        <f t="shared" si="138"/>
        <v>#REF!</v>
      </c>
      <c r="BE209" s="13"/>
      <c r="BF209" s="14"/>
      <c r="BG209" s="14"/>
      <c r="BH209" s="14"/>
      <c r="BI209" s="5">
        <f t="shared" si="139"/>
        <v>0</v>
      </c>
      <c r="BJ209" s="5" t="str">
        <f t="shared" si="140"/>
        <v/>
      </c>
      <c r="BK209" s="35">
        <f t="shared" si="141"/>
        <v>0</v>
      </c>
      <c r="BL209" s="3" t="e">
        <f t="shared" si="142"/>
        <v>#REF!</v>
      </c>
      <c r="BM209" s="5" t="e">
        <f t="shared" si="143"/>
        <v>#REF!</v>
      </c>
    </row>
    <row r="210" spans="2:65">
      <c r="B210" s="36" t="s">
        <v>535</v>
      </c>
      <c r="C210" s="41" t="s">
        <v>940</v>
      </c>
      <c r="D210" s="72" t="s">
        <v>821</v>
      </c>
      <c r="E210" s="13" t="s">
        <v>1140</v>
      </c>
      <c r="F210" s="14">
        <v>12</v>
      </c>
      <c r="G210" s="14">
        <v>13</v>
      </c>
      <c r="H210" s="14">
        <v>10</v>
      </c>
      <c r="I210" s="4">
        <f t="shared" si="146"/>
        <v>35</v>
      </c>
      <c r="J210" s="5">
        <f t="shared" si="147"/>
        <v>216</v>
      </c>
      <c r="K210" s="28">
        <f t="shared" si="148"/>
        <v>87</v>
      </c>
      <c r="L210" s="13"/>
      <c r="M210" s="14"/>
      <c r="N210" s="14"/>
      <c r="O210" s="14"/>
      <c r="P210" s="5">
        <f t="shared" si="149"/>
        <v>0</v>
      </c>
      <c r="Q210" s="5" t="str">
        <f t="shared" si="118"/>
        <v/>
      </c>
      <c r="R210" s="28">
        <f t="shared" si="119"/>
        <v>0</v>
      </c>
      <c r="S210" s="74" t="e">
        <f>R210+#REF!</f>
        <v>#REF!</v>
      </c>
      <c r="T210" s="57" t="e">
        <f t="shared" si="120"/>
        <v>#REF!</v>
      </c>
      <c r="U210" s="30"/>
      <c r="V210" s="31"/>
      <c r="W210" s="31"/>
      <c r="X210" s="31"/>
      <c r="Y210" s="4">
        <f t="shared" si="121"/>
        <v>0</v>
      </c>
      <c r="Z210" s="5" t="str">
        <f t="shared" si="122"/>
        <v/>
      </c>
      <c r="AA210" s="28">
        <f t="shared" si="123"/>
        <v>0</v>
      </c>
      <c r="AB210" s="3" t="e">
        <f t="shared" si="124"/>
        <v>#REF!</v>
      </c>
      <c r="AC210" s="5" t="e">
        <f t="shared" si="125"/>
        <v>#REF!</v>
      </c>
      <c r="AD210" s="13"/>
      <c r="AE210" s="14"/>
      <c r="AF210" s="14"/>
      <c r="AG210" s="14"/>
      <c r="AH210" s="5">
        <f t="shared" si="126"/>
        <v>0</v>
      </c>
      <c r="AI210" s="5" t="str">
        <f t="shared" si="127"/>
        <v/>
      </c>
      <c r="AJ210" s="28">
        <f t="shared" si="128"/>
        <v>0</v>
      </c>
      <c r="AK210" s="3" t="e">
        <f t="shared" si="129"/>
        <v>#REF!</v>
      </c>
      <c r="AL210" s="5" t="e">
        <f t="shared" si="130"/>
        <v>#REF!</v>
      </c>
      <c r="AM210" s="13"/>
      <c r="AN210" s="14"/>
      <c r="AO210" s="14"/>
      <c r="AP210" s="14"/>
      <c r="AQ210" s="5">
        <f t="shared" si="131"/>
        <v>0</v>
      </c>
      <c r="AR210" s="5" t="str">
        <f t="shared" si="132"/>
        <v/>
      </c>
      <c r="AS210" s="28">
        <f t="shared" si="133"/>
        <v>0</v>
      </c>
      <c r="AT210" s="3" t="e">
        <f t="shared" si="134"/>
        <v>#REF!</v>
      </c>
      <c r="AU210" s="5" t="e">
        <f t="shared" si="135"/>
        <v>#REF!</v>
      </c>
      <c r="AV210" s="13"/>
      <c r="AW210" s="14"/>
      <c r="AX210" s="14"/>
      <c r="AY210" s="14"/>
      <c r="AZ210" s="5">
        <f t="shared" si="144"/>
        <v>0</v>
      </c>
      <c r="BA210" s="5" t="str">
        <f t="shared" si="136"/>
        <v/>
      </c>
      <c r="BB210" s="28">
        <f t="shared" si="145"/>
        <v>0</v>
      </c>
      <c r="BC210" s="3" t="e">
        <f t="shared" si="137"/>
        <v>#REF!</v>
      </c>
      <c r="BD210" s="5" t="e">
        <f t="shared" si="138"/>
        <v>#REF!</v>
      </c>
      <c r="BE210" s="13"/>
      <c r="BF210" s="14"/>
      <c r="BG210" s="14"/>
      <c r="BH210" s="14"/>
      <c r="BI210" s="5">
        <f t="shared" si="139"/>
        <v>0</v>
      </c>
      <c r="BJ210" s="5" t="str">
        <f t="shared" si="140"/>
        <v/>
      </c>
      <c r="BK210" s="35">
        <f t="shared" si="141"/>
        <v>0</v>
      </c>
      <c r="BL210" s="3" t="e">
        <f t="shared" si="142"/>
        <v>#REF!</v>
      </c>
      <c r="BM210" s="5" t="e">
        <f t="shared" si="143"/>
        <v>#REF!</v>
      </c>
    </row>
    <row r="211" spans="2:65">
      <c r="B211" s="36" t="s">
        <v>536</v>
      </c>
      <c r="C211" s="41" t="s">
        <v>940</v>
      </c>
      <c r="D211" s="72" t="s">
        <v>822</v>
      </c>
      <c r="E211" s="13" t="s">
        <v>1141</v>
      </c>
      <c r="F211" s="14">
        <v>11</v>
      </c>
      <c r="G211" s="14">
        <v>14</v>
      </c>
      <c r="H211" s="14">
        <v>10</v>
      </c>
      <c r="I211" s="4">
        <f t="shared" si="146"/>
        <v>35</v>
      </c>
      <c r="J211" s="5">
        <f t="shared" si="147"/>
        <v>216</v>
      </c>
      <c r="K211" s="28">
        <f t="shared" si="148"/>
        <v>87</v>
      </c>
      <c r="L211" s="13"/>
      <c r="M211" s="14"/>
      <c r="N211" s="14"/>
      <c r="O211" s="14"/>
      <c r="P211" s="5">
        <f t="shared" si="149"/>
        <v>0</v>
      </c>
      <c r="Q211" s="5" t="str">
        <f t="shared" si="118"/>
        <v/>
      </c>
      <c r="R211" s="28">
        <f t="shared" si="119"/>
        <v>0</v>
      </c>
      <c r="S211" s="74" t="e">
        <f>R211+#REF!</f>
        <v>#REF!</v>
      </c>
      <c r="T211" s="57" t="e">
        <f t="shared" si="120"/>
        <v>#REF!</v>
      </c>
      <c r="U211" s="30"/>
      <c r="V211" s="31"/>
      <c r="W211" s="31"/>
      <c r="X211" s="31"/>
      <c r="Y211" s="4">
        <f t="shared" si="121"/>
        <v>0</v>
      </c>
      <c r="Z211" s="5" t="str">
        <f t="shared" si="122"/>
        <v/>
      </c>
      <c r="AA211" s="28">
        <f t="shared" si="123"/>
        <v>0</v>
      </c>
      <c r="AB211" s="3" t="e">
        <f t="shared" si="124"/>
        <v>#REF!</v>
      </c>
      <c r="AC211" s="5" t="e">
        <f t="shared" si="125"/>
        <v>#REF!</v>
      </c>
      <c r="AD211" s="13"/>
      <c r="AE211" s="14"/>
      <c r="AF211" s="14"/>
      <c r="AG211" s="14"/>
      <c r="AH211" s="5">
        <f t="shared" si="126"/>
        <v>0</v>
      </c>
      <c r="AI211" s="5" t="str">
        <f t="shared" si="127"/>
        <v/>
      </c>
      <c r="AJ211" s="28">
        <f t="shared" si="128"/>
        <v>0</v>
      </c>
      <c r="AK211" s="3" t="e">
        <f t="shared" si="129"/>
        <v>#REF!</v>
      </c>
      <c r="AL211" s="5" t="e">
        <f t="shared" si="130"/>
        <v>#REF!</v>
      </c>
      <c r="AM211" s="13"/>
      <c r="AN211" s="14"/>
      <c r="AO211" s="14"/>
      <c r="AP211" s="14"/>
      <c r="AQ211" s="5">
        <f t="shared" si="131"/>
        <v>0</v>
      </c>
      <c r="AR211" s="5" t="str">
        <f t="shared" si="132"/>
        <v/>
      </c>
      <c r="AS211" s="28">
        <f t="shared" si="133"/>
        <v>0</v>
      </c>
      <c r="AT211" s="3" t="e">
        <f t="shared" si="134"/>
        <v>#REF!</v>
      </c>
      <c r="AU211" s="5" t="e">
        <f t="shared" si="135"/>
        <v>#REF!</v>
      </c>
      <c r="AV211" s="13"/>
      <c r="AW211" s="14"/>
      <c r="AX211" s="14"/>
      <c r="AY211" s="14"/>
      <c r="AZ211" s="5">
        <f t="shared" si="144"/>
        <v>0</v>
      </c>
      <c r="BA211" s="5" t="str">
        <f t="shared" si="136"/>
        <v/>
      </c>
      <c r="BB211" s="28">
        <f t="shared" si="145"/>
        <v>0</v>
      </c>
      <c r="BC211" s="3" t="e">
        <f t="shared" si="137"/>
        <v>#REF!</v>
      </c>
      <c r="BD211" s="5" t="e">
        <f t="shared" si="138"/>
        <v>#REF!</v>
      </c>
      <c r="BE211" s="13"/>
      <c r="BF211" s="14"/>
      <c r="BG211" s="14"/>
      <c r="BH211" s="14"/>
      <c r="BI211" s="5">
        <f t="shared" si="139"/>
        <v>0</v>
      </c>
      <c r="BJ211" s="5" t="str">
        <f t="shared" si="140"/>
        <v/>
      </c>
      <c r="BK211" s="35">
        <f t="shared" si="141"/>
        <v>0</v>
      </c>
      <c r="BL211" s="3" t="e">
        <f t="shared" si="142"/>
        <v>#REF!</v>
      </c>
      <c r="BM211" s="5" t="e">
        <f t="shared" si="143"/>
        <v>#REF!</v>
      </c>
    </row>
    <row r="212" spans="2:65">
      <c r="B212" s="36" t="s">
        <v>544</v>
      </c>
      <c r="C212" s="41" t="s">
        <v>940</v>
      </c>
      <c r="D212" s="72" t="s">
        <v>830</v>
      </c>
      <c r="E212" s="30" t="s">
        <v>1148</v>
      </c>
      <c r="F212" s="31">
        <v>11</v>
      </c>
      <c r="G212" s="31">
        <v>12</v>
      </c>
      <c r="H212" s="31">
        <v>12</v>
      </c>
      <c r="I212" s="4">
        <f t="shared" si="146"/>
        <v>35</v>
      </c>
      <c r="J212" s="5">
        <f t="shared" si="147"/>
        <v>216</v>
      </c>
      <c r="K212" s="28">
        <f t="shared" si="148"/>
        <v>87</v>
      </c>
      <c r="L212" s="30"/>
      <c r="M212" s="31"/>
      <c r="N212" s="31"/>
      <c r="O212" s="31"/>
      <c r="P212" s="5">
        <f t="shared" si="149"/>
        <v>0</v>
      </c>
      <c r="Q212" s="5" t="str">
        <f t="shared" si="118"/>
        <v/>
      </c>
      <c r="R212" s="28">
        <f t="shared" si="119"/>
        <v>0</v>
      </c>
      <c r="S212" s="74" t="e">
        <f>R212+#REF!</f>
        <v>#REF!</v>
      </c>
      <c r="T212" s="57" t="e">
        <f t="shared" si="120"/>
        <v>#REF!</v>
      </c>
      <c r="U212" s="30"/>
      <c r="V212" s="31"/>
      <c r="W212" s="31"/>
      <c r="X212" s="31"/>
      <c r="Y212" s="4">
        <f t="shared" si="121"/>
        <v>0</v>
      </c>
      <c r="Z212" s="5" t="str">
        <f t="shared" si="122"/>
        <v/>
      </c>
      <c r="AA212" s="28">
        <f t="shared" si="123"/>
        <v>0</v>
      </c>
      <c r="AB212" s="3" t="e">
        <f t="shared" si="124"/>
        <v>#REF!</v>
      </c>
      <c r="AC212" s="5" t="e">
        <f t="shared" si="125"/>
        <v>#REF!</v>
      </c>
      <c r="AD212" s="13"/>
      <c r="AE212" s="14"/>
      <c r="AF212" s="14"/>
      <c r="AG212" s="14"/>
      <c r="AH212" s="5">
        <f t="shared" si="126"/>
        <v>0</v>
      </c>
      <c r="AI212" s="5" t="str">
        <f t="shared" si="127"/>
        <v/>
      </c>
      <c r="AJ212" s="28">
        <f t="shared" si="128"/>
        <v>0</v>
      </c>
      <c r="AK212" s="3" t="e">
        <f t="shared" si="129"/>
        <v>#REF!</v>
      </c>
      <c r="AL212" s="5" t="e">
        <f t="shared" si="130"/>
        <v>#REF!</v>
      </c>
      <c r="AM212" s="13"/>
      <c r="AN212" s="14"/>
      <c r="AO212" s="14"/>
      <c r="AP212" s="14"/>
      <c r="AQ212" s="5">
        <f t="shared" si="131"/>
        <v>0</v>
      </c>
      <c r="AR212" s="5" t="str">
        <f t="shared" si="132"/>
        <v/>
      </c>
      <c r="AS212" s="28">
        <f t="shared" si="133"/>
        <v>0</v>
      </c>
      <c r="AT212" s="3" t="e">
        <f t="shared" si="134"/>
        <v>#REF!</v>
      </c>
      <c r="AU212" s="5" t="e">
        <f t="shared" si="135"/>
        <v>#REF!</v>
      </c>
      <c r="AV212" s="13"/>
      <c r="AW212" s="14"/>
      <c r="AX212" s="14"/>
      <c r="AY212" s="14"/>
      <c r="AZ212" s="5">
        <f t="shared" si="144"/>
        <v>0</v>
      </c>
      <c r="BA212" s="5" t="str">
        <f t="shared" si="136"/>
        <v/>
      </c>
      <c r="BB212" s="28">
        <f t="shared" si="145"/>
        <v>0</v>
      </c>
      <c r="BC212" s="3" t="e">
        <f t="shared" si="137"/>
        <v>#REF!</v>
      </c>
      <c r="BD212" s="5" t="e">
        <f t="shared" si="138"/>
        <v>#REF!</v>
      </c>
      <c r="BE212" s="13"/>
      <c r="BF212" s="14"/>
      <c r="BG212" s="14"/>
      <c r="BH212" s="14"/>
      <c r="BI212" s="5">
        <f t="shared" si="139"/>
        <v>0</v>
      </c>
      <c r="BJ212" s="5" t="str">
        <f t="shared" si="140"/>
        <v/>
      </c>
      <c r="BK212" s="35">
        <f t="shared" si="141"/>
        <v>0</v>
      </c>
      <c r="BL212" s="3" t="e">
        <f t="shared" si="142"/>
        <v>#REF!</v>
      </c>
      <c r="BM212" s="5" t="e">
        <f t="shared" si="143"/>
        <v>#REF!</v>
      </c>
    </row>
    <row r="213" spans="2:65">
      <c r="B213" s="36" t="s">
        <v>529</v>
      </c>
      <c r="C213" s="41" t="s">
        <v>940</v>
      </c>
      <c r="D213" s="72" t="s">
        <v>815</v>
      </c>
      <c r="E213" s="13" t="s">
        <v>1135</v>
      </c>
      <c r="F213" s="14">
        <v>11</v>
      </c>
      <c r="G213" s="14">
        <v>15</v>
      </c>
      <c r="H213" s="14">
        <v>8</v>
      </c>
      <c r="I213" s="4">
        <f t="shared" si="146"/>
        <v>34</v>
      </c>
      <c r="J213" s="5">
        <f t="shared" si="147"/>
        <v>240</v>
      </c>
      <c r="K213" s="28">
        <f t="shared" si="148"/>
        <v>63</v>
      </c>
      <c r="L213" s="13"/>
      <c r="M213" s="14"/>
      <c r="N213" s="14"/>
      <c r="O213" s="14"/>
      <c r="P213" s="4">
        <f t="shared" si="149"/>
        <v>0</v>
      </c>
      <c r="Q213" s="5" t="str">
        <f t="shared" si="118"/>
        <v/>
      </c>
      <c r="R213" s="28">
        <f t="shared" si="119"/>
        <v>0</v>
      </c>
      <c r="S213" s="74" t="e">
        <f>R213+#REF!</f>
        <v>#REF!</v>
      </c>
      <c r="T213" s="57" t="e">
        <f t="shared" si="120"/>
        <v>#REF!</v>
      </c>
      <c r="U213" s="30"/>
      <c r="V213" s="31"/>
      <c r="W213" s="31"/>
      <c r="X213" s="31"/>
      <c r="Y213" s="4">
        <f t="shared" si="121"/>
        <v>0</v>
      </c>
      <c r="Z213" s="5" t="str">
        <f t="shared" si="122"/>
        <v/>
      </c>
      <c r="AA213" s="28">
        <f t="shared" si="123"/>
        <v>0</v>
      </c>
      <c r="AB213" s="3" t="e">
        <f t="shared" si="124"/>
        <v>#REF!</v>
      </c>
      <c r="AC213" s="5" t="e">
        <f t="shared" si="125"/>
        <v>#REF!</v>
      </c>
      <c r="AD213" s="13"/>
      <c r="AE213" s="14"/>
      <c r="AF213" s="14"/>
      <c r="AG213" s="14"/>
      <c r="AH213" s="5">
        <f t="shared" si="126"/>
        <v>0</v>
      </c>
      <c r="AI213" s="5" t="str">
        <f t="shared" si="127"/>
        <v/>
      </c>
      <c r="AJ213" s="28">
        <f t="shared" si="128"/>
        <v>0</v>
      </c>
      <c r="AK213" s="3" t="e">
        <f t="shared" si="129"/>
        <v>#REF!</v>
      </c>
      <c r="AL213" s="5" t="e">
        <f t="shared" si="130"/>
        <v>#REF!</v>
      </c>
      <c r="AM213" s="13"/>
      <c r="AN213" s="14"/>
      <c r="AO213" s="14"/>
      <c r="AP213" s="14"/>
      <c r="AQ213" s="5">
        <f t="shared" si="131"/>
        <v>0</v>
      </c>
      <c r="AR213" s="5" t="str">
        <f t="shared" si="132"/>
        <v/>
      </c>
      <c r="AS213" s="28">
        <f t="shared" si="133"/>
        <v>0</v>
      </c>
      <c r="AT213" s="3" t="e">
        <f t="shared" si="134"/>
        <v>#REF!</v>
      </c>
      <c r="AU213" s="5" t="e">
        <f t="shared" si="135"/>
        <v>#REF!</v>
      </c>
      <c r="AV213" s="13"/>
      <c r="AW213" s="14"/>
      <c r="AX213" s="14"/>
      <c r="AY213" s="14"/>
      <c r="AZ213" s="5">
        <f t="shared" si="144"/>
        <v>0</v>
      </c>
      <c r="BA213" s="5" t="str">
        <f t="shared" si="136"/>
        <v/>
      </c>
      <c r="BB213" s="28">
        <f t="shared" si="145"/>
        <v>0</v>
      </c>
      <c r="BC213" s="3" t="e">
        <f t="shared" si="137"/>
        <v>#REF!</v>
      </c>
      <c r="BD213" s="5" t="e">
        <f t="shared" si="138"/>
        <v>#REF!</v>
      </c>
      <c r="BE213" s="13"/>
      <c r="BF213" s="14"/>
      <c r="BG213" s="14"/>
      <c r="BH213" s="14"/>
      <c r="BI213" s="5">
        <f t="shared" si="139"/>
        <v>0</v>
      </c>
      <c r="BJ213" s="5" t="str">
        <f t="shared" si="140"/>
        <v/>
      </c>
      <c r="BK213" s="35">
        <f t="shared" si="141"/>
        <v>0</v>
      </c>
      <c r="BL213" s="3" t="e">
        <f t="shared" si="142"/>
        <v>#REF!</v>
      </c>
      <c r="BM213" s="5" t="e">
        <f t="shared" si="143"/>
        <v>#REF!</v>
      </c>
    </row>
    <row r="214" spans="2:65">
      <c r="B214" s="36" t="s">
        <v>539</v>
      </c>
      <c r="C214" s="41" t="s">
        <v>940</v>
      </c>
      <c r="D214" s="72" t="s">
        <v>825</v>
      </c>
      <c r="E214" s="13" t="s">
        <v>1144</v>
      </c>
      <c r="F214" s="14">
        <v>11</v>
      </c>
      <c r="G214" s="14">
        <v>13</v>
      </c>
      <c r="H214" s="14">
        <v>10</v>
      </c>
      <c r="I214" s="4">
        <f t="shared" si="146"/>
        <v>34</v>
      </c>
      <c r="J214" s="5">
        <f t="shared" si="147"/>
        <v>240</v>
      </c>
      <c r="K214" s="28">
        <f t="shared" si="148"/>
        <v>63</v>
      </c>
      <c r="L214" s="13"/>
      <c r="M214" s="14"/>
      <c r="N214" s="14"/>
      <c r="O214" s="14"/>
      <c r="P214" s="5">
        <f t="shared" si="149"/>
        <v>0</v>
      </c>
      <c r="Q214" s="5" t="str">
        <f t="shared" si="118"/>
        <v/>
      </c>
      <c r="R214" s="28">
        <f t="shared" si="119"/>
        <v>0</v>
      </c>
      <c r="S214" s="74" t="e">
        <f>R214+#REF!</f>
        <v>#REF!</v>
      </c>
      <c r="T214" s="57" t="e">
        <f t="shared" si="120"/>
        <v>#REF!</v>
      </c>
      <c r="U214" s="30"/>
      <c r="V214" s="31"/>
      <c r="W214" s="31"/>
      <c r="X214" s="31"/>
      <c r="Y214" s="4">
        <f t="shared" si="121"/>
        <v>0</v>
      </c>
      <c r="Z214" s="5" t="str">
        <f t="shared" si="122"/>
        <v/>
      </c>
      <c r="AA214" s="28">
        <f t="shared" si="123"/>
        <v>0</v>
      </c>
      <c r="AB214" s="3" t="e">
        <f t="shared" si="124"/>
        <v>#REF!</v>
      </c>
      <c r="AC214" s="5" t="e">
        <f t="shared" si="125"/>
        <v>#REF!</v>
      </c>
      <c r="AD214" s="13"/>
      <c r="AE214" s="14"/>
      <c r="AF214" s="14"/>
      <c r="AG214" s="14"/>
      <c r="AH214" s="5">
        <f t="shared" si="126"/>
        <v>0</v>
      </c>
      <c r="AI214" s="5" t="str">
        <f t="shared" si="127"/>
        <v/>
      </c>
      <c r="AJ214" s="28">
        <f t="shared" si="128"/>
        <v>0</v>
      </c>
      <c r="AK214" s="3" t="e">
        <f t="shared" si="129"/>
        <v>#REF!</v>
      </c>
      <c r="AL214" s="5" t="e">
        <f t="shared" si="130"/>
        <v>#REF!</v>
      </c>
      <c r="AM214" s="13"/>
      <c r="AN214" s="14"/>
      <c r="AO214" s="14"/>
      <c r="AP214" s="14"/>
      <c r="AQ214" s="5">
        <f t="shared" si="131"/>
        <v>0</v>
      </c>
      <c r="AR214" s="5" t="str">
        <f t="shared" si="132"/>
        <v/>
      </c>
      <c r="AS214" s="28">
        <f t="shared" si="133"/>
        <v>0</v>
      </c>
      <c r="AT214" s="3" t="e">
        <f t="shared" si="134"/>
        <v>#REF!</v>
      </c>
      <c r="AU214" s="5" t="e">
        <f t="shared" si="135"/>
        <v>#REF!</v>
      </c>
      <c r="AV214" s="30"/>
      <c r="AW214" s="31"/>
      <c r="AX214" s="31"/>
      <c r="AY214" s="31"/>
      <c r="AZ214" s="5">
        <f t="shared" si="144"/>
        <v>0</v>
      </c>
      <c r="BA214" s="5" t="str">
        <f t="shared" si="136"/>
        <v/>
      </c>
      <c r="BB214" s="28">
        <f t="shared" si="145"/>
        <v>0</v>
      </c>
      <c r="BC214" s="3" t="e">
        <f t="shared" si="137"/>
        <v>#REF!</v>
      </c>
      <c r="BD214" s="5" t="e">
        <f t="shared" si="138"/>
        <v>#REF!</v>
      </c>
      <c r="BE214" s="13"/>
      <c r="BF214" s="14"/>
      <c r="BG214" s="14"/>
      <c r="BH214" s="14"/>
      <c r="BI214" s="5">
        <f t="shared" si="139"/>
        <v>0</v>
      </c>
      <c r="BJ214" s="5" t="str">
        <f t="shared" si="140"/>
        <v/>
      </c>
      <c r="BK214" s="35">
        <f t="shared" si="141"/>
        <v>0</v>
      </c>
      <c r="BL214" s="3" t="e">
        <f t="shared" si="142"/>
        <v>#REF!</v>
      </c>
      <c r="BM214" s="5" t="e">
        <f t="shared" si="143"/>
        <v>#REF!</v>
      </c>
    </row>
    <row r="215" spans="2:65">
      <c r="B215" s="36" t="s">
        <v>537</v>
      </c>
      <c r="C215" s="41" t="s">
        <v>940</v>
      </c>
      <c r="D215" s="72" t="s">
        <v>823</v>
      </c>
      <c r="E215" s="13" t="s">
        <v>1142</v>
      </c>
      <c r="F215" s="14">
        <v>10</v>
      </c>
      <c r="G215" s="14">
        <v>14</v>
      </c>
      <c r="H215" s="14">
        <v>9</v>
      </c>
      <c r="I215" s="5">
        <f t="shared" si="146"/>
        <v>33</v>
      </c>
      <c r="J215" s="5">
        <f t="shared" si="147"/>
        <v>261</v>
      </c>
      <c r="K215" s="28">
        <f t="shared" si="148"/>
        <v>42</v>
      </c>
      <c r="L215" s="13"/>
      <c r="M215" s="14"/>
      <c r="N215" s="14"/>
      <c r="O215" s="14"/>
      <c r="P215" s="5">
        <f t="shared" si="149"/>
        <v>0</v>
      </c>
      <c r="Q215" s="5" t="str">
        <f t="shared" si="118"/>
        <v/>
      </c>
      <c r="R215" s="28">
        <f t="shared" si="119"/>
        <v>0</v>
      </c>
      <c r="S215" s="74" t="e">
        <f>R215+#REF!</f>
        <v>#REF!</v>
      </c>
      <c r="T215" s="57" t="e">
        <f t="shared" si="120"/>
        <v>#REF!</v>
      </c>
      <c r="U215" s="30"/>
      <c r="V215" s="31"/>
      <c r="W215" s="31"/>
      <c r="X215" s="31"/>
      <c r="Y215" s="4">
        <f t="shared" si="121"/>
        <v>0</v>
      </c>
      <c r="Z215" s="5" t="str">
        <f t="shared" si="122"/>
        <v/>
      </c>
      <c r="AA215" s="28">
        <f t="shared" si="123"/>
        <v>0</v>
      </c>
      <c r="AB215" s="3" t="e">
        <f t="shared" si="124"/>
        <v>#REF!</v>
      </c>
      <c r="AC215" s="5" t="e">
        <f t="shared" si="125"/>
        <v>#REF!</v>
      </c>
      <c r="AD215" s="13"/>
      <c r="AE215" s="14"/>
      <c r="AF215" s="14"/>
      <c r="AG215" s="14"/>
      <c r="AH215" s="5">
        <f t="shared" si="126"/>
        <v>0</v>
      </c>
      <c r="AI215" s="5" t="str">
        <f t="shared" si="127"/>
        <v/>
      </c>
      <c r="AJ215" s="28">
        <f t="shared" si="128"/>
        <v>0</v>
      </c>
      <c r="AK215" s="3" t="e">
        <f t="shared" si="129"/>
        <v>#REF!</v>
      </c>
      <c r="AL215" s="5" t="e">
        <f t="shared" si="130"/>
        <v>#REF!</v>
      </c>
      <c r="AM215" s="13"/>
      <c r="AN215" s="14"/>
      <c r="AO215" s="14"/>
      <c r="AP215" s="14"/>
      <c r="AQ215" s="5">
        <f t="shared" si="131"/>
        <v>0</v>
      </c>
      <c r="AR215" s="5" t="str">
        <f t="shared" si="132"/>
        <v/>
      </c>
      <c r="AS215" s="28">
        <f t="shared" si="133"/>
        <v>0</v>
      </c>
      <c r="AT215" s="3" t="e">
        <f t="shared" si="134"/>
        <v>#REF!</v>
      </c>
      <c r="AU215" s="5" t="e">
        <f t="shared" si="135"/>
        <v>#REF!</v>
      </c>
      <c r="AV215" s="30"/>
      <c r="AW215" s="31"/>
      <c r="AX215" s="31"/>
      <c r="AY215" s="31"/>
      <c r="AZ215" s="5">
        <f t="shared" si="144"/>
        <v>0</v>
      </c>
      <c r="BA215" s="5" t="str">
        <f t="shared" si="136"/>
        <v/>
      </c>
      <c r="BB215" s="28">
        <f t="shared" si="145"/>
        <v>0</v>
      </c>
      <c r="BC215" s="3" t="e">
        <f t="shared" si="137"/>
        <v>#REF!</v>
      </c>
      <c r="BD215" s="5" t="e">
        <f t="shared" si="138"/>
        <v>#REF!</v>
      </c>
      <c r="BE215" s="13"/>
      <c r="BF215" s="14"/>
      <c r="BG215" s="14"/>
      <c r="BH215" s="14"/>
      <c r="BI215" s="5">
        <f t="shared" si="139"/>
        <v>0</v>
      </c>
      <c r="BJ215" s="5" t="str">
        <f t="shared" si="140"/>
        <v/>
      </c>
      <c r="BK215" s="35">
        <f t="shared" si="141"/>
        <v>0</v>
      </c>
      <c r="BL215" s="3" t="e">
        <f t="shared" si="142"/>
        <v>#REF!</v>
      </c>
      <c r="BM215" s="5" t="e">
        <f t="shared" si="143"/>
        <v>#REF!</v>
      </c>
    </row>
    <row r="216" spans="2:65">
      <c r="B216" s="36" t="s">
        <v>538</v>
      </c>
      <c r="C216" s="41" t="s">
        <v>940</v>
      </c>
      <c r="D216" s="72" t="s">
        <v>824</v>
      </c>
      <c r="E216" s="13" t="s">
        <v>1143</v>
      </c>
      <c r="F216" s="14">
        <v>8</v>
      </c>
      <c r="G216" s="14">
        <v>13</v>
      </c>
      <c r="H216" s="14">
        <v>11</v>
      </c>
      <c r="I216" s="5">
        <f t="shared" si="146"/>
        <v>32</v>
      </c>
      <c r="J216" s="5">
        <f t="shared" si="147"/>
        <v>270</v>
      </c>
      <c r="K216" s="28">
        <f t="shared" si="148"/>
        <v>33</v>
      </c>
      <c r="L216" s="13"/>
      <c r="M216" s="14"/>
      <c r="N216" s="14"/>
      <c r="O216" s="14"/>
      <c r="P216" s="5">
        <f t="shared" si="149"/>
        <v>0</v>
      </c>
      <c r="Q216" s="5" t="str">
        <f t="shared" si="118"/>
        <v/>
      </c>
      <c r="R216" s="28">
        <f t="shared" si="119"/>
        <v>0</v>
      </c>
      <c r="S216" s="74" t="e">
        <f>R216+#REF!</f>
        <v>#REF!</v>
      </c>
      <c r="T216" s="57" t="e">
        <f t="shared" si="120"/>
        <v>#REF!</v>
      </c>
      <c r="U216" s="30"/>
      <c r="V216" s="31"/>
      <c r="W216" s="31"/>
      <c r="X216" s="31"/>
      <c r="Y216" s="4">
        <f t="shared" si="121"/>
        <v>0</v>
      </c>
      <c r="Z216" s="5" t="str">
        <f t="shared" si="122"/>
        <v/>
      </c>
      <c r="AA216" s="28">
        <f t="shared" si="123"/>
        <v>0</v>
      </c>
      <c r="AB216" s="3" t="e">
        <f t="shared" si="124"/>
        <v>#REF!</v>
      </c>
      <c r="AC216" s="5" t="e">
        <f t="shared" si="125"/>
        <v>#REF!</v>
      </c>
      <c r="AD216" s="30"/>
      <c r="AE216" s="31"/>
      <c r="AF216" s="31"/>
      <c r="AG216" s="31"/>
      <c r="AH216" s="5">
        <f t="shared" si="126"/>
        <v>0</v>
      </c>
      <c r="AI216" s="5" t="str">
        <f t="shared" si="127"/>
        <v/>
      </c>
      <c r="AJ216" s="28">
        <f t="shared" si="128"/>
        <v>0</v>
      </c>
      <c r="AK216" s="3" t="e">
        <f t="shared" si="129"/>
        <v>#REF!</v>
      </c>
      <c r="AL216" s="5" t="e">
        <f t="shared" si="130"/>
        <v>#REF!</v>
      </c>
      <c r="AM216" s="13"/>
      <c r="AN216" s="14"/>
      <c r="AO216" s="14"/>
      <c r="AP216" s="14"/>
      <c r="AQ216" s="5">
        <f t="shared" si="131"/>
        <v>0</v>
      </c>
      <c r="AR216" s="5" t="str">
        <f t="shared" si="132"/>
        <v/>
      </c>
      <c r="AS216" s="28">
        <f t="shared" si="133"/>
        <v>0</v>
      </c>
      <c r="AT216" s="3" t="e">
        <f t="shared" si="134"/>
        <v>#REF!</v>
      </c>
      <c r="AU216" s="5" t="e">
        <f t="shared" si="135"/>
        <v>#REF!</v>
      </c>
      <c r="AV216" s="30"/>
      <c r="AW216" s="31"/>
      <c r="AX216" s="31"/>
      <c r="AY216" s="31"/>
      <c r="AZ216" s="5">
        <f t="shared" si="144"/>
        <v>0</v>
      </c>
      <c r="BA216" s="5" t="str">
        <f t="shared" si="136"/>
        <v/>
      </c>
      <c r="BB216" s="28">
        <f t="shared" si="145"/>
        <v>0</v>
      </c>
      <c r="BC216" s="3" t="e">
        <f t="shared" si="137"/>
        <v>#REF!</v>
      </c>
      <c r="BD216" s="5" t="e">
        <f t="shared" si="138"/>
        <v>#REF!</v>
      </c>
      <c r="BE216" s="13"/>
      <c r="BF216" s="14"/>
      <c r="BG216" s="14"/>
      <c r="BH216" s="14"/>
      <c r="BI216" s="5">
        <f t="shared" si="139"/>
        <v>0</v>
      </c>
      <c r="BJ216" s="5" t="str">
        <f t="shared" si="140"/>
        <v/>
      </c>
      <c r="BK216" s="35">
        <f t="shared" si="141"/>
        <v>0</v>
      </c>
      <c r="BL216" s="3" t="e">
        <f t="shared" si="142"/>
        <v>#REF!</v>
      </c>
      <c r="BM216" s="5" t="e">
        <f t="shared" si="143"/>
        <v>#REF!</v>
      </c>
    </row>
    <row r="217" spans="2:65">
      <c r="B217" s="36" t="s">
        <v>601</v>
      </c>
      <c r="C217" s="41" t="s">
        <v>946</v>
      </c>
      <c r="D217" s="72" t="s">
        <v>887</v>
      </c>
      <c r="E217" s="13" t="s">
        <v>1203</v>
      </c>
      <c r="F217" s="14">
        <v>15</v>
      </c>
      <c r="G217" s="14">
        <v>15</v>
      </c>
      <c r="H217" s="14">
        <v>17</v>
      </c>
      <c r="I217" s="5">
        <f t="shared" si="146"/>
        <v>47</v>
      </c>
      <c r="J217" s="5">
        <f t="shared" si="147"/>
        <v>14</v>
      </c>
      <c r="K217" s="28">
        <f t="shared" si="148"/>
        <v>289</v>
      </c>
      <c r="L217" s="13"/>
      <c r="M217" s="14"/>
      <c r="N217" s="14"/>
      <c r="O217" s="14"/>
      <c r="P217" s="5">
        <f t="shared" si="149"/>
        <v>0</v>
      </c>
      <c r="Q217" s="5" t="str">
        <f t="shared" si="118"/>
        <v/>
      </c>
      <c r="R217" s="28">
        <f t="shared" si="119"/>
        <v>0</v>
      </c>
      <c r="S217" s="74" t="e">
        <f>R217+#REF!</f>
        <v>#REF!</v>
      </c>
      <c r="T217" s="57" t="e">
        <f t="shared" si="120"/>
        <v>#REF!</v>
      </c>
      <c r="U217" s="30"/>
      <c r="V217" s="31"/>
      <c r="W217" s="31"/>
      <c r="X217" s="31"/>
      <c r="Y217" s="4">
        <f t="shared" si="121"/>
        <v>0</v>
      </c>
      <c r="Z217" s="5" t="str">
        <f t="shared" si="122"/>
        <v/>
      </c>
      <c r="AA217" s="28">
        <f t="shared" si="123"/>
        <v>0</v>
      </c>
      <c r="AB217" s="3" t="e">
        <f t="shared" si="124"/>
        <v>#REF!</v>
      </c>
      <c r="AC217" s="5" t="e">
        <f t="shared" si="125"/>
        <v>#REF!</v>
      </c>
      <c r="AD217" s="30"/>
      <c r="AE217" s="31"/>
      <c r="AF217" s="31"/>
      <c r="AG217" s="31"/>
      <c r="AH217" s="5">
        <f t="shared" si="126"/>
        <v>0</v>
      </c>
      <c r="AI217" s="5" t="str">
        <f t="shared" si="127"/>
        <v/>
      </c>
      <c r="AJ217" s="28">
        <f t="shared" si="128"/>
        <v>0</v>
      </c>
      <c r="AK217" s="3" t="e">
        <f t="shared" si="129"/>
        <v>#REF!</v>
      </c>
      <c r="AL217" s="5" t="e">
        <f t="shared" si="130"/>
        <v>#REF!</v>
      </c>
      <c r="AM217" s="13"/>
      <c r="AN217" s="14"/>
      <c r="AO217" s="14"/>
      <c r="AP217" s="14"/>
      <c r="AQ217" s="5">
        <f t="shared" si="131"/>
        <v>0</v>
      </c>
      <c r="AR217" s="5" t="str">
        <f t="shared" si="132"/>
        <v/>
      </c>
      <c r="AS217" s="28">
        <f t="shared" si="133"/>
        <v>0</v>
      </c>
      <c r="AT217" s="3" t="e">
        <f t="shared" si="134"/>
        <v>#REF!</v>
      </c>
      <c r="AU217" s="5" t="e">
        <f t="shared" si="135"/>
        <v>#REF!</v>
      </c>
      <c r="AV217" s="30"/>
      <c r="AW217" s="31"/>
      <c r="AX217" s="31"/>
      <c r="AY217" s="31"/>
      <c r="AZ217" s="5">
        <f t="shared" si="144"/>
        <v>0</v>
      </c>
      <c r="BA217" s="5" t="str">
        <f t="shared" si="136"/>
        <v/>
      </c>
      <c r="BB217" s="28">
        <f t="shared" si="145"/>
        <v>0</v>
      </c>
      <c r="BC217" s="3" t="e">
        <f t="shared" si="137"/>
        <v>#REF!</v>
      </c>
      <c r="BD217" s="5" t="e">
        <f t="shared" si="138"/>
        <v>#REF!</v>
      </c>
      <c r="BE217" s="13"/>
      <c r="BF217" s="14"/>
      <c r="BG217" s="14"/>
      <c r="BH217" s="14"/>
      <c r="BI217" s="5">
        <f t="shared" si="139"/>
        <v>0</v>
      </c>
      <c r="BJ217" s="5" t="str">
        <f t="shared" si="140"/>
        <v/>
      </c>
      <c r="BK217" s="35">
        <f t="shared" si="141"/>
        <v>0</v>
      </c>
      <c r="BL217" s="3" t="e">
        <f t="shared" si="142"/>
        <v>#REF!</v>
      </c>
      <c r="BM217" s="5" t="e">
        <f t="shared" si="143"/>
        <v>#REF!</v>
      </c>
    </row>
    <row r="218" spans="2:65">
      <c r="B218" s="36" t="s">
        <v>593</v>
      </c>
      <c r="C218" s="41" t="s">
        <v>946</v>
      </c>
      <c r="D218" s="72" t="s">
        <v>879</v>
      </c>
      <c r="E218" s="13" t="s">
        <v>1196</v>
      </c>
      <c r="F218" s="14">
        <v>13</v>
      </c>
      <c r="G218" s="14">
        <v>19</v>
      </c>
      <c r="H218" s="14">
        <v>12</v>
      </c>
      <c r="I218" s="5">
        <f t="shared" si="146"/>
        <v>44</v>
      </c>
      <c r="J218" s="5">
        <f t="shared" si="147"/>
        <v>45</v>
      </c>
      <c r="K218" s="28">
        <f t="shared" si="148"/>
        <v>258</v>
      </c>
      <c r="L218" s="13"/>
      <c r="M218" s="14"/>
      <c r="N218" s="14"/>
      <c r="O218" s="14"/>
      <c r="P218" s="5">
        <f t="shared" si="149"/>
        <v>0</v>
      </c>
      <c r="Q218" s="5" t="str">
        <f t="shared" si="118"/>
        <v/>
      </c>
      <c r="R218" s="28">
        <f t="shared" si="119"/>
        <v>0</v>
      </c>
      <c r="S218" s="74" t="e">
        <f>R218+#REF!</f>
        <v>#REF!</v>
      </c>
      <c r="T218" s="57" t="e">
        <f t="shared" si="120"/>
        <v>#REF!</v>
      </c>
      <c r="U218" s="30"/>
      <c r="V218" s="31"/>
      <c r="W218" s="31"/>
      <c r="X218" s="31"/>
      <c r="Y218" s="4">
        <f t="shared" si="121"/>
        <v>0</v>
      </c>
      <c r="Z218" s="5" t="str">
        <f t="shared" si="122"/>
        <v/>
      </c>
      <c r="AA218" s="28">
        <f t="shared" si="123"/>
        <v>0</v>
      </c>
      <c r="AB218" s="3" t="e">
        <f t="shared" si="124"/>
        <v>#REF!</v>
      </c>
      <c r="AC218" s="5" t="e">
        <f t="shared" si="125"/>
        <v>#REF!</v>
      </c>
      <c r="AD218" s="30"/>
      <c r="AE218" s="31"/>
      <c r="AF218" s="31"/>
      <c r="AG218" s="31"/>
      <c r="AH218" s="5">
        <f t="shared" si="126"/>
        <v>0</v>
      </c>
      <c r="AI218" s="5" t="str">
        <f t="shared" si="127"/>
        <v/>
      </c>
      <c r="AJ218" s="28">
        <f t="shared" si="128"/>
        <v>0</v>
      </c>
      <c r="AK218" s="3" t="e">
        <f t="shared" si="129"/>
        <v>#REF!</v>
      </c>
      <c r="AL218" s="5" t="e">
        <f t="shared" si="130"/>
        <v>#REF!</v>
      </c>
      <c r="AM218" s="13"/>
      <c r="AN218" s="14"/>
      <c r="AO218" s="14"/>
      <c r="AP218" s="14"/>
      <c r="AQ218" s="5">
        <f t="shared" si="131"/>
        <v>0</v>
      </c>
      <c r="AR218" s="5" t="str">
        <f t="shared" si="132"/>
        <v/>
      </c>
      <c r="AS218" s="28">
        <f t="shared" si="133"/>
        <v>0</v>
      </c>
      <c r="AT218" s="3" t="e">
        <f t="shared" si="134"/>
        <v>#REF!</v>
      </c>
      <c r="AU218" s="5" t="e">
        <f t="shared" si="135"/>
        <v>#REF!</v>
      </c>
      <c r="AV218" s="13"/>
      <c r="AW218" s="14"/>
      <c r="AX218" s="14"/>
      <c r="AY218" s="14"/>
      <c r="AZ218" s="5">
        <f t="shared" si="144"/>
        <v>0</v>
      </c>
      <c r="BA218" s="5" t="str">
        <f t="shared" si="136"/>
        <v/>
      </c>
      <c r="BB218" s="28">
        <f t="shared" si="145"/>
        <v>0</v>
      </c>
      <c r="BC218" s="3" t="e">
        <f t="shared" si="137"/>
        <v>#REF!</v>
      </c>
      <c r="BD218" s="5" t="e">
        <f t="shared" si="138"/>
        <v>#REF!</v>
      </c>
      <c r="BE218" s="13"/>
      <c r="BF218" s="14"/>
      <c r="BG218" s="14"/>
      <c r="BH218" s="14"/>
      <c r="BI218" s="5">
        <f t="shared" si="139"/>
        <v>0</v>
      </c>
      <c r="BJ218" s="5" t="str">
        <f t="shared" si="140"/>
        <v/>
      </c>
      <c r="BK218" s="35">
        <f t="shared" si="141"/>
        <v>0</v>
      </c>
      <c r="BL218" s="3" t="e">
        <f t="shared" si="142"/>
        <v>#REF!</v>
      </c>
      <c r="BM218" s="5" t="e">
        <f t="shared" si="143"/>
        <v>#REF!</v>
      </c>
    </row>
    <row r="219" spans="2:65">
      <c r="B219" s="36" t="s">
        <v>596</v>
      </c>
      <c r="C219" s="41" t="s">
        <v>946</v>
      </c>
      <c r="D219" s="72" t="s">
        <v>882</v>
      </c>
      <c r="E219" s="13" t="s">
        <v>1199</v>
      </c>
      <c r="F219" s="14">
        <v>15</v>
      </c>
      <c r="G219" s="14">
        <v>14</v>
      </c>
      <c r="H219" s="14">
        <v>12</v>
      </c>
      <c r="I219" s="4">
        <f t="shared" si="146"/>
        <v>41</v>
      </c>
      <c r="J219" s="5">
        <f t="shared" si="147"/>
        <v>85</v>
      </c>
      <c r="K219" s="28">
        <f t="shared" si="148"/>
        <v>218</v>
      </c>
      <c r="L219" s="13"/>
      <c r="M219" s="14"/>
      <c r="N219" s="14"/>
      <c r="O219" s="14"/>
      <c r="P219" s="4"/>
      <c r="Q219" s="5"/>
      <c r="R219" s="28"/>
      <c r="S219" s="74"/>
      <c r="T219" s="57"/>
      <c r="U219" s="30"/>
      <c r="V219" s="31"/>
      <c r="W219" s="31"/>
      <c r="X219" s="31"/>
      <c r="Y219" s="4">
        <f t="shared" si="121"/>
        <v>0</v>
      </c>
      <c r="Z219" s="5" t="str">
        <f t="shared" si="122"/>
        <v/>
      </c>
      <c r="AA219" s="28">
        <f t="shared" si="123"/>
        <v>0</v>
      </c>
      <c r="AB219" s="3">
        <f t="shared" si="124"/>
        <v>0</v>
      </c>
      <c r="AC219" s="5" t="str">
        <f t="shared" si="125"/>
        <v/>
      </c>
      <c r="AD219" s="30"/>
      <c r="AE219" s="31"/>
      <c r="AF219" s="31"/>
      <c r="AG219" s="31"/>
      <c r="AH219" s="5">
        <f t="shared" si="126"/>
        <v>0</v>
      </c>
      <c r="AI219" s="5" t="str">
        <f t="shared" si="127"/>
        <v/>
      </c>
      <c r="AJ219" s="28">
        <f t="shared" si="128"/>
        <v>0</v>
      </c>
      <c r="AK219" s="3">
        <f t="shared" si="129"/>
        <v>0</v>
      </c>
      <c r="AL219" s="5" t="str">
        <f t="shared" si="130"/>
        <v/>
      </c>
      <c r="AM219" s="13"/>
      <c r="AN219" s="14"/>
      <c r="AO219" s="14"/>
      <c r="AP219" s="14"/>
      <c r="AQ219" s="5">
        <f t="shared" si="131"/>
        <v>0</v>
      </c>
      <c r="AR219" s="5" t="str">
        <f t="shared" si="132"/>
        <v/>
      </c>
      <c r="AS219" s="28">
        <f t="shared" si="133"/>
        <v>0</v>
      </c>
      <c r="AT219" s="3">
        <f t="shared" si="134"/>
        <v>0</v>
      </c>
      <c r="AU219" s="5" t="str">
        <f t="shared" si="135"/>
        <v/>
      </c>
      <c r="AV219" s="13"/>
      <c r="AW219" s="14"/>
      <c r="AX219" s="14"/>
      <c r="AY219" s="14"/>
      <c r="AZ219" s="5">
        <f t="shared" si="144"/>
        <v>0</v>
      </c>
      <c r="BA219" s="5" t="str">
        <f t="shared" si="136"/>
        <v/>
      </c>
      <c r="BB219" s="28">
        <f t="shared" si="145"/>
        <v>0</v>
      </c>
      <c r="BC219" s="3">
        <f t="shared" si="137"/>
        <v>0</v>
      </c>
      <c r="BD219" s="5" t="str">
        <f t="shared" si="138"/>
        <v/>
      </c>
      <c r="BE219" s="13"/>
      <c r="BF219" s="14"/>
      <c r="BG219" s="14"/>
      <c r="BH219" s="14"/>
      <c r="BI219" s="5">
        <f t="shared" si="139"/>
        <v>0</v>
      </c>
      <c r="BJ219" s="5" t="str">
        <f t="shared" si="140"/>
        <v/>
      </c>
      <c r="BK219" s="35">
        <f t="shared" si="141"/>
        <v>0</v>
      </c>
      <c r="BL219" s="3">
        <f t="shared" si="142"/>
        <v>0</v>
      </c>
      <c r="BM219" s="5" t="str">
        <f t="shared" si="143"/>
        <v/>
      </c>
    </row>
    <row r="220" spans="2:65">
      <c r="B220" s="36" t="s">
        <v>597</v>
      </c>
      <c r="C220" s="41" t="s">
        <v>946</v>
      </c>
      <c r="D220" s="72" t="s">
        <v>883</v>
      </c>
      <c r="E220" s="30" t="s">
        <v>1200</v>
      </c>
      <c r="F220" s="31">
        <v>12</v>
      </c>
      <c r="G220" s="31">
        <v>15</v>
      </c>
      <c r="H220" s="31">
        <v>14</v>
      </c>
      <c r="I220" s="4">
        <f t="shared" si="146"/>
        <v>41</v>
      </c>
      <c r="J220" s="5">
        <f t="shared" si="147"/>
        <v>85</v>
      </c>
      <c r="K220" s="28">
        <f t="shared" si="148"/>
        <v>218</v>
      </c>
      <c r="L220" s="30"/>
      <c r="M220" s="31"/>
      <c r="N220" s="31"/>
      <c r="O220" s="31"/>
      <c r="P220" s="4">
        <f t="shared" ref="P220:P228" si="150">SUM(M220:O220)</f>
        <v>0</v>
      </c>
      <c r="Q220" s="5" t="str">
        <f t="shared" ref="Q220:Q238" si="151">IF(L220="","",RANK(P220,P$6:P$343))</f>
        <v/>
      </c>
      <c r="R220" s="28">
        <f t="shared" ref="R220:R238" si="152">IF(Q220="",0,P$344+1-Q220)</f>
        <v>0</v>
      </c>
      <c r="S220" s="74" t="e">
        <f>R220+#REF!</f>
        <v>#REF!</v>
      </c>
      <c r="T220" s="57" t="e">
        <f t="shared" ref="T220:T238" si="153">IF(S220=0,"",RANK(S220,S$6:S$343))</f>
        <v>#REF!</v>
      </c>
      <c r="U220" s="30"/>
      <c r="V220" s="31"/>
      <c r="W220" s="31"/>
      <c r="X220" s="31"/>
      <c r="Y220" s="4">
        <f t="shared" si="121"/>
        <v>0</v>
      </c>
      <c r="Z220" s="5" t="str">
        <f t="shared" si="122"/>
        <v/>
      </c>
      <c r="AA220" s="28">
        <f t="shared" si="123"/>
        <v>0</v>
      </c>
      <c r="AB220" s="3" t="e">
        <f t="shared" si="124"/>
        <v>#REF!</v>
      </c>
      <c r="AC220" s="5" t="e">
        <f t="shared" si="125"/>
        <v>#REF!</v>
      </c>
      <c r="AD220" s="13"/>
      <c r="AE220" s="14"/>
      <c r="AF220" s="14"/>
      <c r="AG220" s="14"/>
      <c r="AH220" s="5">
        <f t="shared" si="126"/>
        <v>0</v>
      </c>
      <c r="AI220" s="5" t="str">
        <f t="shared" si="127"/>
        <v/>
      </c>
      <c r="AJ220" s="28">
        <f t="shared" si="128"/>
        <v>0</v>
      </c>
      <c r="AK220" s="3" t="e">
        <f t="shared" si="129"/>
        <v>#REF!</v>
      </c>
      <c r="AL220" s="5" t="e">
        <f t="shared" si="130"/>
        <v>#REF!</v>
      </c>
      <c r="AM220" s="13"/>
      <c r="AN220" s="14"/>
      <c r="AO220" s="14"/>
      <c r="AP220" s="14"/>
      <c r="AQ220" s="5">
        <f t="shared" si="131"/>
        <v>0</v>
      </c>
      <c r="AR220" s="5" t="str">
        <f t="shared" si="132"/>
        <v/>
      </c>
      <c r="AS220" s="28">
        <f t="shared" si="133"/>
        <v>0</v>
      </c>
      <c r="AT220" s="3" t="e">
        <f t="shared" si="134"/>
        <v>#REF!</v>
      </c>
      <c r="AU220" s="5" t="e">
        <f t="shared" si="135"/>
        <v>#REF!</v>
      </c>
      <c r="AV220" s="13"/>
      <c r="AW220" s="14"/>
      <c r="AX220" s="14"/>
      <c r="AY220" s="14"/>
      <c r="AZ220" s="5">
        <f t="shared" si="144"/>
        <v>0</v>
      </c>
      <c r="BA220" s="5" t="str">
        <f t="shared" si="136"/>
        <v/>
      </c>
      <c r="BB220" s="28">
        <f t="shared" si="145"/>
        <v>0</v>
      </c>
      <c r="BC220" s="3" t="e">
        <f t="shared" si="137"/>
        <v>#REF!</v>
      </c>
      <c r="BD220" s="5" t="e">
        <f t="shared" si="138"/>
        <v>#REF!</v>
      </c>
      <c r="BE220" s="13"/>
      <c r="BF220" s="14"/>
      <c r="BG220" s="14"/>
      <c r="BH220" s="14"/>
      <c r="BI220" s="5">
        <f t="shared" si="139"/>
        <v>0</v>
      </c>
      <c r="BJ220" s="5" t="str">
        <f t="shared" si="140"/>
        <v/>
      </c>
      <c r="BK220" s="35">
        <f t="shared" si="141"/>
        <v>0</v>
      </c>
      <c r="BL220" s="3" t="e">
        <f t="shared" si="142"/>
        <v>#REF!</v>
      </c>
      <c r="BM220" s="5" t="e">
        <f t="shared" si="143"/>
        <v>#REF!</v>
      </c>
    </row>
    <row r="221" spans="2:65">
      <c r="B221" s="36" t="s">
        <v>600</v>
      </c>
      <c r="C221" s="41" t="s">
        <v>946</v>
      </c>
      <c r="D221" s="72" t="s">
        <v>886</v>
      </c>
      <c r="E221" s="30" t="s">
        <v>1011</v>
      </c>
      <c r="F221" s="31">
        <v>13</v>
      </c>
      <c r="G221" s="31">
        <v>16</v>
      </c>
      <c r="H221" s="31">
        <v>12</v>
      </c>
      <c r="I221" s="4">
        <f t="shared" si="146"/>
        <v>41</v>
      </c>
      <c r="J221" s="5">
        <f t="shared" si="147"/>
        <v>85</v>
      </c>
      <c r="K221" s="28">
        <f t="shared" si="148"/>
        <v>218</v>
      </c>
      <c r="L221" s="30"/>
      <c r="M221" s="31"/>
      <c r="N221" s="31"/>
      <c r="O221" s="31"/>
      <c r="P221" s="4">
        <f t="shared" si="150"/>
        <v>0</v>
      </c>
      <c r="Q221" s="5" t="str">
        <f t="shared" si="151"/>
        <v/>
      </c>
      <c r="R221" s="28">
        <f t="shared" si="152"/>
        <v>0</v>
      </c>
      <c r="S221" s="74" t="e">
        <f>R221+#REF!</f>
        <v>#REF!</v>
      </c>
      <c r="T221" s="57" t="e">
        <f t="shared" si="153"/>
        <v>#REF!</v>
      </c>
      <c r="U221" s="30"/>
      <c r="V221" s="31"/>
      <c r="W221" s="31"/>
      <c r="X221" s="31"/>
      <c r="Y221" s="4">
        <f t="shared" si="121"/>
        <v>0</v>
      </c>
      <c r="Z221" s="5" t="str">
        <f t="shared" si="122"/>
        <v/>
      </c>
      <c r="AA221" s="28">
        <f t="shared" si="123"/>
        <v>0</v>
      </c>
      <c r="AB221" s="3" t="e">
        <f t="shared" si="124"/>
        <v>#REF!</v>
      </c>
      <c r="AC221" s="5" t="e">
        <f t="shared" si="125"/>
        <v>#REF!</v>
      </c>
      <c r="AD221" s="13"/>
      <c r="AE221" s="14"/>
      <c r="AF221" s="14"/>
      <c r="AG221" s="14"/>
      <c r="AH221" s="5">
        <f t="shared" si="126"/>
        <v>0</v>
      </c>
      <c r="AI221" s="5" t="str">
        <f t="shared" si="127"/>
        <v/>
      </c>
      <c r="AJ221" s="28">
        <f t="shared" si="128"/>
        <v>0</v>
      </c>
      <c r="AK221" s="3" t="e">
        <f t="shared" si="129"/>
        <v>#REF!</v>
      </c>
      <c r="AL221" s="5" t="e">
        <f t="shared" si="130"/>
        <v>#REF!</v>
      </c>
      <c r="AM221" s="13"/>
      <c r="AN221" s="14"/>
      <c r="AO221" s="14"/>
      <c r="AP221" s="14"/>
      <c r="AQ221" s="5">
        <f t="shared" si="131"/>
        <v>0</v>
      </c>
      <c r="AR221" s="5" t="str">
        <f t="shared" si="132"/>
        <v/>
      </c>
      <c r="AS221" s="28">
        <f t="shared" si="133"/>
        <v>0</v>
      </c>
      <c r="AT221" s="3" t="e">
        <f t="shared" si="134"/>
        <v>#REF!</v>
      </c>
      <c r="AU221" s="5" t="e">
        <f t="shared" si="135"/>
        <v>#REF!</v>
      </c>
      <c r="AV221" s="13"/>
      <c r="AW221" s="14"/>
      <c r="AX221" s="14"/>
      <c r="AY221" s="14"/>
      <c r="AZ221" s="5">
        <f t="shared" si="144"/>
        <v>0</v>
      </c>
      <c r="BA221" s="5" t="str">
        <f t="shared" si="136"/>
        <v/>
      </c>
      <c r="BB221" s="28">
        <f t="shared" si="145"/>
        <v>0</v>
      </c>
      <c r="BC221" s="3" t="e">
        <f t="shared" si="137"/>
        <v>#REF!</v>
      </c>
      <c r="BD221" s="5" t="e">
        <f t="shared" si="138"/>
        <v>#REF!</v>
      </c>
      <c r="BE221" s="13"/>
      <c r="BF221" s="14"/>
      <c r="BG221" s="14"/>
      <c r="BH221" s="14"/>
      <c r="BI221" s="5">
        <f t="shared" si="139"/>
        <v>0</v>
      </c>
      <c r="BJ221" s="5" t="str">
        <f t="shared" si="140"/>
        <v/>
      </c>
      <c r="BK221" s="35">
        <f t="shared" si="141"/>
        <v>0</v>
      </c>
      <c r="BL221" s="3" t="e">
        <f t="shared" si="142"/>
        <v>#REF!</v>
      </c>
      <c r="BM221" s="5" t="e">
        <f t="shared" si="143"/>
        <v>#REF!</v>
      </c>
    </row>
    <row r="222" spans="2:65">
      <c r="B222" s="36" t="s">
        <v>602</v>
      </c>
      <c r="C222" s="41" t="s">
        <v>946</v>
      </c>
      <c r="D222" s="72" t="s">
        <v>888</v>
      </c>
      <c r="E222" s="30" t="s">
        <v>1204</v>
      </c>
      <c r="F222" s="31">
        <v>11</v>
      </c>
      <c r="G222" s="31">
        <v>16</v>
      </c>
      <c r="H222" s="31">
        <v>12</v>
      </c>
      <c r="I222" s="4">
        <f t="shared" si="146"/>
        <v>39</v>
      </c>
      <c r="J222" s="5">
        <f t="shared" si="147"/>
        <v>124</v>
      </c>
      <c r="K222" s="28">
        <f t="shared" si="148"/>
        <v>179</v>
      </c>
      <c r="L222" s="30"/>
      <c r="M222" s="31"/>
      <c r="N222" s="31"/>
      <c r="O222" s="31"/>
      <c r="P222" s="4"/>
      <c r="Q222" s="5"/>
      <c r="R222" s="28"/>
      <c r="S222" s="74"/>
      <c r="T222" s="57"/>
      <c r="U222" s="30"/>
      <c r="V222" s="31"/>
      <c r="W222" s="31"/>
      <c r="X222" s="31"/>
      <c r="Y222" s="4"/>
      <c r="Z222" s="5"/>
      <c r="AA222" s="28"/>
      <c r="AB222" s="3"/>
      <c r="AC222" s="5"/>
      <c r="AD222" s="13"/>
      <c r="AE222" s="14"/>
      <c r="AF222" s="14"/>
      <c r="AG222" s="14"/>
      <c r="AH222" s="5"/>
      <c r="AI222" s="5"/>
      <c r="AJ222" s="28"/>
      <c r="AK222" s="3"/>
      <c r="AL222" s="5"/>
      <c r="AM222" s="13"/>
      <c r="AN222" s="14"/>
      <c r="AO222" s="14"/>
      <c r="AP222" s="14"/>
      <c r="AQ222" s="5"/>
      <c r="AR222" s="5"/>
      <c r="AS222" s="28"/>
      <c r="AT222" s="3"/>
      <c r="AU222" s="5"/>
      <c r="AV222" s="13"/>
      <c r="AW222" s="14"/>
      <c r="AX222" s="14"/>
      <c r="AY222" s="14"/>
      <c r="AZ222" s="5"/>
      <c r="BA222" s="5"/>
      <c r="BB222" s="28"/>
      <c r="BC222" s="3"/>
      <c r="BD222" s="5"/>
      <c r="BE222" s="13"/>
      <c r="BF222" s="14"/>
      <c r="BG222" s="14"/>
      <c r="BH222" s="14"/>
      <c r="BI222" s="5"/>
      <c r="BJ222" s="5"/>
      <c r="BK222" s="35"/>
      <c r="BL222" s="3"/>
      <c r="BM222" s="5"/>
    </row>
    <row r="223" spans="2:65">
      <c r="B223" s="36" t="s">
        <v>598</v>
      </c>
      <c r="C223" s="41" t="s">
        <v>946</v>
      </c>
      <c r="D223" s="72" t="s">
        <v>884</v>
      </c>
      <c r="E223" s="30" t="s">
        <v>1202</v>
      </c>
      <c r="F223" s="31">
        <v>12</v>
      </c>
      <c r="G223" s="31">
        <v>15</v>
      </c>
      <c r="H223" s="31">
        <v>11</v>
      </c>
      <c r="I223" s="4">
        <f t="shared" si="146"/>
        <v>38</v>
      </c>
      <c r="J223" s="5">
        <f t="shared" si="147"/>
        <v>143</v>
      </c>
      <c r="K223" s="28">
        <f t="shared" si="148"/>
        <v>160</v>
      </c>
      <c r="L223" s="30"/>
      <c r="M223" s="31"/>
      <c r="N223" s="31"/>
      <c r="O223" s="31"/>
      <c r="P223" s="4"/>
      <c r="Q223" s="5"/>
      <c r="R223" s="28"/>
      <c r="S223" s="74"/>
      <c r="T223" s="57"/>
      <c r="U223" s="30"/>
      <c r="V223" s="31"/>
      <c r="W223" s="31"/>
      <c r="X223" s="31"/>
      <c r="Y223" s="4"/>
      <c r="Z223" s="5"/>
      <c r="AA223" s="28"/>
      <c r="AB223" s="3"/>
      <c r="AC223" s="5"/>
      <c r="AD223" s="13"/>
      <c r="AE223" s="14"/>
      <c r="AF223" s="14"/>
      <c r="AG223" s="14"/>
      <c r="AH223" s="5"/>
      <c r="AI223" s="5"/>
      <c r="AJ223" s="28"/>
      <c r="AK223" s="3"/>
      <c r="AL223" s="5"/>
      <c r="AM223" s="13"/>
      <c r="AN223" s="14"/>
      <c r="AO223" s="14"/>
      <c r="AP223" s="14"/>
      <c r="AQ223" s="5"/>
      <c r="AR223" s="5"/>
      <c r="AS223" s="28"/>
      <c r="AT223" s="3"/>
      <c r="AU223" s="5"/>
      <c r="AV223" s="13"/>
      <c r="AW223" s="14"/>
      <c r="AX223" s="14"/>
      <c r="AY223" s="14"/>
      <c r="AZ223" s="5"/>
      <c r="BA223" s="5"/>
      <c r="BB223" s="28"/>
      <c r="BC223" s="3"/>
      <c r="BD223" s="5"/>
      <c r="BE223" s="13"/>
      <c r="BF223" s="14"/>
      <c r="BG223" s="14"/>
      <c r="BH223" s="14"/>
      <c r="BI223" s="5"/>
      <c r="BJ223" s="5"/>
      <c r="BK223" s="35"/>
      <c r="BL223" s="3"/>
      <c r="BM223" s="5"/>
    </row>
    <row r="224" spans="2:65">
      <c r="B224" s="36" t="s">
        <v>594</v>
      </c>
      <c r="C224" s="41" t="s">
        <v>946</v>
      </c>
      <c r="D224" s="72" t="s">
        <v>880</v>
      </c>
      <c r="E224" s="30" t="s">
        <v>1197</v>
      </c>
      <c r="F224" s="31">
        <v>13</v>
      </c>
      <c r="G224" s="31">
        <v>14</v>
      </c>
      <c r="H224" s="31">
        <v>10</v>
      </c>
      <c r="I224" s="4">
        <f t="shared" si="146"/>
        <v>37</v>
      </c>
      <c r="J224" s="5">
        <f t="shared" si="147"/>
        <v>174</v>
      </c>
      <c r="K224" s="28">
        <f t="shared" si="148"/>
        <v>129</v>
      </c>
      <c r="L224" s="30"/>
      <c r="M224" s="31"/>
      <c r="N224" s="31"/>
      <c r="O224" s="31"/>
      <c r="P224" s="4">
        <f t="shared" si="150"/>
        <v>0</v>
      </c>
      <c r="Q224" s="5" t="str">
        <f t="shared" si="151"/>
        <v/>
      </c>
      <c r="R224" s="28">
        <f t="shared" si="152"/>
        <v>0</v>
      </c>
      <c r="S224" s="74" t="e">
        <f>R224+#REF!</f>
        <v>#REF!</v>
      </c>
      <c r="T224" s="57" t="e">
        <f t="shared" si="153"/>
        <v>#REF!</v>
      </c>
      <c r="U224" s="30"/>
      <c r="V224" s="31"/>
      <c r="W224" s="31"/>
      <c r="X224" s="31"/>
      <c r="Y224" s="4">
        <f t="shared" si="121"/>
        <v>0</v>
      </c>
      <c r="Z224" s="5" t="str">
        <f t="shared" si="122"/>
        <v/>
      </c>
      <c r="AA224" s="28">
        <f t="shared" si="123"/>
        <v>0</v>
      </c>
      <c r="AB224" s="3" t="e">
        <f t="shared" si="124"/>
        <v>#REF!</v>
      </c>
      <c r="AC224" s="5" t="e">
        <f t="shared" si="125"/>
        <v>#REF!</v>
      </c>
      <c r="AD224" s="13"/>
      <c r="AE224" s="14"/>
      <c r="AF224" s="14"/>
      <c r="AG224" s="14"/>
      <c r="AH224" s="5">
        <f t="shared" si="126"/>
        <v>0</v>
      </c>
      <c r="AI224" s="5" t="str">
        <f t="shared" si="127"/>
        <v/>
      </c>
      <c r="AJ224" s="28">
        <f t="shared" si="128"/>
        <v>0</v>
      </c>
      <c r="AK224" s="3" t="e">
        <f t="shared" si="129"/>
        <v>#REF!</v>
      </c>
      <c r="AL224" s="5" t="e">
        <f t="shared" si="130"/>
        <v>#REF!</v>
      </c>
      <c r="AM224" s="13"/>
      <c r="AN224" s="14"/>
      <c r="AO224" s="14"/>
      <c r="AP224" s="14"/>
      <c r="AQ224" s="5">
        <f t="shared" si="131"/>
        <v>0</v>
      </c>
      <c r="AR224" s="5" t="str">
        <f t="shared" si="132"/>
        <v/>
      </c>
      <c r="AS224" s="28">
        <f t="shared" si="133"/>
        <v>0</v>
      </c>
      <c r="AT224" s="3" t="e">
        <f t="shared" si="134"/>
        <v>#REF!</v>
      </c>
      <c r="AU224" s="5" t="e">
        <f t="shared" si="135"/>
        <v>#REF!</v>
      </c>
      <c r="AV224" s="13"/>
      <c r="AW224" s="14"/>
      <c r="AX224" s="14"/>
      <c r="AY224" s="14"/>
      <c r="AZ224" s="5">
        <f t="shared" si="144"/>
        <v>0</v>
      </c>
      <c r="BA224" s="5" t="str">
        <f t="shared" si="136"/>
        <v/>
      </c>
      <c r="BB224" s="28">
        <f t="shared" si="145"/>
        <v>0</v>
      </c>
      <c r="BC224" s="3" t="e">
        <f t="shared" si="137"/>
        <v>#REF!</v>
      </c>
      <c r="BD224" s="5" t="e">
        <f t="shared" si="138"/>
        <v>#REF!</v>
      </c>
      <c r="BE224" s="13"/>
      <c r="BF224" s="14"/>
      <c r="BG224" s="14"/>
      <c r="BH224" s="14"/>
      <c r="BI224" s="5">
        <f t="shared" si="139"/>
        <v>0</v>
      </c>
      <c r="BJ224" s="5" t="str">
        <f t="shared" si="140"/>
        <v/>
      </c>
      <c r="BK224" s="35">
        <f t="shared" si="141"/>
        <v>0</v>
      </c>
      <c r="BL224" s="3" t="e">
        <f t="shared" si="142"/>
        <v>#REF!</v>
      </c>
      <c r="BM224" s="5" t="e">
        <f t="shared" si="143"/>
        <v>#REF!</v>
      </c>
    </row>
    <row r="225" spans="2:65">
      <c r="B225" s="36" t="s">
        <v>592</v>
      </c>
      <c r="C225" s="41" t="s">
        <v>946</v>
      </c>
      <c r="D225" s="72" t="s">
        <v>878</v>
      </c>
      <c r="E225" s="30" t="s">
        <v>1195</v>
      </c>
      <c r="F225" s="31">
        <v>10</v>
      </c>
      <c r="G225" s="31">
        <v>15</v>
      </c>
      <c r="H225" s="31">
        <v>11</v>
      </c>
      <c r="I225" s="4">
        <f t="shared" si="146"/>
        <v>36</v>
      </c>
      <c r="J225" s="5">
        <f t="shared" si="147"/>
        <v>192</v>
      </c>
      <c r="K225" s="28">
        <f t="shared" si="148"/>
        <v>111</v>
      </c>
      <c r="L225" s="30"/>
      <c r="M225" s="31"/>
      <c r="N225" s="31"/>
      <c r="O225" s="31"/>
      <c r="P225" s="4">
        <f t="shared" si="150"/>
        <v>0</v>
      </c>
      <c r="Q225" s="5" t="str">
        <f t="shared" si="151"/>
        <v/>
      </c>
      <c r="R225" s="28">
        <f t="shared" si="152"/>
        <v>0</v>
      </c>
      <c r="S225" s="74" t="e">
        <f>R225+#REF!</f>
        <v>#REF!</v>
      </c>
      <c r="T225" s="57" t="e">
        <f t="shared" si="153"/>
        <v>#REF!</v>
      </c>
      <c r="U225" s="30"/>
      <c r="V225" s="31"/>
      <c r="W225" s="31"/>
      <c r="X225" s="31"/>
      <c r="Y225" s="4">
        <f t="shared" si="121"/>
        <v>0</v>
      </c>
      <c r="Z225" s="5" t="str">
        <f t="shared" si="122"/>
        <v/>
      </c>
      <c r="AA225" s="28">
        <f t="shared" si="123"/>
        <v>0</v>
      </c>
      <c r="AB225" s="3" t="e">
        <f t="shared" si="124"/>
        <v>#REF!</v>
      </c>
      <c r="AC225" s="5" t="e">
        <f t="shared" si="125"/>
        <v>#REF!</v>
      </c>
      <c r="AD225" s="13"/>
      <c r="AE225" s="14"/>
      <c r="AF225" s="14"/>
      <c r="AG225" s="14"/>
      <c r="AH225" s="5">
        <f t="shared" si="126"/>
        <v>0</v>
      </c>
      <c r="AI225" s="5" t="str">
        <f t="shared" si="127"/>
        <v/>
      </c>
      <c r="AJ225" s="28">
        <f t="shared" si="128"/>
        <v>0</v>
      </c>
      <c r="AK225" s="3" t="e">
        <f t="shared" si="129"/>
        <v>#REF!</v>
      </c>
      <c r="AL225" s="5" t="e">
        <f t="shared" si="130"/>
        <v>#REF!</v>
      </c>
      <c r="AM225" s="13"/>
      <c r="AN225" s="14"/>
      <c r="AO225" s="14"/>
      <c r="AP225" s="14"/>
      <c r="AQ225" s="5">
        <f t="shared" si="131"/>
        <v>0</v>
      </c>
      <c r="AR225" s="5" t="str">
        <f t="shared" si="132"/>
        <v/>
      </c>
      <c r="AS225" s="28">
        <f t="shared" si="133"/>
        <v>0</v>
      </c>
      <c r="AT225" s="3" t="e">
        <f t="shared" si="134"/>
        <v>#REF!</v>
      </c>
      <c r="AU225" s="5" t="e">
        <f t="shared" si="135"/>
        <v>#REF!</v>
      </c>
      <c r="AV225" s="13"/>
      <c r="AW225" s="14"/>
      <c r="AX225" s="14"/>
      <c r="AY225" s="14"/>
      <c r="AZ225" s="5">
        <f t="shared" si="144"/>
        <v>0</v>
      </c>
      <c r="BA225" s="5" t="str">
        <f t="shared" si="136"/>
        <v/>
      </c>
      <c r="BB225" s="28">
        <f t="shared" si="145"/>
        <v>0</v>
      </c>
      <c r="BC225" s="3" t="e">
        <f t="shared" si="137"/>
        <v>#REF!</v>
      </c>
      <c r="BD225" s="5" t="e">
        <f t="shared" si="138"/>
        <v>#REF!</v>
      </c>
      <c r="BE225" s="13"/>
      <c r="BF225" s="14"/>
      <c r="BG225" s="14"/>
      <c r="BH225" s="14"/>
      <c r="BI225" s="5">
        <f t="shared" si="139"/>
        <v>0</v>
      </c>
      <c r="BJ225" s="5" t="str">
        <f t="shared" si="140"/>
        <v/>
      </c>
      <c r="BK225" s="35">
        <f t="shared" si="141"/>
        <v>0</v>
      </c>
      <c r="BL225" s="3" t="e">
        <f t="shared" si="142"/>
        <v>#REF!</v>
      </c>
      <c r="BM225" s="5" t="e">
        <f t="shared" si="143"/>
        <v>#REF!</v>
      </c>
    </row>
    <row r="226" spans="2:65">
      <c r="B226" s="36" t="s">
        <v>599</v>
      </c>
      <c r="C226" s="41" t="s">
        <v>946</v>
      </c>
      <c r="D226" s="72" t="s">
        <v>885</v>
      </c>
      <c r="E226" s="30" t="s">
        <v>1181</v>
      </c>
      <c r="F226" s="31">
        <v>10</v>
      </c>
      <c r="G226" s="31">
        <v>14</v>
      </c>
      <c r="H226" s="31">
        <v>12</v>
      </c>
      <c r="I226" s="4">
        <f t="shared" si="146"/>
        <v>36</v>
      </c>
      <c r="J226" s="5">
        <f t="shared" si="147"/>
        <v>192</v>
      </c>
      <c r="K226" s="28">
        <f t="shared" si="148"/>
        <v>111</v>
      </c>
      <c r="L226" s="30"/>
      <c r="M226" s="31"/>
      <c r="N226" s="31"/>
      <c r="O226" s="31"/>
      <c r="P226" s="4">
        <f t="shared" si="150"/>
        <v>0</v>
      </c>
      <c r="Q226" s="5" t="str">
        <f t="shared" si="151"/>
        <v/>
      </c>
      <c r="R226" s="28">
        <f t="shared" si="152"/>
        <v>0</v>
      </c>
      <c r="S226" s="74" t="e">
        <f>R226+#REF!</f>
        <v>#REF!</v>
      </c>
      <c r="T226" s="57" t="e">
        <f t="shared" si="153"/>
        <v>#REF!</v>
      </c>
      <c r="U226" s="30"/>
      <c r="V226" s="31"/>
      <c r="W226" s="31"/>
      <c r="X226" s="31"/>
      <c r="Y226" s="4">
        <f t="shared" ref="Y226:Y250" si="154">SUM(V226:X226)</f>
        <v>0</v>
      </c>
      <c r="Z226" s="5" t="str">
        <f t="shared" ref="Z226:Z250" si="155">IF(U226="","",RANK(Y226,Y$6:Y$343))</f>
        <v/>
      </c>
      <c r="AA226" s="28">
        <f t="shared" ref="AA226:AA250" si="156">IF(Z226="",0,Y$344+1-Z226)</f>
        <v>0</v>
      </c>
      <c r="AB226" s="3" t="e">
        <f t="shared" ref="AB226:AB250" si="157">AA226+S226</f>
        <v>#REF!</v>
      </c>
      <c r="AC226" s="5" t="e">
        <f t="shared" ref="AC226:AC250" si="158">IF(AB226=0,"",RANK(AB226,AB$6:AB$343))</f>
        <v>#REF!</v>
      </c>
      <c r="AD226" s="13"/>
      <c r="AE226" s="14"/>
      <c r="AF226" s="14"/>
      <c r="AG226" s="14"/>
      <c r="AH226" s="5">
        <f t="shared" ref="AH226:AH250" si="159">SUM(AE226:AG226)</f>
        <v>0</v>
      </c>
      <c r="AI226" s="5" t="str">
        <f t="shared" ref="AI226:AI250" si="160">IF(AD226="","",RANK(AH226,AH$7:AH$343))</f>
        <v/>
      </c>
      <c r="AJ226" s="28">
        <f t="shared" ref="AJ226:AJ250" si="161">IF(AI226="",0,AH$344+1-AI226)</f>
        <v>0</v>
      </c>
      <c r="AK226" s="3" t="e">
        <f t="shared" ref="AK226:AK250" si="162">AJ226+AB226</f>
        <v>#REF!</v>
      </c>
      <c r="AL226" s="5" t="e">
        <f t="shared" ref="AL226:AL250" si="163">IF(AK226=0,"",RANK(AK226,AK$6:AK$343))</f>
        <v>#REF!</v>
      </c>
      <c r="AM226" s="13"/>
      <c r="AN226" s="14"/>
      <c r="AO226" s="14"/>
      <c r="AP226" s="14"/>
      <c r="AQ226" s="5">
        <f t="shared" ref="AQ226:AQ263" si="164">SUM(AN226:AP226)</f>
        <v>0</v>
      </c>
      <c r="AR226" s="5" t="str">
        <f t="shared" ref="AR226:AR263" si="165">IF(AM226="","",RANK(AQ226,AQ$7:AQ$343))</f>
        <v/>
      </c>
      <c r="AS226" s="28">
        <f t="shared" ref="AS226:AS263" si="166">IF(AR226="",0,AQ$344+1-AR226)</f>
        <v>0</v>
      </c>
      <c r="AT226" s="3" t="e">
        <f t="shared" ref="AT226:AT263" si="167">AS226+AK226</f>
        <v>#REF!</v>
      </c>
      <c r="AU226" s="5" t="e">
        <f t="shared" ref="AU226:AU263" si="168">IF(AT226=0,"",RANK(AT226,AT$6:AT$343))</f>
        <v>#REF!</v>
      </c>
      <c r="AV226" s="13"/>
      <c r="AW226" s="14"/>
      <c r="AX226" s="14"/>
      <c r="AY226" s="14"/>
      <c r="AZ226" s="5">
        <f t="shared" si="144"/>
        <v>0</v>
      </c>
      <c r="BA226" s="5" t="str">
        <f t="shared" ref="BA226:BA296" si="169">IF(AV226="","",RANK(AZ226,AZ$6:AZ$343))</f>
        <v/>
      </c>
      <c r="BB226" s="28">
        <f t="shared" si="145"/>
        <v>0</v>
      </c>
      <c r="BC226" s="3" t="e">
        <f t="shared" ref="BC226:BC296" si="170">BB226+AT226</f>
        <v>#REF!</v>
      </c>
      <c r="BD226" s="5" t="e">
        <f t="shared" ref="BD226:BD296" si="171">IF(BC226=0,"",RANK(BC226,BC$6:BC$343))</f>
        <v>#REF!</v>
      </c>
      <c r="BE226" s="13"/>
      <c r="BF226" s="14"/>
      <c r="BG226" s="14"/>
      <c r="BH226" s="14"/>
      <c r="BI226" s="5">
        <f t="shared" ref="BI226:BI296" si="172">SUM(BF226:BH226)</f>
        <v>0</v>
      </c>
      <c r="BJ226" s="5" t="str">
        <f t="shared" ref="BJ226:BJ296" si="173">IF(BE226="","",RANK(BI226,BI$6:BI$343))</f>
        <v/>
      </c>
      <c r="BK226" s="35">
        <f t="shared" ref="BK226:BK296" si="174">IF(BJ226="",0,BI$344+1-BJ226)</f>
        <v>0</v>
      </c>
      <c r="BL226" s="3" t="e">
        <f t="shared" ref="BL226:BL296" si="175">BK226+BC226</f>
        <v>#REF!</v>
      </c>
      <c r="BM226" s="5" t="e">
        <f t="shared" ref="BM226:BM296" si="176">IF(BL226=0,"",RANK(BL226,BL$6:BL$343))</f>
        <v>#REF!</v>
      </c>
    </row>
    <row r="227" spans="2:65">
      <c r="B227" s="36" t="s">
        <v>1315</v>
      </c>
      <c r="C227" s="41" t="s">
        <v>946</v>
      </c>
      <c r="D227" s="72" t="s">
        <v>1314</v>
      </c>
      <c r="E227" s="30" t="s">
        <v>1201</v>
      </c>
      <c r="F227" s="31">
        <v>10</v>
      </c>
      <c r="G227" s="31">
        <v>13</v>
      </c>
      <c r="H227" s="31">
        <v>12</v>
      </c>
      <c r="I227" s="4">
        <f t="shared" si="146"/>
        <v>35</v>
      </c>
      <c r="J227" s="5">
        <f t="shared" si="147"/>
        <v>216</v>
      </c>
      <c r="K227" s="28">
        <f t="shared" si="148"/>
        <v>87</v>
      </c>
      <c r="L227" s="30"/>
      <c r="M227" s="31"/>
      <c r="N227" s="31"/>
      <c r="O227" s="31"/>
      <c r="P227" s="4">
        <f t="shared" si="150"/>
        <v>0</v>
      </c>
      <c r="Q227" s="5" t="str">
        <f t="shared" si="151"/>
        <v/>
      </c>
      <c r="R227" s="28">
        <f t="shared" si="152"/>
        <v>0</v>
      </c>
      <c r="S227" s="74" t="e">
        <f>R227+#REF!</f>
        <v>#REF!</v>
      </c>
      <c r="T227" s="57" t="e">
        <f t="shared" si="153"/>
        <v>#REF!</v>
      </c>
      <c r="U227" s="30"/>
      <c r="V227" s="31"/>
      <c r="W227" s="31"/>
      <c r="X227" s="31"/>
      <c r="Y227" s="4">
        <f t="shared" si="154"/>
        <v>0</v>
      </c>
      <c r="Z227" s="5" t="str">
        <f t="shared" si="155"/>
        <v/>
      </c>
      <c r="AA227" s="28">
        <f t="shared" si="156"/>
        <v>0</v>
      </c>
      <c r="AB227" s="3" t="e">
        <f t="shared" si="157"/>
        <v>#REF!</v>
      </c>
      <c r="AC227" s="5" t="e">
        <f t="shared" si="158"/>
        <v>#REF!</v>
      </c>
      <c r="AD227" s="13"/>
      <c r="AE227" s="14"/>
      <c r="AF227" s="14"/>
      <c r="AG227" s="14"/>
      <c r="AH227" s="5">
        <f t="shared" si="159"/>
        <v>0</v>
      </c>
      <c r="AI227" s="5" t="str">
        <f t="shared" si="160"/>
        <v/>
      </c>
      <c r="AJ227" s="28">
        <f t="shared" si="161"/>
        <v>0</v>
      </c>
      <c r="AK227" s="3" t="e">
        <f t="shared" si="162"/>
        <v>#REF!</v>
      </c>
      <c r="AL227" s="5" t="e">
        <f t="shared" si="163"/>
        <v>#REF!</v>
      </c>
      <c r="AM227" s="13"/>
      <c r="AN227" s="14"/>
      <c r="AO227" s="14"/>
      <c r="AP227" s="14"/>
      <c r="AQ227" s="5">
        <f t="shared" si="164"/>
        <v>0</v>
      </c>
      <c r="AR227" s="5" t="str">
        <f t="shared" si="165"/>
        <v/>
      </c>
      <c r="AS227" s="28">
        <f t="shared" si="166"/>
        <v>0</v>
      </c>
      <c r="AT227" s="3" t="e">
        <f t="shared" si="167"/>
        <v>#REF!</v>
      </c>
      <c r="AU227" s="5" t="e">
        <f t="shared" si="168"/>
        <v>#REF!</v>
      </c>
      <c r="AV227" s="13"/>
      <c r="AW227" s="14"/>
      <c r="AX227" s="14"/>
      <c r="AY227" s="14"/>
      <c r="AZ227" s="5">
        <f t="shared" si="144"/>
        <v>0</v>
      </c>
      <c r="BA227" s="5" t="str">
        <f t="shared" si="169"/>
        <v/>
      </c>
      <c r="BB227" s="28">
        <f t="shared" si="145"/>
        <v>0</v>
      </c>
      <c r="BC227" s="3" t="e">
        <f t="shared" si="170"/>
        <v>#REF!</v>
      </c>
      <c r="BD227" s="5" t="e">
        <f t="shared" si="171"/>
        <v>#REF!</v>
      </c>
      <c r="BE227" s="13"/>
      <c r="BF227" s="14"/>
      <c r="BG227" s="14"/>
      <c r="BH227" s="14"/>
      <c r="BI227" s="5">
        <f t="shared" si="172"/>
        <v>0</v>
      </c>
      <c r="BJ227" s="5" t="str">
        <f t="shared" si="173"/>
        <v/>
      </c>
      <c r="BK227" s="35">
        <f t="shared" si="174"/>
        <v>0</v>
      </c>
      <c r="BL227" s="3" t="e">
        <f t="shared" si="175"/>
        <v>#REF!</v>
      </c>
      <c r="BM227" s="5" t="e">
        <f t="shared" si="176"/>
        <v>#REF!</v>
      </c>
    </row>
    <row r="228" spans="2:65">
      <c r="B228" s="36" t="s">
        <v>595</v>
      </c>
      <c r="C228" s="41" t="s">
        <v>946</v>
      </c>
      <c r="D228" s="72" t="s">
        <v>881</v>
      </c>
      <c r="E228" s="30" t="s">
        <v>1198</v>
      </c>
      <c r="F228" s="31">
        <v>10</v>
      </c>
      <c r="G228" s="31">
        <v>15</v>
      </c>
      <c r="H228" s="31">
        <v>9</v>
      </c>
      <c r="I228" s="4">
        <f t="shared" si="146"/>
        <v>34</v>
      </c>
      <c r="J228" s="5">
        <f t="shared" si="147"/>
        <v>240</v>
      </c>
      <c r="K228" s="28">
        <f t="shared" si="148"/>
        <v>63</v>
      </c>
      <c r="L228" s="30"/>
      <c r="M228" s="31"/>
      <c r="N228" s="31"/>
      <c r="O228" s="31"/>
      <c r="P228" s="4">
        <f t="shared" si="150"/>
        <v>0</v>
      </c>
      <c r="Q228" s="5" t="str">
        <f t="shared" si="151"/>
        <v/>
      </c>
      <c r="R228" s="28">
        <f t="shared" si="152"/>
        <v>0</v>
      </c>
      <c r="S228" s="74" t="e">
        <f>R228+#REF!</f>
        <v>#REF!</v>
      </c>
      <c r="T228" s="57" t="e">
        <f t="shared" si="153"/>
        <v>#REF!</v>
      </c>
      <c r="U228" s="30"/>
      <c r="V228" s="31"/>
      <c r="W228" s="31"/>
      <c r="X228" s="31"/>
      <c r="Y228" s="4">
        <f t="shared" si="154"/>
        <v>0</v>
      </c>
      <c r="Z228" s="5" t="str">
        <f t="shared" si="155"/>
        <v/>
      </c>
      <c r="AA228" s="28">
        <f t="shared" si="156"/>
        <v>0</v>
      </c>
      <c r="AB228" s="3" t="e">
        <f t="shared" si="157"/>
        <v>#REF!</v>
      </c>
      <c r="AC228" s="5" t="e">
        <f t="shared" si="158"/>
        <v>#REF!</v>
      </c>
      <c r="AD228" s="13"/>
      <c r="AE228" s="14"/>
      <c r="AF228" s="14"/>
      <c r="AG228" s="14"/>
      <c r="AH228" s="5">
        <f t="shared" si="159"/>
        <v>0</v>
      </c>
      <c r="AI228" s="5" t="str">
        <f t="shared" si="160"/>
        <v/>
      </c>
      <c r="AJ228" s="28">
        <f t="shared" si="161"/>
        <v>0</v>
      </c>
      <c r="AK228" s="3" t="e">
        <f t="shared" si="162"/>
        <v>#REF!</v>
      </c>
      <c r="AL228" s="5" t="e">
        <f t="shared" si="163"/>
        <v>#REF!</v>
      </c>
      <c r="AM228" s="13"/>
      <c r="AN228" s="14"/>
      <c r="AO228" s="14"/>
      <c r="AP228" s="14"/>
      <c r="AQ228" s="5">
        <f t="shared" si="164"/>
        <v>0</v>
      </c>
      <c r="AR228" s="5" t="str">
        <f t="shared" si="165"/>
        <v/>
      </c>
      <c r="AS228" s="28">
        <f t="shared" si="166"/>
        <v>0</v>
      </c>
      <c r="AT228" s="3" t="e">
        <f t="shared" si="167"/>
        <v>#REF!</v>
      </c>
      <c r="AU228" s="5" t="e">
        <f t="shared" si="168"/>
        <v>#REF!</v>
      </c>
      <c r="AV228" s="13"/>
      <c r="AW228" s="14"/>
      <c r="AX228" s="14"/>
      <c r="AY228" s="14"/>
      <c r="AZ228" s="5">
        <f t="shared" si="144"/>
        <v>0</v>
      </c>
      <c r="BA228" s="5" t="str">
        <f t="shared" si="169"/>
        <v/>
      </c>
      <c r="BB228" s="28">
        <f t="shared" si="145"/>
        <v>0</v>
      </c>
      <c r="BC228" s="3" t="e">
        <f t="shared" si="170"/>
        <v>#REF!</v>
      </c>
      <c r="BD228" s="5" t="e">
        <f t="shared" si="171"/>
        <v>#REF!</v>
      </c>
      <c r="BE228" s="13"/>
      <c r="BF228" s="14"/>
      <c r="BG228" s="14"/>
      <c r="BH228" s="14"/>
      <c r="BI228" s="5">
        <f t="shared" si="172"/>
        <v>0</v>
      </c>
      <c r="BJ228" s="5" t="str">
        <f t="shared" si="173"/>
        <v/>
      </c>
      <c r="BK228" s="35">
        <f t="shared" si="174"/>
        <v>0</v>
      </c>
      <c r="BL228" s="3" t="e">
        <f t="shared" si="175"/>
        <v>#REF!</v>
      </c>
      <c r="BM228" s="5" t="e">
        <f t="shared" si="176"/>
        <v>#REF!</v>
      </c>
    </row>
    <row r="229" spans="2:65">
      <c r="B229" s="36" t="s">
        <v>381</v>
      </c>
      <c r="C229" s="41" t="s">
        <v>930</v>
      </c>
      <c r="D229" s="72" t="s">
        <v>667</v>
      </c>
      <c r="E229" s="30" t="s">
        <v>984</v>
      </c>
      <c r="F229" s="31">
        <v>13</v>
      </c>
      <c r="G229" s="31">
        <v>18</v>
      </c>
      <c r="H229" s="31">
        <v>15</v>
      </c>
      <c r="I229" s="4">
        <f t="shared" si="146"/>
        <v>46</v>
      </c>
      <c r="J229" s="5">
        <f t="shared" si="147"/>
        <v>22</v>
      </c>
      <c r="K229" s="28">
        <f t="shared" si="148"/>
        <v>281</v>
      </c>
      <c r="L229" s="30"/>
      <c r="M229" s="31"/>
      <c r="N229" s="31"/>
      <c r="O229" s="31"/>
      <c r="P229" s="4"/>
      <c r="Q229" s="5" t="str">
        <f t="shared" si="151"/>
        <v/>
      </c>
      <c r="R229" s="28">
        <f t="shared" si="152"/>
        <v>0</v>
      </c>
      <c r="S229" s="74" t="e">
        <f>R229+#REF!</f>
        <v>#REF!</v>
      </c>
      <c r="T229" s="57" t="e">
        <f t="shared" si="153"/>
        <v>#REF!</v>
      </c>
      <c r="U229" s="30"/>
      <c r="V229" s="31"/>
      <c r="W229" s="31"/>
      <c r="X229" s="31"/>
      <c r="Y229" s="4">
        <f t="shared" si="154"/>
        <v>0</v>
      </c>
      <c r="Z229" s="5" t="str">
        <f t="shared" si="155"/>
        <v/>
      </c>
      <c r="AA229" s="28">
        <f t="shared" si="156"/>
        <v>0</v>
      </c>
      <c r="AB229" s="3" t="e">
        <f t="shared" si="157"/>
        <v>#REF!</v>
      </c>
      <c r="AC229" s="5" t="e">
        <f t="shared" si="158"/>
        <v>#REF!</v>
      </c>
      <c r="AD229" s="13"/>
      <c r="AE229" s="14"/>
      <c r="AF229" s="14"/>
      <c r="AG229" s="14"/>
      <c r="AH229" s="5">
        <f t="shared" si="159"/>
        <v>0</v>
      </c>
      <c r="AI229" s="5" t="str">
        <f t="shared" si="160"/>
        <v/>
      </c>
      <c r="AJ229" s="28">
        <f t="shared" si="161"/>
        <v>0</v>
      </c>
      <c r="AK229" s="3" t="e">
        <f t="shared" si="162"/>
        <v>#REF!</v>
      </c>
      <c r="AL229" s="5" t="e">
        <f t="shared" si="163"/>
        <v>#REF!</v>
      </c>
      <c r="AM229" s="13"/>
      <c r="AN229" s="14"/>
      <c r="AO229" s="14"/>
      <c r="AP229" s="14"/>
      <c r="AQ229" s="5">
        <f t="shared" si="164"/>
        <v>0</v>
      </c>
      <c r="AR229" s="5" t="str">
        <f t="shared" si="165"/>
        <v/>
      </c>
      <c r="AS229" s="28">
        <f t="shared" si="166"/>
        <v>0</v>
      </c>
      <c r="AT229" s="3" t="e">
        <f t="shared" si="167"/>
        <v>#REF!</v>
      </c>
      <c r="AU229" s="5" t="e">
        <f t="shared" si="168"/>
        <v>#REF!</v>
      </c>
      <c r="AV229" s="13"/>
      <c r="AW229" s="14"/>
      <c r="AX229" s="14"/>
      <c r="AY229" s="14"/>
      <c r="AZ229" s="5">
        <f t="shared" si="144"/>
        <v>0</v>
      </c>
      <c r="BA229" s="5" t="str">
        <f t="shared" si="169"/>
        <v/>
      </c>
      <c r="BB229" s="28">
        <f t="shared" si="145"/>
        <v>0</v>
      </c>
      <c r="BC229" s="3" t="e">
        <f t="shared" si="170"/>
        <v>#REF!</v>
      </c>
      <c r="BD229" s="5" t="e">
        <f t="shared" si="171"/>
        <v>#REF!</v>
      </c>
      <c r="BE229" s="13"/>
      <c r="BF229" s="14"/>
      <c r="BG229" s="14"/>
      <c r="BH229" s="14"/>
      <c r="BI229" s="5">
        <f t="shared" si="172"/>
        <v>0</v>
      </c>
      <c r="BJ229" s="5" t="str">
        <f t="shared" si="173"/>
        <v/>
      </c>
      <c r="BK229" s="35">
        <f t="shared" si="174"/>
        <v>0</v>
      </c>
      <c r="BL229" s="3" t="e">
        <f t="shared" si="175"/>
        <v>#REF!</v>
      </c>
      <c r="BM229" s="5" t="e">
        <f t="shared" si="176"/>
        <v>#REF!</v>
      </c>
    </row>
    <row r="230" spans="2:65">
      <c r="B230" s="36" t="s">
        <v>386</v>
      </c>
      <c r="C230" s="41" t="s">
        <v>930</v>
      </c>
      <c r="D230" s="72" t="s">
        <v>672</v>
      </c>
      <c r="E230" s="13" t="s">
        <v>989</v>
      </c>
      <c r="F230" s="14">
        <v>11</v>
      </c>
      <c r="G230" s="14">
        <v>20</v>
      </c>
      <c r="H230" s="14">
        <v>14</v>
      </c>
      <c r="I230" s="4">
        <f t="shared" si="146"/>
        <v>45</v>
      </c>
      <c r="J230" s="5">
        <f t="shared" si="147"/>
        <v>33</v>
      </c>
      <c r="K230" s="28">
        <f t="shared" si="148"/>
        <v>270</v>
      </c>
      <c r="L230" s="13"/>
      <c r="M230" s="14"/>
      <c r="N230" s="14"/>
      <c r="O230" s="14"/>
      <c r="P230" s="4">
        <f>SUM(M230:O230)</f>
        <v>0</v>
      </c>
      <c r="Q230" s="5" t="str">
        <f t="shared" si="151"/>
        <v/>
      </c>
      <c r="R230" s="28">
        <f t="shared" si="152"/>
        <v>0</v>
      </c>
      <c r="S230" s="74" t="e">
        <f>R230+#REF!</f>
        <v>#REF!</v>
      </c>
      <c r="T230" s="57" t="e">
        <f t="shared" si="153"/>
        <v>#REF!</v>
      </c>
      <c r="U230" s="30"/>
      <c r="V230" s="31"/>
      <c r="W230" s="31"/>
      <c r="X230" s="31"/>
      <c r="Y230" s="4">
        <f t="shared" si="154"/>
        <v>0</v>
      </c>
      <c r="Z230" s="5" t="str">
        <f t="shared" si="155"/>
        <v/>
      </c>
      <c r="AA230" s="28">
        <f t="shared" si="156"/>
        <v>0</v>
      </c>
      <c r="AB230" s="3" t="e">
        <f t="shared" si="157"/>
        <v>#REF!</v>
      </c>
      <c r="AC230" s="5" t="e">
        <f t="shared" si="158"/>
        <v>#REF!</v>
      </c>
      <c r="AD230" s="13"/>
      <c r="AE230" s="14"/>
      <c r="AF230" s="14"/>
      <c r="AG230" s="14"/>
      <c r="AH230" s="5">
        <f t="shared" si="159"/>
        <v>0</v>
      </c>
      <c r="AI230" s="5" t="str">
        <f t="shared" si="160"/>
        <v/>
      </c>
      <c r="AJ230" s="28">
        <f t="shared" si="161"/>
        <v>0</v>
      </c>
      <c r="AK230" s="3" t="e">
        <f t="shared" si="162"/>
        <v>#REF!</v>
      </c>
      <c r="AL230" s="5" t="e">
        <f t="shared" si="163"/>
        <v>#REF!</v>
      </c>
      <c r="AM230" s="13"/>
      <c r="AN230" s="14"/>
      <c r="AO230" s="14"/>
      <c r="AP230" s="14"/>
      <c r="AQ230" s="5">
        <f t="shared" si="164"/>
        <v>0</v>
      </c>
      <c r="AR230" s="5" t="str">
        <f t="shared" si="165"/>
        <v/>
      </c>
      <c r="AS230" s="28">
        <f t="shared" si="166"/>
        <v>0</v>
      </c>
      <c r="AT230" s="3" t="e">
        <f t="shared" si="167"/>
        <v>#REF!</v>
      </c>
      <c r="AU230" s="5" t="e">
        <f t="shared" si="168"/>
        <v>#REF!</v>
      </c>
      <c r="AV230" s="13"/>
      <c r="AW230" s="14"/>
      <c r="AX230" s="14"/>
      <c r="AY230" s="14"/>
      <c r="AZ230" s="5">
        <f t="shared" si="144"/>
        <v>0</v>
      </c>
      <c r="BA230" s="5" t="str">
        <f t="shared" si="169"/>
        <v/>
      </c>
      <c r="BB230" s="28">
        <f t="shared" si="145"/>
        <v>0</v>
      </c>
      <c r="BC230" s="3" t="e">
        <f t="shared" si="170"/>
        <v>#REF!</v>
      </c>
      <c r="BD230" s="5" t="e">
        <f t="shared" si="171"/>
        <v>#REF!</v>
      </c>
      <c r="BE230" s="13"/>
      <c r="BF230" s="14"/>
      <c r="BG230" s="14"/>
      <c r="BH230" s="14"/>
      <c r="BI230" s="5">
        <f t="shared" si="172"/>
        <v>0</v>
      </c>
      <c r="BJ230" s="5" t="str">
        <f t="shared" si="173"/>
        <v/>
      </c>
      <c r="BK230" s="35">
        <f t="shared" si="174"/>
        <v>0</v>
      </c>
      <c r="BL230" s="3" t="e">
        <f t="shared" si="175"/>
        <v>#REF!</v>
      </c>
      <c r="BM230" s="5" t="e">
        <f t="shared" si="176"/>
        <v>#REF!</v>
      </c>
    </row>
    <row r="231" spans="2:65">
      <c r="B231" s="36" t="s">
        <v>382</v>
      </c>
      <c r="C231" s="41" t="s">
        <v>930</v>
      </c>
      <c r="D231" s="72" t="s">
        <v>668</v>
      </c>
      <c r="E231" s="13" t="s">
        <v>985</v>
      </c>
      <c r="F231" s="14">
        <v>12</v>
      </c>
      <c r="G231" s="14">
        <v>20</v>
      </c>
      <c r="H231" s="14">
        <v>12</v>
      </c>
      <c r="I231" s="4">
        <f t="shared" si="146"/>
        <v>44</v>
      </c>
      <c r="J231" s="5">
        <f t="shared" si="147"/>
        <v>45</v>
      </c>
      <c r="K231" s="28">
        <f t="shared" si="148"/>
        <v>258</v>
      </c>
      <c r="L231" s="13"/>
      <c r="M231" s="14"/>
      <c r="N231" s="14"/>
      <c r="O231" s="14"/>
      <c r="P231" s="4">
        <f>SUM(M231:O231)</f>
        <v>0</v>
      </c>
      <c r="Q231" s="5" t="str">
        <f t="shared" si="151"/>
        <v/>
      </c>
      <c r="R231" s="28">
        <f t="shared" si="152"/>
        <v>0</v>
      </c>
      <c r="S231" s="74" t="e">
        <f>R231+#REF!</f>
        <v>#REF!</v>
      </c>
      <c r="T231" s="57" t="e">
        <f t="shared" si="153"/>
        <v>#REF!</v>
      </c>
      <c r="U231" s="30"/>
      <c r="V231" s="31"/>
      <c r="W231" s="31"/>
      <c r="X231" s="31"/>
      <c r="Y231" s="4">
        <f t="shared" si="154"/>
        <v>0</v>
      </c>
      <c r="Z231" s="5" t="str">
        <f t="shared" si="155"/>
        <v/>
      </c>
      <c r="AA231" s="28">
        <f t="shared" si="156"/>
        <v>0</v>
      </c>
      <c r="AB231" s="3" t="e">
        <f t="shared" si="157"/>
        <v>#REF!</v>
      </c>
      <c r="AC231" s="5" t="e">
        <f t="shared" si="158"/>
        <v>#REF!</v>
      </c>
      <c r="AD231" s="13"/>
      <c r="AE231" s="14"/>
      <c r="AF231" s="14"/>
      <c r="AG231" s="14"/>
      <c r="AH231" s="5">
        <f t="shared" si="159"/>
        <v>0</v>
      </c>
      <c r="AI231" s="5" t="str">
        <f t="shared" si="160"/>
        <v/>
      </c>
      <c r="AJ231" s="28">
        <f t="shared" si="161"/>
        <v>0</v>
      </c>
      <c r="AK231" s="3" t="e">
        <f t="shared" si="162"/>
        <v>#REF!</v>
      </c>
      <c r="AL231" s="5" t="e">
        <f t="shared" si="163"/>
        <v>#REF!</v>
      </c>
      <c r="AM231" s="13"/>
      <c r="AN231" s="14"/>
      <c r="AO231" s="14"/>
      <c r="AP231" s="14"/>
      <c r="AQ231" s="5">
        <f t="shared" si="164"/>
        <v>0</v>
      </c>
      <c r="AR231" s="5" t="str">
        <f t="shared" si="165"/>
        <v/>
      </c>
      <c r="AS231" s="28">
        <f t="shared" si="166"/>
        <v>0</v>
      </c>
      <c r="AT231" s="3" t="e">
        <f t="shared" si="167"/>
        <v>#REF!</v>
      </c>
      <c r="AU231" s="5" t="e">
        <f t="shared" si="168"/>
        <v>#REF!</v>
      </c>
      <c r="AV231" s="13"/>
      <c r="AW231" s="14"/>
      <c r="AX231" s="14"/>
      <c r="AY231" s="14"/>
      <c r="AZ231" s="5">
        <f t="shared" si="144"/>
        <v>0</v>
      </c>
      <c r="BA231" s="5" t="str">
        <f t="shared" si="169"/>
        <v/>
      </c>
      <c r="BB231" s="28">
        <f t="shared" si="145"/>
        <v>0</v>
      </c>
      <c r="BC231" s="3" t="e">
        <f t="shared" si="170"/>
        <v>#REF!</v>
      </c>
      <c r="BD231" s="5" t="e">
        <f t="shared" si="171"/>
        <v>#REF!</v>
      </c>
      <c r="BE231" s="13"/>
      <c r="BF231" s="14"/>
      <c r="BG231" s="14"/>
      <c r="BH231" s="14"/>
      <c r="BI231" s="5">
        <f t="shared" si="172"/>
        <v>0</v>
      </c>
      <c r="BJ231" s="5" t="str">
        <f t="shared" si="173"/>
        <v/>
      </c>
      <c r="BK231" s="35">
        <f t="shared" si="174"/>
        <v>0</v>
      </c>
      <c r="BL231" s="3" t="e">
        <f t="shared" si="175"/>
        <v>#REF!</v>
      </c>
      <c r="BM231" s="5" t="e">
        <f t="shared" si="176"/>
        <v>#REF!</v>
      </c>
    </row>
    <row r="232" spans="2:65">
      <c r="B232" s="36" t="s">
        <v>383</v>
      </c>
      <c r="C232" s="41" t="s">
        <v>930</v>
      </c>
      <c r="D232" s="72" t="s">
        <v>669</v>
      </c>
      <c r="E232" s="13" t="s">
        <v>986</v>
      </c>
      <c r="F232" s="14">
        <v>14</v>
      </c>
      <c r="G232" s="14">
        <v>10</v>
      </c>
      <c r="H232" s="14">
        <v>19</v>
      </c>
      <c r="I232" s="4">
        <f t="shared" si="146"/>
        <v>43</v>
      </c>
      <c r="J232" s="5">
        <f t="shared" si="147"/>
        <v>59</v>
      </c>
      <c r="K232" s="28">
        <f t="shared" si="148"/>
        <v>244</v>
      </c>
      <c r="L232" s="13"/>
      <c r="M232" s="14"/>
      <c r="N232" s="14"/>
      <c r="O232" s="14"/>
      <c r="P232" s="4">
        <f>SUM(M232:O232)</f>
        <v>0</v>
      </c>
      <c r="Q232" s="5" t="str">
        <f t="shared" si="151"/>
        <v/>
      </c>
      <c r="R232" s="28">
        <f t="shared" si="152"/>
        <v>0</v>
      </c>
      <c r="S232" s="74" t="e">
        <f>R232+#REF!</f>
        <v>#REF!</v>
      </c>
      <c r="T232" s="57" t="e">
        <f t="shared" si="153"/>
        <v>#REF!</v>
      </c>
      <c r="U232" s="30"/>
      <c r="V232" s="31"/>
      <c r="W232" s="31"/>
      <c r="X232" s="31"/>
      <c r="Y232" s="4">
        <f t="shared" si="154"/>
        <v>0</v>
      </c>
      <c r="Z232" s="5" t="str">
        <f t="shared" si="155"/>
        <v/>
      </c>
      <c r="AA232" s="28">
        <f t="shared" si="156"/>
        <v>0</v>
      </c>
      <c r="AB232" s="3" t="e">
        <f t="shared" si="157"/>
        <v>#REF!</v>
      </c>
      <c r="AC232" s="5" t="e">
        <f t="shared" si="158"/>
        <v>#REF!</v>
      </c>
      <c r="AD232" s="13"/>
      <c r="AE232" s="14"/>
      <c r="AF232" s="14"/>
      <c r="AG232" s="14"/>
      <c r="AH232" s="5">
        <f t="shared" si="159"/>
        <v>0</v>
      </c>
      <c r="AI232" s="5" t="str">
        <f t="shared" si="160"/>
        <v/>
      </c>
      <c r="AJ232" s="28">
        <f t="shared" si="161"/>
        <v>0</v>
      </c>
      <c r="AK232" s="3" t="e">
        <f t="shared" si="162"/>
        <v>#REF!</v>
      </c>
      <c r="AL232" s="5" t="e">
        <f t="shared" si="163"/>
        <v>#REF!</v>
      </c>
      <c r="AM232" s="13"/>
      <c r="AN232" s="14"/>
      <c r="AO232" s="14"/>
      <c r="AP232" s="14"/>
      <c r="AQ232" s="5">
        <f t="shared" si="164"/>
        <v>0</v>
      </c>
      <c r="AR232" s="5" t="str">
        <f t="shared" si="165"/>
        <v/>
      </c>
      <c r="AS232" s="28">
        <f t="shared" si="166"/>
        <v>0</v>
      </c>
      <c r="AT232" s="3" t="e">
        <f t="shared" si="167"/>
        <v>#REF!</v>
      </c>
      <c r="AU232" s="5" t="e">
        <f t="shared" si="168"/>
        <v>#REF!</v>
      </c>
      <c r="AV232" s="13"/>
      <c r="AW232" s="14"/>
      <c r="AX232" s="14"/>
      <c r="AY232" s="14"/>
      <c r="AZ232" s="5">
        <f t="shared" si="144"/>
        <v>0</v>
      </c>
      <c r="BA232" s="5" t="str">
        <f t="shared" si="169"/>
        <v/>
      </c>
      <c r="BB232" s="28">
        <f t="shared" si="145"/>
        <v>0</v>
      </c>
      <c r="BC232" s="3" t="e">
        <f t="shared" si="170"/>
        <v>#REF!</v>
      </c>
      <c r="BD232" s="5" t="e">
        <f t="shared" si="171"/>
        <v>#REF!</v>
      </c>
      <c r="BE232" s="13"/>
      <c r="BF232" s="14"/>
      <c r="BG232" s="14"/>
      <c r="BH232" s="14"/>
      <c r="BI232" s="5">
        <f t="shared" si="172"/>
        <v>0</v>
      </c>
      <c r="BJ232" s="5" t="str">
        <f t="shared" si="173"/>
        <v/>
      </c>
      <c r="BK232" s="35">
        <f t="shared" si="174"/>
        <v>0</v>
      </c>
      <c r="BL232" s="3" t="e">
        <f t="shared" si="175"/>
        <v>#REF!</v>
      </c>
      <c r="BM232" s="5" t="e">
        <f t="shared" si="176"/>
        <v>#REF!</v>
      </c>
    </row>
    <row r="233" spans="2:65">
      <c r="B233" s="36" t="s">
        <v>384</v>
      </c>
      <c r="C233" s="41" t="s">
        <v>930</v>
      </c>
      <c r="D233" s="72" t="s">
        <v>670</v>
      </c>
      <c r="E233" s="13" t="s">
        <v>987</v>
      </c>
      <c r="F233" s="14">
        <v>10</v>
      </c>
      <c r="G233" s="14">
        <v>18</v>
      </c>
      <c r="H233" s="14">
        <v>12</v>
      </c>
      <c r="I233" s="4">
        <f t="shared" si="146"/>
        <v>40</v>
      </c>
      <c r="J233" s="5">
        <f t="shared" si="147"/>
        <v>105</v>
      </c>
      <c r="K233" s="28">
        <f t="shared" si="148"/>
        <v>198</v>
      </c>
      <c r="L233" s="13"/>
      <c r="M233" s="14"/>
      <c r="N233" s="14"/>
      <c r="O233" s="14"/>
      <c r="P233" s="4">
        <f>SUM(M233:O233)</f>
        <v>0</v>
      </c>
      <c r="Q233" s="5" t="str">
        <f t="shared" si="151"/>
        <v/>
      </c>
      <c r="R233" s="28">
        <f t="shared" si="152"/>
        <v>0</v>
      </c>
      <c r="S233" s="74" t="e">
        <f>R233+#REF!</f>
        <v>#REF!</v>
      </c>
      <c r="T233" s="57" t="e">
        <f t="shared" si="153"/>
        <v>#REF!</v>
      </c>
      <c r="U233" s="30"/>
      <c r="V233" s="31"/>
      <c r="W233" s="31"/>
      <c r="X233" s="31"/>
      <c r="Y233" s="4">
        <f t="shared" si="154"/>
        <v>0</v>
      </c>
      <c r="Z233" s="5" t="str">
        <f t="shared" si="155"/>
        <v/>
      </c>
      <c r="AA233" s="28">
        <f t="shared" si="156"/>
        <v>0</v>
      </c>
      <c r="AB233" s="3" t="e">
        <f t="shared" si="157"/>
        <v>#REF!</v>
      </c>
      <c r="AC233" s="5" t="e">
        <f t="shared" si="158"/>
        <v>#REF!</v>
      </c>
      <c r="AD233" s="13"/>
      <c r="AE233" s="14"/>
      <c r="AF233" s="14"/>
      <c r="AG233" s="14"/>
      <c r="AH233" s="5">
        <f t="shared" si="159"/>
        <v>0</v>
      </c>
      <c r="AI233" s="5" t="str">
        <f t="shared" si="160"/>
        <v/>
      </c>
      <c r="AJ233" s="28">
        <f t="shared" si="161"/>
        <v>0</v>
      </c>
      <c r="AK233" s="3" t="e">
        <f t="shared" si="162"/>
        <v>#REF!</v>
      </c>
      <c r="AL233" s="5" t="e">
        <f t="shared" si="163"/>
        <v>#REF!</v>
      </c>
      <c r="AM233" s="13"/>
      <c r="AN233" s="14"/>
      <c r="AO233" s="14"/>
      <c r="AP233" s="14"/>
      <c r="AQ233" s="5">
        <f t="shared" si="164"/>
        <v>0</v>
      </c>
      <c r="AR233" s="5" t="str">
        <f t="shared" si="165"/>
        <v/>
      </c>
      <c r="AS233" s="28">
        <f t="shared" si="166"/>
        <v>0</v>
      </c>
      <c r="AT233" s="3" t="e">
        <f t="shared" si="167"/>
        <v>#REF!</v>
      </c>
      <c r="AU233" s="5" t="e">
        <f t="shared" si="168"/>
        <v>#REF!</v>
      </c>
      <c r="AV233" s="13"/>
      <c r="AW233" s="14"/>
      <c r="AX233" s="14"/>
      <c r="AY233" s="14"/>
      <c r="AZ233" s="5">
        <f t="shared" si="144"/>
        <v>0</v>
      </c>
      <c r="BA233" s="5" t="str">
        <f t="shared" si="169"/>
        <v/>
      </c>
      <c r="BB233" s="28">
        <f t="shared" si="145"/>
        <v>0</v>
      </c>
      <c r="BC233" s="3" t="e">
        <f t="shared" si="170"/>
        <v>#REF!</v>
      </c>
      <c r="BD233" s="5" t="e">
        <f t="shared" si="171"/>
        <v>#REF!</v>
      </c>
      <c r="BE233" s="13"/>
      <c r="BF233" s="14"/>
      <c r="BG233" s="14"/>
      <c r="BH233" s="14"/>
      <c r="BI233" s="5">
        <f t="shared" si="172"/>
        <v>0</v>
      </c>
      <c r="BJ233" s="5" t="str">
        <f t="shared" si="173"/>
        <v/>
      </c>
      <c r="BK233" s="35">
        <f t="shared" si="174"/>
        <v>0</v>
      </c>
      <c r="BL233" s="3" t="e">
        <f t="shared" si="175"/>
        <v>#REF!</v>
      </c>
      <c r="BM233" s="5" t="e">
        <f t="shared" si="176"/>
        <v>#REF!</v>
      </c>
    </row>
    <row r="234" spans="2:65">
      <c r="B234" s="36" t="s">
        <v>385</v>
      </c>
      <c r="C234" s="41" t="s">
        <v>930</v>
      </c>
      <c r="D234" s="72" t="s">
        <v>671</v>
      </c>
      <c r="E234" s="13" t="s">
        <v>988</v>
      </c>
      <c r="F234" s="14">
        <v>14</v>
      </c>
      <c r="G234" s="14">
        <v>12</v>
      </c>
      <c r="H234" s="14">
        <v>12</v>
      </c>
      <c r="I234" s="4">
        <f t="shared" si="146"/>
        <v>38</v>
      </c>
      <c r="J234" s="5">
        <f t="shared" si="147"/>
        <v>143</v>
      </c>
      <c r="K234" s="28">
        <f t="shared" si="148"/>
        <v>160</v>
      </c>
      <c r="L234" s="13"/>
      <c r="M234" s="14"/>
      <c r="N234" s="14"/>
      <c r="O234" s="14"/>
      <c r="P234" s="4"/>
      <c r="Q234" s="5" t="str">
        <f t="shared" si="151"/>
        <v/>
      </c>
      <c r="R234" s="28">
        <f t="shared" si="152"/>
        <v>0</v>
      </c>
      <c r="S234" s="74" t="e">
        <f>R234+#REF!</f>
        <v>#REF!</v>
      </c>
      <c r="T234" s="57" t="e">
        <f t="shared" si="153"/>
        <v>#REF!</v>
      </c>
      <c r="U234" s="30"/>
      <c r="V234" s="31"/>
      <c r="W234" s="31"/>
      <c r="X234" s="31"/>
      <c r="Y234" s="4">
        <f t="shared" si="154"/>
        <v>0</v>
      </c>
      <c r="Z234" s="5" t="str">
        <f t="shared" si="155"/>
        <v/>
      </c>
      <c r="AA234" s="28">
        <f t="shared" si="156"/>
        <v>0</v>
      </c>
      <c r="AB234" s="3" t="e">
        <f t="shared" si="157"/>
        <v>#REF!</v>
      </c>
      <c r="AC234" s="5" t="e">
        <f t="shared" si="158"/>
        <v>#REF!</v>
      </c>
      <c r="AD234" s="13"/>
      <c r="AE234" s="14"/>
      <c r="AF234" s="14"/>
      <c r="AG234" s="14"/>
      <c r="AH234" s="5">
        <f t="shared" si="159"/>
        <v>0</v>
      </c>
      <c r="AI234" s="5" t="str">
        <f t="shared" si="160"/>
        <v/>
      </c>
      <c r="AJ234" s="28">
        <f t="shared" si="161"/>
        <v>0</v>
      </c>
      <c r="AK234" s="3" t="e">
        <f t="shared" si="162"/>
        <v>#REF!</v>
      </c>
      <c r="AL234" s="5" t="e">
        <f t="shared" si="163"/>
        <v>#REF!</v>
      </c>
      <c r="AM234" s="13"/>
      <c r="AN234" s="14"/>
      <c r="AO234" s="14"/>
      <c r="AP234" s="14"/>
      <c r="AQ234" s="5">
        <f t="shared" si="164"/>
        <v>0</v>
      </c>
      <c r="AR234" s="5" t="str">
        <f t="shared" si="165"/>
        <v/>
      </c>
      <c r="AS234" s="28">
        <f t="shared" si="166"/>
        <v>0</v>
      </c>
      <c r="AT234" s="3" t="e">
        <f t="shared" si="167"/>
        <v>#REF!</v>
      </c>
      <c r="AU234" s="5" t="e">
        <f t="shared" si="168"/>
        <v>#REF!</v>
      </c>
      <c r="AV234" s="13"/>
      <c r="AW234" s="14"/>
      <c r="AX234" s="14"/>
      <c r="AY234" s="14"/>
      <c r="AZ234" s="5">
        <f t="shared" si="144"/>
        <v>0</v>
      </c>
      <c r="BA234" s="5" t="str">
        <f t="shared" si="169"/>
        <v/>
      </c>
      <c r="BB234" s="28">
        <f t="shared" si="145"/>
        <v>0</v>
      </c>
      <c r="BC234" s="3" t="e">
        <f t="shared" si="170"/>
        <v>#REF!</v>
      </c>
      <c r="BD234" s="5" t="e">
        <f t="shared" si="171"/>
        <v>#REF!</v>
      </c>
      <c r="BE234" s="13"/>
      <c r="BF234" s="14"/>
      <c r="BG234" s="14"/>
      <c r="BH234" s="14"/>
      <c r="BI234" s="5">
        <f t="shared" si="172"/>
        <v>0</v>
      </c>
      <c r="BJ234" s="5" t="str">
        <f t="shared" si="173"/>
        <v/>
      </c>
      <c r="BK234" s="35">
        <f t="shared" si="174"/>
        <v>0</v>
      </c>
      <c r="BL234" s="3" t="e">
        <f t="shared" si="175"/>
        <v>#REF!</v>
      </c>
      <c r="BM234" s="5" t="e">
        <f t="shared" si="176"/>
        <v>#REF!</v>
      </c>
    </row>
    <row r="235" spans="2:65">
      <c r="B235" s="36" t="s">
        <v>387</v>
      </c>
      <c r="C235" s="41" t="s">
        <v>930</v>
      </c>
      <c r="D235" s="72" t="s">
        <v>673</v>
      </c>
      <c r="E235" s="13" t="s">
        <v>990</v>
      </c>
      <c r="F235" s="14">
        <v>12</v>
      </c>
      <c r="G235" s="14">
        <v>13</v>
      </c>
      <c r="H235" s="14">
        <v>13</v>
      </c>
      <c r="I235" s="4">
        <f t="shared" si="146"/>
        <v>38</v>
      </c>
      <c r="J235" s="5">
        <f t="shared" si="147"/>
        <v>143</v>
      </c>
      <c r="K235" s="28">
        <f t="shared" si="148"/>
        <v>160</v>
      </c>
      <c r="L235" s="13"/>
      <c r="M235" s="14"/>
      <c r="N235" s="14"/>
      <c r="O235" s="14"/>
      <c r="P235" s="5">
        <f>SUM(M235:O235)</f>
        <v>0</v>
      </c>
      <c r="Q235" s="5" t="str">
        <f t="shared" si="151"/>
        <v/>
      </c>
      <c r="R235" s="28">
        <f t="shared" si="152"/>
        <v>0</v>
      </c>
      <c r="S235" s="74" t="e">
        <f>R235+#REF!</f>
        <v>#REF!</v>
      </c>
      <c r="T235" s="57" t="e">
        <f t="shared" si="153"/>
        <v>#REF!</v>
      </c>
      <c r="U235" s="30"/>
      <c r="V235" s="31"/>
      <c r="W235" s="31"/>
      <c r="X235" s="31"/>
      <c r="Y235" s="4">
        <f t="shared" si="154"/>
        <v>0</v>
      </c>
      <c r="Z235" s="5" t="str">
        <f t="shared" si="155"/>
        <v/>
      </c>
      <c r="AA235" s="28">
        <f t="shared" si="156"/>
        <v>0</v>
      </c>
      <c r="AB235" s="3" t="e">
        <f t="shared" si="157"/>
        <v>#REF!</v>
      </c>
      <c r="AC235" s="5" t="e">
        <f t="shared" si="158"/>
        <v>#REF!</v>
      </c>
      <c r="AD235" s="13"/>
      <c r="AE235" s="14"/>
      <c r="AF235" s="14"/>
      <c r="AG235" s="14"/>
      <c r="AH235" s="5">
        <f t="shared" si="159"/>
        <v>0</v>
      </c>
      <c r="AI235" s="5" t="str">
        <f t="shared" si="160"/>
        <v/>
      </c>
      <c r="AJ235" s="28">
        <f t="shared" si="161"/>
        <v>0</v>
      </c>
      <c r="AK235" s="3" t="e">
        <f t="shared" si="162"/>
        <v>#REF!</v>
      </c>
      <c r="AL235" s="5" t="e">
        <f t="shared" si="163"/>
        <v>#REF!</v>
      </c>
      <c r="AM235" s="13"/>
      <c r="AN235" s="14"/>
      <c r="AO235" s="14"/>
      <c r="AP235" s="14"/>
      <c r="AQ235" s="5">
        <f t="shared" si="164"/>
        <v>0</v>
      </c>
      <c r="AR235" s="5" t="str">
        <f t="shared" si="165"/>
        <v/>
      </c>
      <c r="AS235" s="28">
        <f t="shared" si="166"/>
        <v>0</v>
      </c>
      <c r="AT235" s="3" t="e">
        <f t="shared" si="167"/>
        <v>#REF!</v>
      </c>
      <c r="AU235" s="5" t="e">
        <f t="shared" si="168"/>
        <v>#REF!</v>
      </c>
      <c r="AV235" s="13"/>
      <c r="AW235" s="14"/>
      <c r="AX235" s="14"/>
      <c r="AY235" s="14"/>
      <c r="AZ235" s="5">
        <f t="shared" si="144"/>
        <v>0</v>
      </c>
      <c r="BA235" s="5" t="str">
        <f t="shared" si="169"/>
        <v/>
      </c>
      <c r="BB235" s="28">
        <f t="shared" si="145"/>
        <v>0</v>
      </c>
      <c r="BC235" s="3" t="e">
        <f t="shared" si="170"/>
        <v>#REF!</v>
      </c>
      <c r="BD235" s="5" t="e">
        <f t="shared" si="171"/>
        <v>#REF!</v>
      </c>
      <c r="BE235" s="13"/>
      <c r="BF235" s="14"/>
      <c r="BG235" s="14"/>
      <c r="BH235" s="14"/>
      <c r="BI235" s="5">
        <f t="shared" si="172"/>
        <v>0</v>
      </c>
      <c r="BJ235" s="5" t="str">
        <f t="shared" si="173"/>
        <v/>
      </c>
      <c r="BK235" s="35">
        <f t="shared" si="174"/>
        <v>0</v>
      </c>
      <c r="BL235" s="3" t="e">
        <f t="shared" si="175"/>
        <v>#REF!</v>
      </c>
      <c r="BM235" s="5" t="e">
        <f t="shared" si="176"/>
        <v>#REF!</v>
      </c>
    </row>
    <row r="236" spans="2:65">
      <c r="B236" s="36" t="s">
        <v>389</v>
      </c>
      <c r="C236" s="41" t="s">
        <v>930</v>
      </c>
      <c r="D236" s="72" t="s">
        <v>675</v>
      </c>
      <c r="E236" s="13" t="s">
        <v>991</v>
      </c>
      <c r="F236" s="14">
        <v>11</v>
      </c>
      <c r="G236" s="14">
        <v>12</v>
      </c>
      <c r="H236" s="14">
        <v>11</v>
      </c>
      <c r="I236" s="4">
        <f t="shared" si="146"/>
        <v>34</v>
      </c>
      <c r="J236" s="5">
        <f t="shared" si="147"/>
        <v>240</v>
      </c>
      <c r="K236" s="28">
        <f t="shared" si="148"/>
        <v>63</v>
      </c>
      <c r="L236" s="13"/>
      <c r="M236" s="14"/>
      <c r="N236" s="14"/>
      <c r="O236" s="14"/>
      <c r="P236" s="5">
        <f>SUM(M236:O236)</f>
        <v>0</v>
      </c>
      <c r="Q236" s="5" t="str">
        <f t="shared" si="151"/>
        <v/>
      </c>
      <c r="R236" s="28">
        <f t="shared" si="152"/>
        <v>0</v>
      </c>
      <c r="S236" s="74" t="e">
        <f>R236+#REF!</f>
        <v>#REF!</v>
      </c>
      <c r="T236" s="57" t="e">
        <f t="shared" si="153"/>
        <v>#REF!</v>
      </c>
      <c r="U236" s="30"/>
      <c r="V236" s="31"/>
      <c r="W236" s="31"/>
      <c r="X236" s="31"/>
      <c r="Y236" s="4">
        <f t="shared" si="154"/>
        <v>0</v>
      </c>
      <c r="Z236" s="5" t="str">
        <f t="shared" si="155"/>
        <v/>
      </c>
      <c r="AA236" s="28">
        <f t="shared" si="156"/>
        <v>0</v>
      </c>
      <c r="AB236" s="3" t="e">
        <f t="shared" si="157"/>
        <v>#REF!</v>
      </c>
      <c r="AC236" s="5" t="e">
        <f t="shared" si="158"/>
        <v>#REF!</v>
      </c>
      <c r="AD236" s="13"/>
      <c r="AE236" s="14"/>
      <c r="AF236" s="14"/>
      <c r="AG236" s="14"/>
      <c r="AH236" s="5">
        <f t="shared" si="159"/>
        <v>0</v>
      </c>
      <c r="AI236" s="5" t="str">
        <f t="shared" si="160"/>
        <v/>
      </c>
      <c r="AJ236" s="28">
        <f t="shared" si="161"/>
        <v>0</v>
      </c>
      <c r="AK236" s="3" t="e">
        <f t="shared" si="162"/>
        <v>#REF!</v>
      </c>
      <c r="AL236" s="5" t="e">
        <f t="shared" si="163"/>
        <v>#REF!</v>
      </c>
      <c r="AM236" s="13"/>
      <c r="AN236" s="14"/>
      <c r="AO236" s="14"/>
      <c r="AP236" s="14"/>
      <c r="AQ236" s="5">
        <f t="shared" si="164"/>
        <v>0</v>
      </c>
      <c r="AR236" s="5" t="str">
        <f t="shared" si="165"/>
        <v/>
      </c>
      <c r="AS236" s="28">
        <f t="shared" si="166"/>
        <v>0</v>
      </c>
      <c r="AT236" s="3" t="e">
        <f t="shared" si="167"/>
        <v>#REF!</v>
      </c>
      <c r="AU236" s="5" t="e">
        <f t="shared" si="168"/>
        <v>#REF!</v>
      </c>
      <c r="AV236" s="13"/>
      <c r="AW236" s="14"/>
      <c r="AX236" s="14"/>
      <c r="AY236" s="14"/>
      <c r="AZ236" s="5">
        <f t="shared" si="144"/>
        <v>0</v>
      </c>
      <c r="BA236" s="5" t="str">
        <f t="shared" si="169"/>
        <v/>
      </c>
      <c r="BB236" s="28">
        <f t="shared" si="145"/>
        <v>0</v>
      </c>
      <c r="BC236" s="3" t="e">
        <f t="shared" si="170"/>
        <v>#REF!</v>
      </c>
      <c r="BD236" s="5" t="e">
        <f t="shared" si="171"/>
        <v>#REF!</v>
      </c>
      <c r="BE236" s="13"/>
      <c r="BF236" s="14"/>
      <c r="BG236" s="14"/>
      <c r="BH236" s="14"/>
      <c r="BI236" s="5">
        <f t="shared" si="172"/>
        <v>0</v>
      </c>
      <c r="BJ236" s="5" t="str">
        <f t="shared" si="173"/>
        <v/>
      </c>
      <c r="BK236" s="35">
        <f t="shared" si="174"/>
        <v>0</v>
      </c>
      <c r="BL236" s="3" t="e">
        <f t="shared" si="175"/>
        <v>#REF!</v>
      </c>
      <c r="BM236" s="5" t="e">
        <f t="shared" si="176"/>
        <v>#REF!</v>
      </c>
    </row>
    <row r="237" spans="2:65">
      <c r="B237" s="36" t="s">
        <v>390</v>
      </c>
      <c r="C237" s="41" t="s">
        <v>930</v>
      </c>
      <c r="D237" s="72" t="s">
        <v>676</v>
      </c>
      <c r="E237" s="13" t="s">
        <v>992</v>
      </c>
      <c r="F237" s="14">
        <v>9</v>
      </c>
      <c r="G237" s="14">
        <v>11</v>
      </c>
      <c r="H237" s="14">
        <v>8</v>
      </c>
      <c r="I237" s="4">
        <f t="shared" si="146"/>
        <v>28</v>
      </c>
      <c r="J237" s="5">
        <f t="shared" si="147"/>
        <v>297</v>
      </c>
      <c r="K237" s="28">
        <f t="shared" si="148"/>
        <v>6</v>
      </c>
      <c r="L237" s="13"/>
      <c r="M237" s="14"/>
      <c r="N237" s="14"/>
      <c r="O237" s="14"/>
      <c r="P237" s="5"/>
      <c r="Q237" s="5" t="str">
        <f t="shared" si="151"/>
        <v/>
      </c>
      <c r="R237" s="28">
        <f t="shared" si="152"/>
        <v>0</v>
      </c>
      <c r="S237" s="74" t="e">
        <f>R237+#REF!</f>
        <v>#REF!</v>
      </c>
      <c r="T237" s="57" t="e">
        <f t="shared" si="153"/>
        <v>#REF!</v>
      </c>
      <c r="U237" s="30"/>
      <c r="V237" s="31"/>
      <c r="W237" s="31"/>
      <c r="X237" s="31"/>
      <c r="Y237" s="4">
        <f t="shared" si="154"/>
        <v>0</v>
      </c>
      <c r="Z237" s="5" t="str">
        <f t="shared" si="155"/>
        <v/>
      </c>
      <c r="AA237" s="28">
        <f t="shared" si="156"/>
        <v>0</v>
      </c>
      <c r="AB237" s="3" t="e">
        <f t="shared" si="157"/>
        <v>#REF!</v>
      </c>
      <c r="AC237" s="5" t="e">
        <f t="shared" si="158"/>
        <v>#REF!</v>
      </c>
      <c r="AD237" s="13"/>
      <c r="AE237" s="14"/>
      <c r="AF237" s="14"/>
      <c r="AG237" s="14"/>
      <c r="AH237" s="5">
        <f t="shared" si="159"/>
        <v>0</v>
      </c>
      <c r="AI237" s="5" t="str">
        <f t="shared" si="160"/>
        <v/>
      </c>
      <c r="AJ237" s="28">
        <f t="shared" si="161"/>
        <v>0</v>
      </c>
      <c r="AK237" s="3" t="e">
        <f t="shared" si="162"/>
        <v>#REF!</v>
      </c>
      <c r="AL237" s="5" t="e">
        <f t="shared" si="163"/>
        <v>#REF!</v>
      </c>
      <c r="AM237" s="13"/>
      <c r="AN237" s="14"/>
      <c r="AO237" s="14"/>
      <c r="AP237" s="14"/>
      <c r="AQ237" s="5">
        <f t="shared" si="164"/>
        <v>0</v>
      </c>
      <c r="AR237" s="5" t="str">
        <f t="shared" si="165"/>
        <v/>
      </c>
      <c r="AS237" s="28">
        <f t="shared" si="166"/>
        <v>0</v>
      </c>
      <c r="AT237" s="3" t="e">
        <f t="shared" si="167"/>
        <v>#REF!</v>
      </c>
      <c r="AU237" s="5" t="e">
        <f t="shared" si="168"/>
        <v>#REF!</v>
      </c>
      <c r="AV237" s="13"/>
      <c r="AW237" s="14"/>
      <c r="AX237" s="14"/>
      <c r="AY237" s="14"/>
      <c r="AZ237" s="5">
        <f t="shared" si="144"/>
        <v>0</v>
      </c>
      <c r="BA237" s="5" t="str">
        <f t="shared" si="169"/>
        <v/>
      </c>
      <c r="BB237" s="28">
        <f t="shared" si="145"/>
        <v>0</v>
      </c>
      <c r="BC237" s="3" t="e">
        <f t="shared" si="170"/>
        <v>#REF!</v>
      </c>
      <c r="BD237" s="5" t="e">
        <f t="shared" si="171"/>
        <v>#REF!</v>
      </c>
      <c r="BE237" s="13"/>
      <c r="BF237" s="14"/>
      <c r="BG237" s="14"/>
      <c r="BH237" s="14"/>
      <c r="BI237" s="5">
        <f t="shared" si="172"/>
        <v>0</v>
      </c>
      <c r="BJ237" s="5" t="str">
        <f t="shared" si="173"/>
        <v/>
      </c>
      <c r="BK237" s="35">
        <f t="shared" si="174"/>
        <v>0</v>
      </c>
      <c r="BL237" s="3" t="e">
        <f t="shared" si="175"/>
        <v>#REF!</v>
      </c>
      <c r="BM237" s="5" t="e">
        <f t="shared" si="176"/>
        <v>#REF!</v>
      </c>
    </row>
    <row r="238" spans="2:65">
      <c r="B238" s="36" t="s">
        <v>583</v>
      </c>
      <c r="C238" s="41" t="s">
        <v>945</v>
      </c>
      <c r="D238" s="72" t="s">
        <v>869</v>
      </c>
      <c r="E238" s="13" t="s">
        <v>1187</v>
      </c>
      <c r="F238" s="14">
        <v>12</v>
      </c>
      <c r="G238" s="14">
        <v>20</v>
      </c>
      <c r="H238" s="14">
        <v>15</v>
      </c>
      <c r="I238" s="4">
        <f t="shared" si="146"/>
        <v>47</v>
      </c>
      <c r="J238" s="5">
        <f t="shared" si="147"/>
        <v>14</v>
      </c>
      <c r="K238" s="28">
        <f t="shared" si="148"/>
        <v>289</v>
      </c>
      <c r="L238" s="13"/>
      <c r="M238" s="14"/>
      <c r="N238" s="14"/>
      <c r="O238" s="14"/>
      <c r="P238" s="5">
        <f>SUM(M238:O238)</f>
        <v>0</v>
      </c>
      <c r="Q238" s="5" t="str">
        <f t="shared" si="151"/>
        <v/>
      </c>
      <c r="R238" s="28">
        <f t="shared" si="152"/>
        <v>0</v>
      </c>
      <c r="S238" s="74" t="e">
        <f>R238+#REF!</f>
        <v>#REF!</v>
      </c>
      <c r="T238" s="57" t="e">
        <f t="shared" si="153"/>
        <v>#REF!</v>
      </c>
      <c r="U238" s="30"/>
      <c r="V238" s="31"/>
      <c r="W238" s="31"/>
      <c r="X238" s="31"/>
      <c r="Y238" s="4">
        <f t="shared" si="154"/>
        <v>0</v>
      </c>
      <c r="Z238" s="5" t="str">
        <f t="shared" si="155"/>
        <v/>
      </c>
      <c r="AA238" s="28">
        <f t="shared" si="156"/>
        <v>0</v>
      </c>
      <c r="AB238" s="3" t="e">
        <f t="shared" si="157"/>
        <v>#REF!</v>
      </c>
      <c r="AC238" s="5" t="e">
        <f t="shared" si="158"/>
        <v>#REF!</v>
      </c>
      <c r="AD238" s="13"/>
      <c r="AE238" s="14"/>
      <c r="AF238" s="14"/>
      <c r="AG238" s="14"/>
      <c r="AH238" s="5">
        <f t="shared" si="159"/>
        <v>0</v>
      </c>
      <c r="AI238" s="5" t="str">
        <f t="shared" si="160"/>
        <v/>
      </c>
      <c r="AJ238" s="28">
        <f t="shared" si="161"/>
        <v>0</v>
      </c>
      <c r="AK238" s="3" t="e">
        <f t="shared" si="162"/>
        <v>#REF!</v>
      </c>
      <c r="AL238" s="5" t="e">
        <f t="shared" si="163"/>
        <v>#REF!</v>
      </c>
      <c r="AM238" s="13"/>
      <c r="AN238" s="14"/>
      <c r="AO238" s="14"/>
      <c r="AP238" s="14"/>
      <c r="AQ238" s="5">
        <f t="shared" si="164"/>
        <v>0</v>
      </c>
      <c r="AR238" s="5" t="str">
        <f t="shared" si="165"/>
        <v/>
      </c>
      <c r="AS238" s="28">
        <f t="shared" si="166"/>
        <v>0</v>
      </c>
      <c r="AT238" s="3" t="e">
        <f t="shared" si="167"/>
        <v>#REF!</v>
      </c>
      <c r="AU238" s="5" t="e">
        <f t="shared" si="168"/>
        <v>#REF!</v>
      </c>
      <c r="AV238" s="13"/>
      <c r="AW238" s="14"/>
      <c r="AX238" s="14"/>
      <c r="AY238" s="14"/>
      <c r="AZ238" s="5">
        <f t="shared" si="144"/>
        <v>0</v>
      </c>
      <c r="BA238" s="5" t="str">
        <f t="shared" si="169"/>
        <v/>
      </c>
      <c r="BB238" s="28">
        <f t="shared" si="145"/>
        <v>0</v>
      </c>
      <c r="BC238" s="3" t="e">
        <f t="shared" si="170"/>
        <v>#REF!</v>
      </c>
      <c r="BD238" s="5" t="e">
        <f t="shared" si="171"/>
        <v>#REF!</v>
      </c>
      <c r="BE238" s="13"/>
      <c r="BF238" s="14"/>
      <c r="BG238" s="14"/>
      <c r="BH238" s="14"/>
      <c r="BI238" s="5">
        <f t="shared" si="172"/>
        <v>0</v>
      </c>
      <c r="BJ238" s="5" t="str">
        <f t="shared" si="173"/>
        <v/>
      </c>
      <c r="BK238" s="35">
        <f t="shared" si="174"/>
        <v>0</v>
      </c>
      <c r="BL238" s="3" t="e">
        <f t="shared" si="175"/>
        <v>#REF!</v>
      </c>
      <c r="BM238" s="5" t="e">
        <f t="shared" si="176"/>
        <v>#REF!</v>
      </c>
    </row>
    <row r="239" spans="2:65">
      <c r="B239" s="36" t="s">
        <v>1313</v>
      </c>
      <c r="C239" s="41" t="s">
        <v>945</v>
      </c>
      <c r="D239" s="72" t="s">
        <v>1312</v>
      </c>
      <c r="E239" s="13" t="s">
        <v>1194</v>
      </c>
      <c r="F239" s="14">
        <v>11</v>
      </c>
      <c r="G239" s="14">
        <v>18</v>
      </c>
      <c r="H239" s="14">
        <v>11</v>
      </c>
      <c r="I239" s="4">
        <f t="shared" si="146"/>
        <v>40</v>
      </c>
      <c r="J239" s="5">
        <f t="shared" si="147"/>
        <v>105</v>
      </c>
      <c r="K239" s="28">
        <f t="shared" si="148"/>
        <v>198</v>
      </c>
      <c r="L239" s="13"/>
      <c r="M239" s="14"/>
      <c r="N239" s="14"/>
      <c r="O239" s="14"/>
      <c r="P239" s="5"/>
      <c r="Q239" s="5"/>
      <c r="R239" s="28"/>
      <c r="S239" s="74"/>
      <c r="T239" s="57"/>
      <c r="U239" s="30"/>
      <c r="V239" s="31"/>
      <c r="W239" s="31"/>
      <c r="X239" s="31"/>
      <c r="Y239" s="4"/>
      <c r="Z239" s="5"/>
      <c r="AA239" s="28"/>
      <c r="AB239" s="3"/>
      <c r="AC239" s="5"/>
      <c r="AD239" s="13"/>
      <c r="AE239" s="14"/>
      <c r="AF239" s="14"/>
      <c r="AG239" s="14"/>
      <c r="AH239" s="5"/>
      <c r="AI239" s="5"/>
      <c r="AJ239" s="28"/>
      <c r="AK239" s="3"/>
      <c r="AL239" s="5"/>
      <c r="AM239" s="13"/>
      <c r="AN239" s="14"/>
      <c r="AO239" s="14"/>
      <c r="AP239" s="14"/>
      <c r="AQ239" s="5"/>
      <c r="AR239" s="5"/>
      <c r="AS239" s="28"/>
      <c r="AT239" s="3"/>
      <c r="AU239" s="5"/>
      <c r="AV239" s="13"/>
      <c r="AW239" s="14"/>
      <c r="AX239" s="14"/>
      <c r="AY239" s="14"/>
      <c r="AZ239" s="5"/>
      <c r="BA239" s="5"/>
      <c r="BB239" s="28"/>
      <c r="BC239" s="3"/>
      <c r="BD239" s="5"/>
      <c r="BE239" s="13"/>
      <c r="BF239" s="14"/>
      <c r="BG239" s="14"/>
      <c r="BH239" s="14"/>
      <c r="BI239" s="5"/>
      <c r="BJ239" s="5"/>
      <c r="BK239" s="35"/>
      <c r="BL239" s="3"/>
      <c r="BM239" s="5"/>
    </row>
    <row r="240" spans="2:65">
      <c r="B240" s="36" t="s">
        <v>582</v>
      </c>
      <c r="C240" s="41" t="s">
        <v>945</v>
      </c>
      <c r="D240" s="72" t="s">
        <v>868</v>
      </c>
      <c r="E240" s="13" t="s">
        <v>1186</v>
      </c>
      <c r="F240" s="14">
        <v>14</v>
      </c>
      <c r="G240" s="14">
        <v>14</v>
      </c>
      <c r="H240" s="14">
        <v>11</v>
      </c>
      <c r="I240" s="4">
        <f t="shared" si="146"/>
        <v>39</v>
      </c>
      <c r="J240" s="5">
        <f t="shared" si="147"/>
        <v>124</v>
      </c>
      <c r="K240" s="28">
        <f t="shared" si="148"/>
        <v>179</v>
      </c>
      <c r="L240" s="13"/>
      <c r="M240" s="14"/>
      <c r="N240" s="14"/>
      <c r="O240" s="14"/>
      <c r="P240" s="4"/>
      <c r="Q240" s="5"/>
      <c r="R240" s="28"/>
      <c r="S240" s="74"/>
      <c r="T240" s="57"/>
      <c r="U240" s="30"/>
      <c r="V240" s="31"/>
      <c r="W240" s="31"/>
      <c r="X240" s="31"/>
      <c r="Y240" s="4">
        <f t="shared" si="154"/>
        <v>0</v>
      </c>
      <c r="Z240" s="5" t="str">
        <f t="shared" si="155"/>
        <v/>
      </c>
      <c r="AA240" s="28">
        <f t="shared" si="156"/>
        <v>0</v>
      </c>
      <c r="AB240" s="3">
        <f t="shared" si="157"/>
        <v>0</v>
      </c>
      <c r="AC240" s="5" t="str">
        <f t="shared" si="158"/>
        <v/>
      </c>
      <c r="AD240" s="13"/>
      <c r="AE240" s="14"/>
      <c r="AF240" s="14"/>
      <c r="AG240" s="14"/>
      <c r="AH240" s="5">
        <f t="shared" si="159"/>
        <v>0</v>
      </c>
      <c r="AI240" s="5" t="str">
        <f t="shared" si="160"/>
        <v/>
      </c>
      <c r="AJ240" s="28">
        <f t="shared" si="161"/>
        <v>0</v>
      </c>
      <c r="AK240" s="3">
        <f t="shared" si="162"/>
        <v>0</v>
      </c>
      <c r="AL240" s="5" t="str">
        <f t="shared" si="163"/>
        <v/>
      </c>
      <c r="AM240" s="13"/>
      <c r="AN240" s="14"/>
      <c r="AO240" s="14"/>
      <c r="AP240" s="14"/>
      <c r="AQ240" s="5">
        <f t="shared" si="164"/>
        <v>0</v>
      </c>
      <c r="AR240" s="5" t="str">
        <f t="shared" si="165"/>
        <v/>
      </c>
      <c r="AS240" s="28">
        <f t="shared" si="166"/>
        <v>0</v>
      </c>
      <c r="AT240" s="3">
        <f t="shared" si="167"/>
        <v>0</v>
      </c>
      <c r="AU240" s="5" t="str">
        <f t="shared" si="168"/>
        <v/>
      </c>
      <c r="AV240" s="13"/>
      <c r="AW240" s="14"/>
      <c r="AX240" s="14"/>
      <c r="AY240" s="14"/>
      <c r="AZ240" s="5">
        <f t="shared" si="144"/>
        <v>0</v>
      </c>
      <c r="BA240" s="5" t="str">
        <f t="shared" si="169"/>
        <v/>
      </c>
      <c r="BB240" s="28">
        <f t="shared" si="145"/>
        <v>0</v>
      </c>
      <c r="BC240" s="3">
        <f t="shared" si="170"/>
        <v>0</v>
      </c>
      <c r="BD240" s="5" t="str">
        <f t="shared" si="171"/>
        <v/>
      </c>
      <c r="BE240" s="13"/>
      <c r="BF240" s="14"/>
      <c r="BG240" s="14"/>
      <c r="BH240" s="14"/>
      <c r="BI240" s="5">
        <f t="shared" si="172"/>
        <v>0</v>
      </c>
      <c r="BJ240" s="5" t="str">
        <f t="shared" si="173"/>
        <v/>
      </c>
      <c r="BK240" s="35">
        <f t="shared" si="174"/>
        <v>0</v>
      </c>
      <c r="BL240" s="3">
        <f t="shared" si="175"/>
        <v>0</v>
      </c>
      <c r="BM240" s="5" t="str">
        <f t="shared" si="176"/>
        <v/>
      </c>
    </row>
    <row r="241" spans="2:65">
      <c r="B241" s="36" t="s">
        <v>586</v>
      </c>
      <c r="C241" s="41" t="s">
        <v>945</v>
      </c>
      <c r="D241" s="72" t="s">
        <v>872</v>
      </c>
      <c r="E241" s="13" t="s">
        <v>1190</v>
      </c>
      <c r="F241" s="14">
        <v>12</v>
      </c>
      <c r="G241" s="14">
        <v>12</v>
      </c>
      <c r="H241" s="14">
        <v>15</v>
      </c>
      <c r="I241" s="4">
        <f t="shared" si="146"/>
        <v>39</v>
      </c>
      <c r="J241" s="5">
        <f t="shared" si="147"/>
        <v>124</v>
      </c>
      <c r="K241" s="28">
        <f t="shared" si="148"/>
        <v>179</v>
      </c>
      <c r="L241" s="13"/>
      <c r="M241" s="14"/>
      <c r="N241" s="14"/>
      <c r="O241" s="14"/>
      <c r="P241" s="4">
        <f>SUM(M241:O241)</f>
        <v>0</v>
      </c>
      <c r="Q241" s="5" t="str">
        <f t="shared" ref="Q241:Q250" si="177">IF(L241="","",RANK(P241,P$6:P$343))</f>
        <v/>
      </c>
      <c r="R241" s="28">
        <f t="shared" ref="R241:R250" si="178">IF(Q241="",0,P$344+1-Q241)</f>
        <v>0</v>
      </c>
      <c r="S241" s="74" t="e">
        <f>R241+#REF!</f>
        <v>#REF!</v>
      </c>
      <c r="T241" s="57" t="e">
        <f t="shared" ref="T241:T250" si="179">IF(S241=0,"",RANK(S241,S$6:S$343))</f>
        <v>#REF!</v>
      </c>
      <c r="U241" s="30"/>
      <c r="V241" s="31"/>
      <c r="W241" s="31"/>
      <c r="X241" s="31"/>
      <c r="Y241" s="4">
        <f t="shared" si="154"/>
        <v>0</v>
      </c>
      <c r="Z241" s="5" t="str">
        <f t="shared" si="155"/>
        <v/>
      </c>
      <c r="AA241" s="28">
        <f t="shared" si="156"/>
        <v>0</v>
      </c>
      <c r="AB241" s="3" t="e">
        <f t="shared" si="157"/>
        <v>#REF!</v>
      </c>
      <c r="AC241" s="5" t="e">
        <f t="shared" si="158"/>
        <v>#REF!</v>
      </c>
      <c r="AD241" s="13"/>
      <c r="AE241" s="14"/>
      <c r="AF241" s="14"/>
      <c r="AG241" s="14"/>
      <c r="AH241" s="5">
        <f t="shared" si="159"/>
        <v>0</v>
      </c>
      <c r="AI241" s="5" t="str">
        <f t="shared" si="160"/>
        <v/>
      </c>
      <c r="AJ241" s="28">
        <f t="shared" si="161"/>
        <v>0</v>
      </c>
      <c r="AK241" s="3" t="e">
        <f t="shared" si="162"/>
        <v>#REF!</v>
      </c>
      <c r="AL241" s="5" t="e">
        <f t="shared" si="163"/>
        <v>#REF!</v>
      </c>
      <c r="AM241" s="13"/>
      <c r="AN241" s="14"/>
      <c r="AO241" s="14"/>
      <c r="AP241" s="14"/>
      <c r="AQ241" s="5">
        <f t="shared" si="164"/>
        <v>0</v>
      </c>
      <c r="AR241" s="5" t="str">
        <f t="shared" si="165"/>
        <v/>
      </c>
      <c r="AS241" s="28">
        <f t="shared" si="166"/>
        <v>0</v>
      </c>
      <c r="AT241" s="3" t="e">
        <f t="shared" si="167"/>
        <v>#REF!</v>
      </c>
      <c r="AU241" s="5" t="e">
        <f t="shared" si="168"/>
        <v>#REF!</v>
      </c>
      <c r="AV241" s="13"/>
      <c r="AW241" s="14"/>
      <c r="AX241" s="14"/>
      <c r="AY241" s="14"/>
      <c r="AZ241" s="5">
        <f t="shared" si="144"/>
        <v>0</v>
      </c>
      <c r="BA241" s="5" t="str">
        <f t="shared" si="169"/>
        <v/>
      </c>
      <c r="BB241" s="28">
        <f t="shared" si="145"/>
        <v>0</v>
      </c>
      <c r="BC241" s="3" t="e">
        <f t="shared" si="170"/>
        <v>#REF!</v>
      </c>
      <c r="BD241" s="5" t="e">
        <f t="shared" si="171"/>
        <v>#REF!</v>
      </c>
      <c r="BE241" s="13"/>
      <c r="BF241" s="14"/>
      <c r="BG241" s="14"/>
      <c r="BH241" s="14"/>
      <c r="BI241" s="5">
        <f t="shared" si="172"/>
        <v>0</v>
      </c>
      <c r="BJ241" s="5" t="str">
        <f t="shared" si="173"/>
        <v/>
      </c>
      <c r="BK241" s="35">
        <f t="shared" si="174"/>
        <v>0</v>
      </c>
      <c r="BL241" s="3" t="e">
        <f t="shared" si="175"/>
        <v>#REF!</v>
      </c>
      <c r="BM241" s="5" t="e">
        <f t="shared" si="176"/>
        <v>#REF!</v>
      </c>
    </row>
    <row r="242" spans="2:65">
      <c r="B242" s="36" t="s">
        <v>587</v>
      </c>
      <c r="C242" s="41" t="s">
        <v>945</v>
      </c>
      <c r="D242" s="72" t="s">
        <v>873</v>
      </c>
      <c r="E242" s="13" t="s">
        <v>1191</v>
      </c>
      <c r="F242" s="14">
        <v>13</v>
      </c>
      <c r="G242" s="14">
        <v>12</v>
      </c>
      <c r="H242" s="14">
        <v>14</v>
      </c>
      <c r="I242" s="4">
        <f t="shared" si="146"/>
        <v>39</v>
      </c>
      <c r="J242" s="5">
        <f t="shared" si="147"/>
        <v>124</v>
      </c>
      <c r="K242" s="28">
        <f t="shared" si="148"/>
        <v>179</v>
      </c>
      <c r="L242" s="13"/>
      <c r="M242" s="14"/>
      <c r="N242" s="14"/>
      <c r="O242" s="14"/>
      <c r="P242" s="4"/>
      <c r="Q242" s="5" t="str">
        <f t="shared" si="177"/>
        <v/>
      </c>
      <c r="R242" s="28">
        <f t="shared" si="178"/>
        <v>0</v>
      </c>
      <c r="S242" s="74" t="e">
        <f>R242+#REF!</f>
        <v>#REF!</v>
      </c>
      <c r="T242" s="57" t="e">
        <f t="shared" si="179"/>
        <v>#REF!</v>
      </c>
      <c r="U242" s="30"/>
      <c r="V242" s="31"/>
      <c r="W242" s="31"/>
      <c r="X242" s="31"/>
      <c r="Y242" s="4">
        <f t="shared" si="154"/>
        <v>0</v>
      </c>
      <c r="Z242" s="5" t="str">
        <f t="shared" si="155"/>
        <v/>
      </c>
      <c r="AA242" s="28">
        <f t="shared" si="156"/>
        <v>0</v>
      </c>
      <c r="AB242" s="3" t="e">
        <f t="shared" si="157"/>
        <v>#REF!</v>
      </c>
      <c r="AC242" s="5" t="e">
        <f t="shared" si="158"/>
        <v>#REF!</v>
      </c>
      <c r="AD242" s="13"/>
      <c r="AE242" s="14"/>
      <c r="AF242" s="14"/>
      <c r="AG242" s="14"/>
      <c r="AH242" s="5">
        <f t="shared" si="159"/>
        <v>0</v>
      </c>
      <c r="AI242" s="5" t="str">
        <f t="shared" si="160"/>
        <v/>
      </c>
      <c r="AJ242" s="28">
        <f t="shared" si="161"/>
        <v>0</v>
      </c>
      <c r="AK242" s="3" t="e">
        <f t="shared" si="162"/>
        <v>#REF!</v>
      </c>
      <c r="AL242" s="5" t="e">
        <f t="shared" si="163"/>
        <v>#REF!</v>
      </c>
      <c r="AM242" s="13"/>
      <c r="AN242" s="14"/>
      <c r="AO242" s="14"/>
      <c r="AP242" s="14"/>
      <c r="AQ242" s="5">
        <f t="shared" si="164"/>
        <v>0</v>
      </c>
      <c r="AR242" s="5" t="str">
        <f t="shared" si="165"/>
        <v/>
      </c>
      <c r="AS242" s="28">
        <f t="shared" si="166"/>
        <v>0</v>
      </c>
      <c r="AT242" s="3" t="e">
        <f t="shared" si="167"/>
        <v>#REF!</v>
      </c>
      <c r="AU242" s="5" t="e">
        <f t="shared" si="168"/>
        <v>#REF!</v>
      </c>
      <c r="AV242" s="13"/>
      <c r="AW242" s="14"/>
      <c r="AX242" s="14"/>
      <c r="AY242" s="14"/>
      <c r="AZ242" s="5">
        <f t="shared" si="144"/>
        <v>0</v>
      </c>
      <c r="BA242" s="5" t="str">
        <f t="shared" si="169"/>
        <v/>
      </c>
      <c r="BB242" s="28">
        <f t="shared" si="145"/>
        <v>0</v>
      </c>
      <c r="BC242" s="3" t="e">
        <f t="shared" si="170"/>
        <v>#REF!</v>
      </c>
      <c r="BD242" s="5" t="e">
        <f t="shared" si="171"/>
        <v>#REF!</v>
      </c>
      <c r="BE242" s="13"/>
      <c r="BF242" s="14"/>
      <c r="BG242" s="14"/>
      <c r="BH242" s="14"/>
      <c r="BI242" s="5">
        <f t="shared" si="172"/>
        <v>0</v>
      </c>
      <c r="BJ242" s="5" t="str">
        <f t="shared" si="173"/>
        <v/>
      </c>
      <c r="BK242" s="35">
        <f t="shared" si="174"/>
        <v>0</v>
      </c>
      <c r="BL242" s="3" t="e">
        <f t="shared" si="175"/>
        <v>#REF!</v>
      </c>
      <c r="BM242" s="5" t="e">
        <f t="shared" si="176"/>
        <v>#REF!</v>
      </c>
    </row>
    <row r="243" spans="2:65">
      <c r="B243" s="36" t="s">
        <v>585</v>
      </c>
      <c r="C243" s="41" t="s">
        <v>945</v>
      </c>
      <c r="D243" s="72" t="s">
        <v>871</v>
      </c>
      <c r="E243" s="13" t="s">
        <v>1189</v>
      </c>
      <c r="F243" s="14">
        <v>10</v>
      </c>
      <c r="G243" s="14">
        <v>17</v>
      </c>
      <c r="H243" s="14">
        <v>11</v>
      </c>
      <c r="I243" s="4">
        <f t="shared" si="146"/>
        <v>38</v>
      </c>
      <c r="J243" s="5">
        <f t="shared" si="147"/>
        <v>143</v>
      </c>
      <c r="K243" s="28">
        <f t="shared" si="148"/>
        <v>160</v>
      </c>
      <c r="L243" s="13"/>
      <c r="M243" s="14"/>
      <c r="N243" s="14"/>
      <c r="O243" s="14"/>
      <c r="P243" s="5">
        <f>SUM(M243:O243)</f>
        <v>0</v>
      </c>
      <c r="Q243" s="5" t="str">
        <f t="shared" si="177"/>
        <v/>
      </c>
      <c r="R243" s="28">
        <f t="shared" si="178"/>
        <v>0</v>
      </c>
      <c r="S243" s="74" t="e">
        <f>R243+#REF!</f>
        <v>#REF!</v>
      </c>
      <c r="T243" s="57" t="e">
        <f t="shared" si="179"/>
        <v>#REF!</v>
      </c>
      <c r="U243" s="30"/>
      <c r="V243" s="31"/>
      <c r="W243" s="31"/>
      <c r="X243" s="31"/>
      <c r="Y243" s="4">
        <f t="shared" si="154"/>
        <v>0</v>
      </c>
      <c r="Z243" s="5" t="str">
        <f t="shared" si="155"/>
        <v/>
      </c>
      <c r="AA243" s="28">
        <f t="shared" si="156"/>
        <v>0</v>
      </c>
      <c r="AB243" s="3" t="e">
        <f t="shared" si="157"/>
        <v>#REF!</v>
      </c>
      <c r="AC243" s="5" t="e">
        <f t="shared" si="158"/>
        <v>#REF!</v>
      </c>
      <c r="AD243" s="13"/>
      <c r="AE243" s="14"/>
      <c r="AF243" s="14"/>
      <c r="AG243" s="14"/>
      <c r="AH243" s="5">
        <f t="shared" si="159"/>
        <v>0</v>
      </c>
      <c r="AI243" s="5" t="str">
        <f t="shared" si="160"/>
        <v/>
      </c>
      <c r="AJ243" s="28">
        <f t="shared" si="161"/>
        <v>0</v>
      </c>
      <c r="AK243" s="3" t="e">
        <f t="shared" si="162"/>
        <v>#REF!</v>
      </c>
      <c r="AL243" s="5" t="e">
        <f t="shared" si="163"/>
        <v>#REF!</v>
      </c>
      <c r="AM243" s="13"/>
      <c r="AN243" s="14"/>
      <c r="AO243" s="14"/>
      <c r="AP243" s="14"/>
      <c r="AQ243" s="5">
        <f t="shared" si="164"/>
        <v>0</v>
      </c>
      <c r="AR243" s="5" t="str">
        <f t="shared" si="165"/>
        <v/>
      </c>
      <c r="AS243" s="28">
        <f t="shared" si="166"/>
        <v>0</v>
      </c>
      <c r="AT243" s="3" t="e">
        <f t="shared" si="167"/>
        <v>#REF!</v>
      </c>
      <c r="AU243" s="5" t="e">
        <f t="shared" si="168"/>
        <v>#REF!</v>
      </c>
      <c r="AV243" s="13"/>
      <c r="AW243" s="14"/>
      <c r="AX243" s="14"/>
      <c r="AY243" s="14"/>
      <c r="AZ243" s="5">
        <f t="shared" si="144"/>
        <v>0</v>
      </c>
      <c r="BA243" s="5" t="str">
        <f t="shared" si="169"/>
        <v/>
      </c>
      <c r="BB243" s="28">
        <f t="shared" si="145"/>
        <v>0</v>
      </c>
      <c r="BC243" s="3" t="e">
        <f t="shared" si="170"/>
        <v>#REF!</v>
      </c>
      <c r="BD243" s="5" t="e">
        <f t="shared" si="171"/>
        <v>#REF!</v>
      </c>
      <c r="BE243" s="13"/>
      <c r="BF243" s="14"/>
      <c r="BG243" s="14"/>
      <c r="BH243" s="14"/>
      <c r="BI243" s="5">
        <f t="shared" si="172"/>
        <v>0</v>
      </c>
      <c r="BJ243" s="5" t="str">
        <f t="shared" si="173"/>
        <v/>
      </c>
      <c r="BK243" s="35">
        <f t="shared" si="174"/>
        <v>0</v>
      </c>
      <c r="BL243" s="3" t="e">
        <f t="shared" si="175"/>
        <v>#REF!</v>
      </c>
      <c r="BM243" s="5" t="e">
        <f t="shared" si="176"/>
        <v>#REF!</v>
      </c>
    </row>
    <row r="244" spans="2:65">
      <c r="B244" s="36" t="s">
        <v>591</v>
      </c>
      <c r="C244" s="41" t="s">
        <v>945</v>
      </c>
      <c r="D244" s="72" t="s">
        <v>877</v>
      </c>
      <c r="E244" s="13" t="s">
        <v>1193</v>
      </c>
      <c r="F244" s="14">
        <v>13</v>
      </c>
      <c r="G244" s="14">
        <v>16</v>
      </c>
      <c r="H244" s="14">
        <v>9</v>
      </c>
      <c r="I244" s="4">
        <f t="shared" si="146"/>
        <v>38</v>
      </c>
      <c r="J244" s="5">
        <f t="shared" si="147"/>
        <v>143</v>
      </c>
      <c r="K244" s="28">
        <f t="shared" si="148"/>
        <v>160</v>
      </c>
      <c r="L244" s="13"/>
      <c r="M244" s="14"/>
      <c r="N244" s="14"/>
      <c r="O244" s="14"/>
      <c r="P244" s="5"/>
      <c r="Q244" s="5"/>
      <c r="R244" s="28"/>
      <c r="S244" s="74"/>
      <c r="T244" s="57"/>
      <c r="U244" s="30"/>
      <c r="V244" s="31"/>
      <c r="W244" s="31"/>
      <c r="X244" s="31"/>
      <c r="Y244" s="4"/>
      <c r="Z244" s="5"/>
      <c r="AA244" s="28"/>
      <c r="AB244" s="3"/>
      <c r="AC244" s="5"/>
      <c r="AD244" s="13"/>
      <c r="AE244" s="14"/>
      <c r="AF244" s="14"/>
      <c r="AG244" s="14"/>
      <c r="AH244" s="5"/>
      <c r="AI244" s="5"/>
      <c r="AJ244" s="28"/>
      <c r="AK244" s="3"/>
      <c r="AL244" s="5"/>
      <c r="AM244" s="13"/>
      <c r="AN244" s="14"/>
      <c r="AO244" s="14"/>
      <c r="AP244" s="14"/>
      <c r="AQ244" s="5"/>
      <c r="AR244" s="5"/>
      <c r="AS244" s="28"/>
      <c r="AT244" s="3"/>
      <c r="AU244" s="5"/>
      <c r="AV244" s="13"/>
      <c r="AW244" s="14"/>
      <c r="AX244" s="14"/>
      <c r="AY244" s="14"/>
      <c r="AZ244" s="5"/>
      <c r="BA244" s="5"/>
      <c r="BB244" s="28"/>
      <c r="BC244" s="3"/>
      <c r="BD244" s="5"/>
      <c r="BE244" s="13"/>
      <c r="BF244" s="14"/>
      <c r="BG244" s="14"/>
      <c r="BH244" s="14"/>
      <c r="BI244" s="5"/>
      <c r="BJ244" s="5"/>
      <c r="BK244" s="35"/>
      <c r="BL244" s="3"/>
      <c r="BM244" s="5"/>
    </row>
    <row r="245" spans="2:65">
      <c r="B245" s="36" t="s">
        <v>584</v>
      </c>
      <c r="C245" s="41" t="s">
        <v>945</v>
      </c>
      <c r="D245" s="72" t="s">
        <v>870</v>
      </c>
      <c r="E245" s="13" t="s">
        <v>1188</v>
      </c>
      <c r="F245" s="14">
        <v>10</v>
      </c>
      <c r="G245" s="14">
        <v>13</v>
      </c>
      <c r="H245" s="14">
        <v>10</v>
      </c>
      <c r="I245" s="4">
        <f t="shared" si="146"/>
        <v>33</v>
      </c>
      <c r="J245" s="5">
        <f t="shared" si="147"/>
        <v>261</v>
      </c>
      <c r="K245" s="28">
        <f t="shared" si="148"/>
        <v>42</v>
      </c>
      <c r="L245" s="13"/>
      <c r="M245" s="14"/>
      <c r="N245" s="14"/>
      <c r="O245" s="14"/>
      <c r="P245" s="5">
        <f>SUM(M245:O245)</f>
        <v>0</v>
      </c>
      <c r="Q245" s="5" t="str">
        <f t="shared" si="177"/>
        <v/>
      </c>
      <c r="R245" s="28">
        <f t="shared" si="178"/>
        <v>0</v>
      </c>
      <c r="S245" s="74" t="e">
        <f>R245+#REF!</f>
        <v>#REF!</v>
      </c>
      <c r="T245" s="57" t="e">
        <f t="shared" si="179"/>
        <v>#REF!</v>
      </c>
      <c r="U245" s="30"/>
      <c r="V245" s="31"/>
      <c r="W245" s="31"/>
      <c r="X245" s="31"/>
      <c r="Y245" s="4">
        <f t="shared" si="154"/>
        <v>0</v>
      </c>
      <c r="Z245" s="5" t="str">
        <f t="shared" si="155"/>
        <v/>
      </c>
      <c r="AA245" s="28">
        <f t="shared" si="156"/>
        <v>0</v>
      </c>
      <c r="AB245" s="3" t="e">
        <f t="shared" si="157"/>
        <v>#REF!</v>
      </c>
      <c r="AC245" s="5" t="e">
        <f t="shared" si="158"/>
        <v>#REF!</v>
      </c>
      <c r="AD245" s="13"/>
      <c r="AE245" s="14"/>
      <c r="AF245" s="14"/>
      <c r="AG245" s="14"/>
      <c r="AH245" s="5">
        <f t="shared" si="159"/>
        <v>0</v>
      </c>
      <c r="AI245" s="5" t="str">
        <f t="shared" si="160"/>
        <v/>
      </c>
      <c r="AJ245" s="28">
        <f t="shared" si="161"/>
        <v>0</v>
      </c>
      <c r="AK245" s="3" t="e">
        <f t="shared" si="162"/>
        <v>#REF!</v>
      </c>
      <c r="AL245" s="5" t="e">
        <f t="shared" si="163"/>
        <v>#REF!</v>
      </c>
      <c r="AM245" s="13"/>
      <c r="AN245" s="14"/>
      <c r="AO245" s="14"/>
      <c r="AP245" s="14"/>
      <c r="AQ245" s="5">
        <f t="shared" si="164"/>
        <v>0</v>
      </c>
      <c r="AR245" s="5" t="str">
        <f t="shared" si="165"/>
        <v/>
      </c>
      <c r="AS245" s="28">
        <f t="shared" si="166"/>
        <v>0</v>
      </c>
      <c r="AT245" s="3" t="e">
        <f t="shared" si="167"/>
        <v>#REF!</v>
      </c>
      <c r="AU245" s="5" t="e">
        <f t="shared" si="168"/>
        <v>#REF!</v>
      </c>
      <c r="AV245" s="13"/>
      <c r="AW245" s="14"/>
      <c r="AX245" s="14"/>
      <c r="AY245" s="14"/>
      <c r="AZ245" s="5">
        <f t="shared" si="144"/>
        <v>0</v>
      </c>
      <c r="BA245" s="5" t="str">
        <f t="shared" si="169"/>
        <v/>
      </c>
      <c r="BB245" s="28">
        <f t="shared" si="145"/>
        <v>0</v>
      </c>
      <c r="BC245" s="3" t="e">
        <f t="shared" si="170"/>
        <v>#REF!</v>
      </c>
      <c r="BD245" s="5" t="e">
        <f t="shared" si="171"/>
        <v>#REF!</v>
      </c>
      <c r="BE245" s="13"/>
      <c r="BF245" s="14"/>
      <c r="BG245" s="14"/>
      <c r="BH245" s="14"/>
      <c r="BI245" s="5">
        <f t="shared" si="172"/>
        <v>0</v>
      </c>
      <c r="BJ245" s="5" t="str">
        <f t="shared" si="173"/>
        <v/>
      </c>
      <c r="BK245" s="35">
        <f t="shared" si="174"/>
        <v>0</v>
      </c>
      <c r="BL245" s="3" t="e">
        <f t="shared" si="175"/>
        <v>#REF!</v>
      </c>
      <c r="BM245" s="5" t="e">
        <f t="shared" si="176"/>
        <v>#REF!</v>
      </c>
    </row>
    <row r="246" spans="2:65">
      <c r="B246" s="36" t="s">
        <v>590</v>
      </c>
      <c r="C246" s="41" t="s">
        <v>945</v>
      </c>
      <c r="D246" s="72" t="s">
        <v>876</v>
      </c>
      <c r="E246" s="13" t="s">
        <v>1192</v>
      </c>
      <c r="F246" s="14">
        <v>9</v>
      </c>
      <c r="G246" s="14">
        <v>13</v>
      </c>
      <c r="H246" s="14">
        <v>11</v>
      </c>
      <c r="I246" s="4">
        <f t="shared" si="146"/>
        <v>33</v>
      </c>
      <c r="J246" s="5">
        <f t="shared" si="147"/>
        <v>261</v>
      </c>
      <c r="K246" s="28">
        <f t="shared" si="148"/>
        <v>42</v>
      </c>
      <c r="L246" s="13"/>
      <c r="M246" s="14"/>
      <c r="N246" s="14"/>
      <c r="O246" s="14"/>
      <c r="P246" s="4">
        <f>SUM(M246:O246)</f>
        <v>0</v>
      </c>
      <c r="Q246" s="5" t="str">
        <f t="shared" si="177"/>
        <v/>
      </c>
      <c r="R246" s="28">
        <f t="shared" si="178"/>
        <v>0</v>
      </c>
      <c r="S246" s="74" t="e">
        <f>R246+#REF!</f>
        <v>#REF!</v>
      </c>
      <c r="T246" s="57" t="e">
        <f t="shared" si="179"/>
        <v>#REF!</v>
      </c>
      <c r="U246" s="30"/>
      <c r="V246" s="31"/>
      <c r="W246" s="31"/>
      <c r="X246" s="31"/>
      <c r="Y246" s="4">
        <f t="shared" si="154"/>
        <v>0</v>
      </c>
      <c r="Z246" s="5" t="str">
        <f t="shared" si="155"/>
        <v/>
      </c>
      <c r="AA246" s="28">
        <f t="shared" si="156"/>
        <v>0</v>
      </c>
      <c r="AB246" s="3" t="e">
        <f t="shared" si="157"/>
        <v>#REF!</v>
      </c>
      <c r="AC246" s="5" t="e">
        <f t="shared" si="158"/>
        <v>#REF!</v>
      </c>
      <c r="AD246" s="13"/>
      <c r="AE246" s="14"/>
      <c r="AF246" s="14"/>
      <c r="AG246" s="14"/>
      <c r="AH246" s="5">
        <f t="shared" si="159"/>
        <v>0</v>
      </c>
      <c r="AI246" s="5" t="str">
        <f t="shared" si="160"/>
        <v/>
      </c>
      <c r="AJ246" s="28">
        <f t="shared" si="161"/>
        <v>0</v>
      </c>
      <c r="AK246" s="3" t="e">
        <f t="shared" si="162"/>
        <v>#REF!</v>
      </c>
      <c r="AL246" s="5" t="e">
        <f t="shared" si="163"/>
        <v>#REF!</v>
      </c>
      <c r="AM246" s="13"/>
      <c r="AN246" s="14"/>
      <c r="AO246" s="14"/>
      <c r="AP246" s="14"/>
      <c r="AQ246" s="5">
        <f t="shared" si="164"/>
        <v>0</v>
      </c>
      <c r="AR246" s="5" t="str">
        <f t="shared" si="165"/>
        <v/>
      </c>
      <c r="AS246" s="28">
        <f t="shared" si="166"/>
        <v>0</v>
      </c>
      <c r="AT246" s="3" t="e">
        <f t="shared" si="167"/>
        <v>#REF!</v>
      </c>
      <c r="AU246" s="5" t="e">
        <f t="shared" si="168"/>
        <v>#REF!</v>
      </c>
      <c r="AV246" s="13"/>
      <c r="AW246" s="14"/>
      <c r="AX246" s="14"/>
      <c r="AY246" s="14"/>
      <c r="AZ246" s="5">
        <f t="shared" si="144"/>
        <v>0</v>
      </c>
      <c r="BA246" s="5" t="str">
        <f t="shared" si="169"/>
        <v/>
      </c>
      <c r="BB246" s="28">
        <f t="shared" si="145"/>
        <v>0</v>
      </c>
      <c r="BC246" s="3" t="e">
        <f t="shared" si="170"/>
        <v>#REF!</v>
      </c>
      <c r="BD246" s="5" t="e">
        <f t="shared" si="171"/>
        <v>#REF!</v>
      </c>
      <c r="BE246" s="13"/>
      <c r="BF246" s="14"/>
      <c r="BG246" s="14"/>
      <c r="BH246" s="14"/>
      <c r="BI246" s="5">
        <f t="shared" si="172"/>
        <v>0</v>
      </c>
      <c r="BJ246" s="5" t="str">
        <f t="shared" si="173"/>
        <v/>
      </c>
      <c r="BK246" s="35">
        <f t="shared" si="174"/>
        <v>0</v>
      </c>
      <c r="BL246" s="3" t="e">
        <f t="shared" si="175"/>
        <v>#REF!</v>
      </c>
      <c r="BM246" s="5" t="e">
        <f t="shared" si="176"/>
        <v>#REF!</v>
      </c>
    </row>
    <row r="247" spans="2:65">
      <c r="B247" s="36" t="s">
        <v>412</v>
      </c>
      <c r="C247" s="41" t="s">
        <v>933</v>
      </c>
      <c r="D247" s="72" t="s">
        <v>698</v>
      </c>
      <c r="E247" s="13" t="s">
        <v>1014</v>
      </c>
      <c r="F247" s="14">
        <v>12</v>
      </c>
      <c r="G247" s="14">
        <v>20</v>
      </c>
      <c r="H247" s="14">
        <v>12</v>
      </c>
      <c r="I247" s="4">
        <f t="shared" si="146"/>
        <v>44</v>
      </c>
      <c r="J247" s="5">
        <f t="shared" si="147"/>
        <v>45</v>
      </c>
      <c r="K247" s="28">
        <f t="shared" si="148"/>
        <v>258</v>
      </c>
      <c r="L247" s="13"/>
      <c r="M247" s="14"/>
      <c r="N247" s="14"/>
      <c r="O247" s="14"/>
      <c r="P247" s="4">
        <f>SUM(M247:O247)</f>
        <v>0</v>
      </c>
      <c r="Q247" s="5" t="str">
        <f t="shared" si="177"/>
        <v/>
      </c>
      <c r="R247" s="28">
        <f t="shared" si="178"/>
        <v>0</v>
      </c>
      <c r="S247" s="74" t="e">
        <f>R247+#REF!</f>
        <v>#REF!</v>
      </c>
      <c r="T247" s="57" t="e">
        <f t="shared" si="179"/>
        <v>#REF!</v>
      </c>
      <c r="U247" s="30"/>
      <c r="V247" s="31"/>
      <c r="W247" s="31"/>
      <c r="X247" s="31"/>
      <c r="Y247" s="4">
        <f t="shared" si="154"/>
        <v>0</v>
      </c>
      <c r="Z247" s="5" t="str">
        <f t="shared" si="155"/>
        <v/>
      </c>
      <c r="AA247" s="28">
        <f t="shared" si="156"/>
        <v>0</v>
      </c>
      <c r="AB247" s="3" t="e">
        <f t="shared" si="157"/>
        <v>#REF!</v>
      </c>
      <c r="AC247" s="5" t="e">
        <f t="shared" si="158"/>
        <v>#REF!</v>
      </c>
      <c r="AD247" s="13"/>
      <c r="AE247" s="14"/>
      <c r="AF247" s="14"/>
      <c r="AG247" s="14"/>
      <c r="AH247" s="5">
        <f t="shared" si="159"/>
        <v>0</v>
      </c>
      <c r="AI247" s="5" t="str">
        <f t="shared" si="160"/>
        <v/>
      </c>
      <c r="AJ247" s="28">
        <f t="shared" si="161"/>
        <v>0</v>
      </c>
      <c r="AK247" s="3" t="e">
        <f t="shared" si="162"/>
        <v>#REF!</v>
      </c>
      <c r="AL247" s="5" t="e">
        <f t="shared" si="163"/>
        <v>#REF!</v>
      </c>
      <c r="AM247" s="13"/>
      <c r="AN247" s="14"/>
      <c r="AO247" s="14"/>
      <c r="AP247" s="14"/>
      <c r="AQ247" s="5">
        <f t="shared" si="164"/>
        <v>0</v>
      </c>
      <c r="AR247" s="5" t="str">
        <f t="shared" si="165"/>
        <v/>
      </c>
      <c r="AS247" s="28">
        <f t="shared" si="166"/>
        <v>0</v>
      </c>
      <c r="AT247" s="3" t="e">
        <f t="shared" si="167"/>
        <v>#REF!</v>
      </c>
      <c r="AU247" s="5" t="e">
        <f t="shared" si="168"/>
        <v>#REF!</v>
      </c>
      <c r="AV247" s="13"/>
      <c r="AW247" s="14"/>
      <c r="AX247" s="14"/>
      <c r="AY247" s="14"/>
      <c r="AZ247" s="5">
        <f t="shared" si="144"/>
        <v>0</v>
      </c>
      <c r="BA247" s="5" t="str">
        <f t="shared" si="169"/>
        <v/>
      </c>
      <c r="BB247" s="28">
        <f t="shared" si="145"/>
        <v>0</v>
      </c>
      <c r="BC247" s="3" t="e">
        <f t="shared" si="170"/>
        <v>#REF!</v>
      </c>
      <c r="BD247" s="5" t="e">
        <f t="shared" si="171"/>
        <v>#REF!</v>
      </c>
      <c r="BE247" s="13"/>
      <c r="BF247" s="14"/>
      <c r="BG247" s="14"/>
      <c r="BH247" s="14"/>
      <c r="BI247" s="5">
        <f t="shared" si="172"/>
        <v>0</v>
      </c>
      <c r="BJ247" s="5" t="str">
        <f t="shared" si="173"/>
        <v/>
      </c>
      <c r="BK247" s="35">
        <f t="shared" si="174"/>
        <v>0</v>
      </c>
      <c r="BL247" s="3" t="e">
        <f t="shared" si="175"/>
        <v>#REF!</v>
      </c>
      <c r="BM247" s="5" t="e">
        <f t="shared" si="176"/>
        <v>#REF!</v>
      </c>
    </row>
    <row r="248" spans="2:65">
      <c r="B248" s="36" t="s">
        <v>414</v>
      </c>
      <c r="C248" s="41" t="s">
        <v>933</v>
      </c>
      <c r="D248" s="72" t="s">
        <v>700</v>
      </c>
      <c r="E248" s="13" t="s">
        <v>1016</v>
      </c>
      <c r="F248" s="14">
        <v>16</v>
      </c>
      <c r="G248" s="14">
        <v>15</v>
      </c>
      <c r="H248" s="14">
        <v>10</v>
      </c>
      <c r="I248" s="4">
        <f t="shared" si="146"/>
        <v>41</v>
      </c>
      <c r="J248" s="5">
        <f t="shared" si="147"/>
        <v>85</v>
      </c>
      <c r="K248" s="28">
        <f t="shared" si="148"/>
        <v>218</v>
      </c>
      <c r="L248" s="13"/>
      <c r="M248" s="14"/>
      <c r="N248" s="14"/>
      <c r="O248" s="14"/>
      <c r="P248" s="4">
        <f>SUM(M248:O248)</f>
        <v>0</v>
      </c>
      <c r="Q248" s="5" t="str">
        <f t="shared" si="177"/>
        <v/>
      </c>
      <c r="R248" s="28">
        <f t="shared" si="178"/>
        <v>0</v>
      </c>
      <c r="S248" s="74" t="e">
        <f>R248+#REF!</f>
        <v>#REF!</v>
      </c>
      <c r="T248" s="57" t="e">
        <f t="shared" si="179"/>
        <v>#REF!</v>
      </c>
      <c r="U248" s="30"/>
      <c r="V248" s="31"/>
      <c r="W248" s="31"/>
      <c r="X248" s="31"/>
      <c r="Y248" s="4">
        <f t="shared" si="154"/>
        <v>0</v>
      </c>
      <c r="Z248" s="5" t="str">
        <f t="shared" si="155"/>
        <v/>
      </c>
      <c r="AA248" s="28">
        <f t="shared" si="156"/>
        <v>0</v>
      </c>
      <c r="AB248" s="3" t="e">
        <f t="shared" si="157"/>
        <v>#REF!</v>
      </c>
      <c r="AC248" s="5" t="e">
        <f t="shared" si="158"/>
        <v>#REF!</v>
      </c>
      <c r="AD248" s="13"/>
      <c r="AE248" s="14"/>
      <c r="AF248" s="14"/>
      <c r="AG248" s="14"/>
      <c r="AH248" s="5">
        <f t="shared" si="159"/>
        <v>0</v>
      </c>
      <c r="AI248" s="5" t="str">
        <f t="shared" si="160"/>
        <v/>
      </c>
      <c r="AJ248" s="28">
        <f t="shared" si="161"/>
        <v>0</v>
      </c>
      <c r="AK248" s="3" t="e">
        <f t="shared" si="162"/>
        <v>#REF!</v>
      </c>
      <c r="AL248" s="5" t="e">
        <f t="shared" si="163"/>
        <v>#REF!</v>
      </c>
      <c r="AM248" s="13"/>
      <c r="AN248" s="14"/>
      <c r="AO248" s="14"/>
      <c r="AP248" s="14"/>
      <c r="AQ248" s="5">
        <f t="shared" si="164"/>
        <v>0</v>
      </c>
      <c r="AR248" s="5" t="str">
        <f t="shared" si="165"/>
        <v/>
      </c>
      <c r="AS248" s="28">
        <f t="shared" si="166"/>
        <v>0</v>
      </c>
      <c r="AT248" s="3" t="e">
        <f t="shared" si="167"/>
        <v>#REF!</v>
      </c>
      <c r="AU248" s="5" t="e">
        <f t="shared" si="168"/>
        <v>#REF!</v>
      </c>
      <c r="AV248" s="13"/>
      <c r="AW248" s="14"/>
      <c r="AX248" s="14"/>
      <c r="AY248" s="14"/>
      <c r="AZ248" s="5">
        <f t="shared" si="144"/>
        <v>0</v>
      </c>
      <c r="BA248" s="5" t="str">
        <f t="shared" si="169"/>
        <v/>
      </c>
      <c r="BB248" s="28">
        <f t="shared" si="145"/>
        <v>0</v>
      </c>
      <c r="BC248" s="3" t="e">
        <f t="shared" si="170"/>
        <v>#REF!</v>
      </c>
      <c r="BD248" s="5" t="e">
        <f t="shared" si="171"/>
        <v>#REF!</v>
      </c>
      <c r="BE248" s="13"/>
      <c r="BF248" s="14"/>
      <c r="BG248" s="14"/>
      <c r="BH248" s="14"/>
      <c r="BI248" s="5">
        <f t="shared" si="172"/>
        <v>0</v>
      </c>
      <c r="BJ248" s="5" t="str">
        <f t="shared" si="173"/>
        <v/>
      </c>
      <c r="BK248" s="35">
        <f t="shared" si="174"/>
        <v>0</v>
      </c>
      <c r="BL248" s="3" t="e">
        <f t="shared" si="175"/>
        <v>#REF!</v>
      </c>
      <c r="BM248" s="5" t="e">
        <f t="shared" si="176"/>
        <v>#REF!</v>
      </c>
    </row>
    <row r="249" spans="2:65">
      <c r="B249" s="36" t="s">
        <v>1265</v>
      </c>
      <c r="C249" s="41" t="s">
        <v>933</v>
      </c>
      <c r="D249" s="72" t="s">
        <v>1264</v>
      </c>
      <c r="E249" s="13" t="s">
        <v>1017</v>
      </c>
      <c r="F249" s="14">
        <v>12</v>
      </c>
      <c r="G249" s="14">
        <v>15</v>
      </c>
      <c r="H249" s="14">
        <v>12</v>
      </c>
      <c r="I249" s="4">
        <f t="shared" si="146"/>
        <v>39</v>
      </c>
      <c r="J249" s="5">
        <f t="shared" si="147"/>
        <v>124</v>
      </c>
      <c r="K249" s="28">
        <f t="shared" si="148"/>
        <v>179</v>
      </c>
      <c r="L249" s="13"/>
      <c r="M249" s="14"/>
      <c r="N249" s="14"/>
      <c r="O249" s="14"/>
      <c r="P249" s="4"/>
      <c r="Q249" s="5" t="str">
        <f t="shared" si="177"/>
        <v/>
      </c>
      <c r="R249" s="28">
        <f t="shared" si="178"/>
        <v>0</v>
      </c>
      <c r="S249" s="74" t="e">
        <f>R249+#REF!</f>
        <v>#REF!</v>
      </c>
      <c r="T249" s="57" t="e">
        <f t="shared" si="179"/>
        <v>#REF!</v>
      </c>
      <c r="U249" s="30"/>
      <c r="V249" s="31"/>
      <c r="W249" s="31"/>
      <c r="X249" s="31"/>
      <c r="Y249" s="4">
        <f t="shared" si="154"/>
        <v>0</v>
      </c>
      <c r="Z249" s="5" t="str">
        <f t="shared" si="155"/>
        <v/>
      </c>
      <c r="AA249" s="28">
        <f t="shared" si="156"/>
        <v>0</v>
      </c>
      <c r="AB249" s="3" t="e">
        <f t="shared" si="157"/>
        <v>#REF!</v>
      </c>
      <c r="AC249" s="5" t="e">
        <f t="shared" si="158"/>
        <v>#REF!</v>
      </c>
      <c r="AD249" s="13"/>
      <c r="AE249" s="14"/>
      <c r="AF249" s="14"/>
      <c r="AG249" s="14"/>
      <c r="AH249" s="5">
        <f t="shared" si="159"/>
        <v>0</v>
      </c>
      <c r="AI249" s="5" t="str">
        <f t="shared" si="160"/>
        <v/>
      </c>
      <c r="AJ249" s="28">
        <f t="shared" si="161"/>
        <v>0</v>
      </c>
      <c r="AK249" s="3" t="e">
        <f t="shared" si="162"/>
        <v>#REF!</v>
      </c>
      <c r="AL249" s="5" t="e">
        <f t="shared" si="163"/>
        <v>#REF!</v>
      </c>
      <c r="AM249" s="13"/>
      <c r="AN249" s="14"/>
      <c r="AO249" s="14"/>
      <c r="AP249" s="14"/>
      <c r="AQ249" s="5">
        <f t="shared" si="164"/>
        <v>0</v>
      </c>
      <c r="AR249" s="5" t="str">
        <f t="shared" si="165"/>
        <v/>
      </c>
      <c r="AS249" s="28">
        <f t="shared" si="166"/>
        <v>0</v>
      </c>
      <c r="AT249" s="3" t="e">
        <f t="shared" si="167"/>
        <v>#REF!</v>
      </c>
      <c r="AU249" s="5" t="e">
        <f t="shared" si="168"/>
        <v>#REF!</v>
      </c>
      <c r="AV249" s="13"/>
      <c r="AW249" s="14"/>
      <c r="AX249" s="14"/>
      <c r="AY249" s="14"/>
      <c r="AZ249" s="5">
        <f t="shared" si="144"/>
        <v>0</v>
      </c>
      <c r="BA249" s="5" t="str">
        <f t="shared" si="169"/>
        <v/>
      </c>
      <c r="BB249" s="28">
        <f t="shared" si="145"/>
        <v>0</v>
      </c>
      <c r="BC249" s="3" t="e">
        <f t="shared" si="170"/>
        <v>#REF!</v>
      </c>
      <c r="BD249" s="5" t="e">
        <f t="shared" si="171"/>
        <v>#REF!</v>
      </c>
      <c r="BE249" s="13"/>
      <c r="BF249" s="14"/>
      <c r="BG249" s="14"/>
      <c r="BH249" s="14"/>
      <c r="BI249" s="5">
        <f t="shared" si="172"/>
        <v>0</v>
      </c>
      <c r="BJ249" s="5" t="str">
        <f t="shared" si="173"/>
        <v/>
      </c>
      <c r="BK249" s="35">
        <f t="shared" si="174"/>
        <v>0</v>
      </c>
      <c r="BL249" s="3" t="e">
        <f t="shared" si="175"/>
        <v>#REF!</v>
      </c>
      <c r="BM249" s="5" t="e">
        <f t="shared" si="176"/>
        <v>#REF!</v>
      </c>
    </row>
    <row r="250" spans="2:65">
      <c r="B250" s="36" t="s">
        <v>416</v>
      </c>
      <c r="C250" s="41" t="s">
        <v>933</v>
      </c>
      <c r="D250" s="72" t="s">
        <v>702</v>
      </c>
      <c r="E250" s="13" t="s">
        <v>1019</v>
      </c>
      <c r="F250" s="14">
        <v>13</v>
      </c>
      <c r="G250" s="14">
        <v>15</v>
      </c>
      <c r="H250" s="14">
        <v>11</v>
      </c>
      <c r="I250" s="4">
        <f t="shared" si="146"/>
        <v>39</v>
      </c>
      <c r="J250" s="5">
        <f t="shared" si="147"/>
        <v>124</v>
      </c>
      <c r="K250" s="28">
        <f t="shared" si="148"/>
        <v>179</v>
      </c>
      <c r="L250" s="13"/>
      <c r="M250" s="14"/>
      <c r="N250" s="14"/>
      <c r="O250" s="14"/>
      <c r="P250" s="4">
        <f>SUM(M250:O250)</f>
        <v>0</v>
      </c>
      <c r="Q250" s="5" t="str">
        <f t="shared" si="177"/>
        <v/>
      </c>
      <c r="R250" s="28">
        <f t="shared" si="178"/>
        <v>0</v>
      </c>
      <c r="S250" s="74" t="e">
        <f>R250+#REF!</f>
        <v>#REF!</v>
      </c>
      <c r="T250" s="57" t="e">
        <f t="shared" si="179"/>
        <v>#REF!</v>
      </c>
      <c r="U250" s="30"/>
      <c r="V250" s="31"/>
      <c r="W250" s="31"/>
      <c r="X250" s="31"/>
      <c r="Y250" s="4">
        <f t="shared" si="154"/>
        <v>0</v>
      </c>
      <c r="Z250" s="5" t="str">
        <f t="shared" si="155"/>
        <v/>
      </c>
      <c r="AA250" s="28">
        <f t="shared" si="156"/>
        <v>0</v>
      </c>
      <c r="AB250" s="3" t="e">
        <f t="shared" si="157"/>
        <v>#REF!</v>
      </c>
      <c r="AC250" s="5" t="e">
        <f t="shared" si="158"/>
        <v>#REF!</v>
      </c>
      <c r="AD250" s="13"/>
      <c r="AE250" s="14"/>
      <c r="AF250" s="14"/>
      <c r="AG250" s="14"/>
      <c r="AH250" s="5">
        <f t="shared" si="159"/>
        <v>0</v>
      </c>
      <c r="AI250" s="5" t="str">
        <f t="shared" si="160"/>
        <v/>
      </c>
      <c r="AJ250" s="28">
        <f t="shared" si="161"/>
        <v>0</v>
      </c>
      <c r="AK250" s="3" t="e">
        <f t="shared" si="162"/>
        <v>#REF!</v>
      </c>
      <c r="AL250" s="5" t="e">
        <f t="shared" si="163"/>
        <v>#REF!</v>
      </c>
      <c r="AM250" s="13"/>
      <c r="AN250" s="14"/>
      <c r="AO250" s="14"/>
      <c r="AP250" s="14"/>
      <c r="AQ250" s="5">
        <f t="shared" si="164"/>
        <v>0</v>
      </c>
      <c r="AR250" s="5" t="str">
        <f t="shared" si="165"/>
        <v/>
      </c>
      <c r="AS250" s="28">
        <f t="shared" si="166"/>
        <v>0</v>
      </c>
      <c r="AT250" s="3" t="e">
        <f t="shared" si="167"/>
        <v>#REF!</v>
      </c>
      <c r="AU250" s="5" t="e">
        <f t="shared" si="168"/>
        <v>#REF!</v>
      </c>
      <c r="AV250" s="30"/>
      <c r="AW250" s="31"/>
      <c r="AX250" s="31"/>
      <c r="AY250" s="31"/>
      <c r="AZ250" s="5">
        <f t="shared" si="144"/>
        <v>0</v>
      </c>
      <c r="BA250" s="5" t="str">
        <f t="shared" si="169"/>
        <v/>
      </c>
      <c r="BB250" s="28">
        <f t="shared" si="145"/>
        <v>0</v>
      </c>
      <c r="BC250" s="3" t="e">
        <f t="shared" si="170"/>
        <v>#REF!</v>
      </c>
      <c r="BD250" s="5" t="e">
        <f t="shared" si="171"/>
        <v>#REF!</v>
      </c>
      <c r="BE250" s="13"/>
      <c r="BF250" s="14"/>
      <c r="BG250" s="14"/>
      <c r="BH250" s="14"/>
      <c r="BI250" s="5">
        <f t="shared" si="172"/>
        <v>0</v>
      </c>
      <c r="BJ250" s="5" t="str">
        <f t="shared" si="173"/>
        <v/>
      </c>
      <c r="BK250" s="35">
        <f t="shared" si="174"/>
        <v>0</v>
      </c>
      <c r="BL250" s="3" t="e">
        <f t="shared" si="175"/>
        <v>#REF!</v>
      </c>
      <c r="BM250" s="5" t="e">
        <f t="shared" si="176"/>
        <v>#REF!</v>
      </c>
    </row>
    <row r="251" spans="2:65">
      <c r="B251" s="36" t="s">
        <v>411</v>
      </c>
      <c r="C251" s="41" t="s">
        <v>933</v>
      </c>
      <c r="D251" s="72" t="s">
        <v>697</v>
      </c>
      <c r="E251" s="13" t="s">
        <v>1005</v>
      </c>
      <c r="F251" s="14">
        <v>10</v>
      </c>
      <c r="G251" s="14">
        <v>14</v>
      </c>
      <c r="H251" s="14">
        <v>14</v>
      </c>
      <c r="I251" s="4">
        <f t="shared" si="146"/>
        <v>38</v>
      </c>
      <c r="J251" s="5">
        <f t="shared" si="147"/>
        <v>143</v>
      </c>
      <c r="K251" s="28">
        <f t="shared" si="148"/>
        <v>160</v>
      </c>
      <c r="L251" s="13"/>
      <c r="M251" s="14"/>
      <c r="N251" s="14"/>
      <c r="O251" s="14"/>
      <c r="P251" s="4"/>
      <c r="Q251" s="5"/>
      <c r="R251" s="28"/>
      <c r="S251" s="74"/>
      <c r="T251" s="57"/>
      <c r="U251" s="30"/>
      <c r="V251" s="31"/>
      <c r="W251" s="31"/>
      <c r="X251" s="31"/>
      <c r="Y251" s="4"/>
      <c r="Z251" s="5"/>
      <c r="AA251" s="28"/>
      <c r="AB251" s="3"/>
      <c r="AC251" s="5"/>
      <c r="AD251" s="13"/>
      <c r="AE251" s="14"/>
      <c r="AF251" s="14"/>
      <c r="AG251" s="14"/>
      <c r="AH251" s="5"/>
      <c r="AI251" s="5"/>
      <c r="AJ251" s="28"/>
      <c r="AK251" s="3"/>
      <c r="AL251" s="5"/>
      <c r="AM251" s="13"/>
      <c r="AN251" s="14"/>
      <c r="AO251" s="14"/>
      <c r="AP251" s="14"/>
      <c r="AQ251" s="5">
        <f t="shared" si="164"/>
        <v>0</v>
      </c>
      <c r="AR251" s="5" t="str">
        <f t="shared" si="165"/>
        <v/>
      </c>
      <c r="AS251" s="28">
        <f t="shared" si="166"/>
        <v>0</v>
      </c>
      <c r="AT251" s="3">
        <f t="shared" si="167"/>
        <v>0</v>
      </c>
      <c r="AU251" s="5" t="str">
        <f t="shared" si="168"/>
        <v/>
      </c>
      <c r="AV251" s="13"/>
      <c r="AW251" s="14"/>
      <c r="AX251" s="14"/>
      <c r="AY251" s="14"/>
      <c r="AZ251" s="5">
        <f t="shared" si="144"/>
        <v>0</v>
      </c>
      <c r="BA251" s="5" t="str">
        <f t="shared" si="169"/>
        <v/>
      </c>
      <c r="BB251" s="28">
        <f t="shared" si="145"/>
        <v>0</v>
      </c>
      <c r="BC251" s="3">
        <f t="shared" si="170"/>
        <v>0</v>
      </c>
      <c r="BD251" s="5" t="str">
        <f t="shared" si="171"/>
        <v/>
      </c>
      <c r="BE251" s="13"/>
      <c r="BF251" s="14"/>
      <c r="BG251" s="14"/>
      <c r="BH251" s="14"/>
      <c r="BI251" s="5">
        <f t="shared" si="172"/>
        <v>0</v>
      </c>
      <c r="BJ251" s="5" t="str">
        <f t="shared" si="173"/>
        <v/>
      </c>
      <c r="BK251" s="35">
        <f t="shared" si="174"/>
        <v>0</v>
      </c>
      <c r="BL251" s="3">
        <f t="shared" si="175"/>
        <v>0</v>
      </c>
      <c r="BM251" s="5" t="str">
        <f t="shared" si="176"/>
        <v/>
      </c>
    </row>
    <row r="252" spans="2:65">
      <c r="B252" s="36" t="s">
        <v>421</v>
      </c>
      <c r="C252" s="41" t="s">
        <v>933</v>
      </c>
      <c r="D252" s="72" t="s">
        <v>707</v>
      </c>
      <c r="E252" s="30" t="s">
        <v>1025</v>
      </c>
      <c r="F252" s="31">
        <v>11</v>
      </c>
      <c r="G252" s="31">
        <v>13</v>
      </c>
      <c r="H252" s="31">
        <v>12</v>
      </c>
      <c r="I252" s="4">
        <f t="shared" si="146"/>
        <v>36</v>
      </c>
      <c r="J252" s="5">
        <f t="shared" si="147"/>
        <v>192</v>
      </c>
      <c r="K252" s="28">
        <f t="shared" si="148"/>
        <v>111</v>
      </c>
      <c r="L252" s="13"/>
      <c r="M252" s="14"/>
      <c r="N252" s="14"/>
      <c r="O252" s="14"/>
      <c r="P252" s="4">
        <f>SUM(M252:O252)</f>
        <v>0</v>
      </c>
      <c r="Q252" s="5" t="str">
        <f>IF(L252="","",RANK(P252,P$6:P$343))</f>
        <v/>
      </c>
      <c r="R252" s="28">
        <f>IF(Q252="",0,P$344+1-Q252)</f>
        <v>0</v>
      </c>
      <c r="S252" s="74" t="e">
        <f>R252+#REF!</f>
        <v>#REF!</v>
      </c>
      <c r="T252" s="57" t="e">
        <f>IF(S252=0,"",RANK(S252,S$6:S$343))</f>
        <v>#REF!</v>
      </c>
      <c r="U252" s="30"/>
      <c r="V252" s="31"/>
      <c r="W252" s="31"/>
      <c r="X252" s="31"/>
      <c r="Y252" s="4">
        <f t="shared" ref="Y252:Y263" si="180">SUM(V252:X252)</f>
        <v>0</v>
      </c>
      <c r="Z252" s="5" t="str">
        <f t="shared" ref="Z252:Z263" si="181">IF(U252="","",RANK(Y252,Y$6:Y$343))</f>
        <v/>
      </c>
      <c r="AA252" s="28">
        <f t="shared" ref="AA252:AA263" si="182">IF(Z252="",0,Y$344+1-Z252)</f>
        <v>0</v>
      </c>
      <c r="AB252" s="3" t="e">
        <f t="shared" ref="AB252:AB263" si="183">AA252+S252</f>
        <v>#REF!</v>
      </c>
      <c r="AC252" s="5" t="e">
        <f t="shared" ref="AC252:AC263" si="184">IF(AB252=0,"",RANK(AB252,AB$6:AB$343))</f>
        <v>#REF!</v>
      </c>
      <c r="AD252" s="13"/>
      <c r="AE252" s="14"/>
      <c r="AF252" s="14"/>
      <c r="AG252" s="14"/>
      <c r="AH252" s="5">
        <f t="shared" ref="AH252:AH263" si="185">SUM(AE252:AG252)</f>
        <v>0</v>
      </c>
      <c r="AI252" s="5" t="str">
        <f t="shared" ref="AI252:AI263" si="186">IF(AD252="","",RANK(AH252,AH$7:AH$343))</f>
        <v/>
      </c>
      <c r="AJ252" s="28">
        <f t="shared" ref="AJ252:AJ263" si="187">IF(AI252="",0,AH$344+1-AI252)</f>
        <v>0</v>
      </c>
      <c r="AK252" s="3" t="e">
        <f t="shared" ref="AK252:AK263" si="188">AJ252+AB252</f>
        <v>#REF!</v>
      </c>
      <c r="AL252" s="5" t="e">
        <f t="shared" ref="AL252:AL263" si="189">IF(AK252=0,"",RANK(AK252,AK$6:AK$343))</f>
        <v>#REF!</v>
      </c>
      <c r="AM252" s="13"/>
      <c r="AN252" s="14"/>
      <c r="AO252" s="14"/>
      <c r="AP252" s="14"/>
      <c r="AQ252" s="5">
        <f t="shared" si="164"/>
        <v>0</v>
      </c>
      <c r="AR252" s="5" t="str">
        <f t="shared" si="165"/>
        <v/>
      </c>
      <c r="AS252" s="28">
        <f t="shared" si="166"/>
        <v>0</v>
      </c>
      <c r="AT252" s="3" t="e">
        <f t="shared" si="167"/>
        <v>#REF!</v>
      </c>
      <c r="AU252" s="5" t="e">
        <f t="shared" si="168"/>
        <v>#REF!</v>
      </c>
      <c r="AV252" s="13"/>
      <c r="AW252" s="14"/>
      <c r="AX252" s="14"/>
      <c r="AY252" s="14"/>
      <c r="AZ252" s="5">
        <f t="shared" si="144"/>
        <v>0</v>
      </c>
      <c r="BA252" s="5" t="str">
        <f t="shared" si="169"/>
        <v/>
      </c>
      <c r="BB252" s="28">
        <f t="shared" si="145"/>
        <v>0</v>
      </c>
      <c r="BC252" s="3" t="e">
        <f t="shared" si="170"/>
        <v>#REF!</v>
      </c>
      <c r="BD252" s="5" t="e">
        <f t="shared" si="171"/>
        <v>#REF!</v>
      </c>
      <c r="BE252" s="13"/>
      <c r="BF252" s="14"/>
      <c r="BG252" s="14"/>
      <c r="BH252" s="14"/>
      <c r="BI252" s="5">
        <f t="shared" si="172"/>
        <v>0</v>
      </c>
      <c r="BJ252" s="5" t="str">
        <f t="shared" si="173"/>
        <v/>
      </c>
      <c r="BK252" s="35">
        <f t="shared" si="174"/>
        <v>0</v>
      </c>
      <c r="BL252" s="3" t="e">
        <f t="shared" si="175"/>
        <v>#REF!</v>
      </c>
      <c r="BM252" s="5" t="e">
        <f t="shared" si="176"/>
        <v>#REF!</v>
      </c>
    </row>
    <row r="253" spans="2:65">
      <c r="B253" s="36" t="s">
        <v>413</v>
      </c>
      <c r="C253" s="41" t="s">
        <v>933</v>
      </c>
      <c r="D253" s="72" t="s">
        <v>699</v>
      </c>
      <c r="E253" s="30" t="s">
        <v>1015</v>
      </c>
      <c r="F253" s="31">
        <v>12</v>
      </c>
      <c r="G253" s="31">
        <v>13</v>
      </c>
      <c r="H253" s="31">
        <v>10</v>
      </c>
      <c r="I253" s="4">
        <f t="shared" si="146"/>
        <v>35</v>
      </c>
      <c r="J253" s="5">
        <f t="shared" si="147"/>
        <v>216</v>
      </c>
      <c r="K253" s="28">
        <f t="shared" si="148"/>
        <v>87</v>
      </c>
      <c r="L253" s="13"/>
      <c r="M253" s="14"/>
      <c r="N253" s="14"/>
      <c r="O253" s="14"/>
      <c r="P253" s="5"/>
      <c r="Q253" s="5"/>
      <c r="R253" s="28"/>
      <c r="S253" s="74"/>
      <c r="T253" s="57"/>
      <c r="U253" s="30"/>
      <c r="V253" s="31"/>
      <c r="W253" s="31"/>
      <c r="X253" s="31"/>
      <c r="Y253" s="4"/>
      <c r="Z253" s="5"/>
      <c r="AA253" s="28"/>
      <c r="AB253" s="3"/>
      <c r="AC253" s="5"/>
      <c r="AD253" s="30"/>
      <c r="AE253" s="31"/>
      <c r="AF253" s="31"/>
      <c r="AG253" s="31"/>
      <c r="AH253" s="5"/>
      <c r="AI253" s="5"/>
      <c r="AJ253" s="28"/>
      <c r="AK253" s="3"/>
      <c r="AL253" s="5"/>
      <c r="AM253" s="13"/>
      <c r="AN253" s="14"/>
      <c r="AO253" s="14"/>
      <c r="AP253" s="14"/>
      <c r="AQ253" s="5"/>
      <c r="AR253" s="5"/>
      <c r="AS253" s="28"/>
      <c r="AT253" s="3"/>
      <c r="AU253" s="5"/>
      <c r="AV253" s="13"/>
      <c r="AW253" s="14"/>
      <c r="AX253" s="14"/>
      <c r="AY253" s="14"/>
      <c r="AZ253" s="5"/>
      <c r="BA253" s="5"/>
      <c r="BB253" s="28"/>
      <c r="BC253" s="3"/>
      <c r="BD253" s="5"/>
      <c r="BE253" s="13"/>
      <c r="BF253" s="14"/>
      <c r="BG253" s="14"/>
      <c r="BH253" s="14"/>
      <c r="BI253" s="5"/>
      <c r="BJ253" s="5"/>
      <c r="BK253" s="35"/>
      <c r="BL253" s="3"/>
      <c r="BM253" s="5"/>
    </row>
    <row r="254" spans="2:65">
      <c r="B254" s="36" t="s">
        <v>415</v>
      </c>
      <c r="C254" s="41" t="s">
        <v>933</v>
      </c>
      <c r="D254" s="72" t="s">
        <v>701</v>
      </c>
      <c r="E254" s="30" t="s">
        <v>1018</v>
      </c>
      <c r="F254" s="31">
        <v>10</v>
      </c>
      <c r="G254" s="31">
        <v>15</v>
      </c>
      <c r="H254" s="31">
        <v>10</v>
      </c>
      <c r="I254" s="4">
        <f t="shared" si="146"/>
        <v>35</v>
      </c>
      <c r="J254" s="5">
        <f t="shared" si="147"/>
        <v>216</v>
      </c>
      <c r="K254" s="28">
        <f t="shared" si="148"/>
        <v>87</v>
      </c>
      <c r="L254" s="13"/>
      <c r="M254" s="14"/>
      <c r="N254" s="14"/>
      <c r="O254" s="14"/>
      <c r="P254" s="5">
        <f>SUM(M254:O254)</f>
        <v>0</v>
      </c>
      <c r="Q254" s="5" t="str">
        <f>IF(L254="","",RANK(P254,P$6:P$343))</f>
        <v/>
      </c>
      <c r="R254" s="28">
        <f>IF(Q254="",0,P$344+1-Q254)</f>
        <v>0</v>
      </c>
      <c r="S254" s="74" t="e">
        <f>R254+#REF!</f>
        <v>#REF!</v>
      </c>
      <c r="T254" s="57" t="e">
        <f>IF(S254=0,"",RANK(S254,S$6:S$343))</f>
        <v>#REF!</v>
      </c>
      <c r="U254" s="30"/>
      <c r="V254" s="31"/>
      <c r="W254" s="31"/>
      <c r="X254" s="31"/>
      <c r="Y254" s="4">
        <f t="shared" si="180"/>
        <v>0</v>
      </c>
      <c r="Z254" s="5" t="str">
        <f t="shared" si="181"/>
        <v/>
      </c>
      <c r="AA254" s="28">
        <f t="shared" si="182"/>
        <v>0</v>
      </c>
      <c r="AB254" s="3" t="e">
        <f t="shared" si="183"/>
        <v>#REF!</v>
      </c>
      <c r="AC254" s="5" t="e">
        <f t="shared" si="184"/>
        <v>#REF!</v>
      </c>
      <c r="AD254" s="30"/>
      <c r="AE254" s="31"/>
      <c r="AF254" s="31"/>
      <c r="AG254" s="31"/>
      <c r="AH254" s="5">
        <f t="shared" si="185"/>
        <v>0</v>
      </c>
      <c r="AI254" s="5" t="str">
        <f t="shared" si="186"/>
        <v/>
      </c>
      <c r="AJ254" s="28">
        <f t="shared" si="187"/>
        <v>0</v>
      </c>
      <c r="AK254" s="3" t="e">
        <f t="shared" si="188"/>
        <v>#REF!</v>
      </c>
      <c r="AL254" s="5" t="e">
        <f t="shared" si="189"/>
        <v>#REF!</v>
      </c>
      <c r="AM254" s="13"/>
      <c r="AN254" s="14"/>
      <c r="AO254" s="14"/>
      <c r="AP254" s="14"/>
      <c r="AQ254" s="5">
        <f t="shared" si="164"/>
        <v>0</v>
      </c>
      <c r="AR254" s="5" t="str">
        <f t="shared" si="165"/>
        <v/>
      </c>
      <c r="AS254" s="28">
        <f t="shared" si="166"/>
        <v>0</v>
      </c>
      <c r="AT254" s="3" t="e">
        <f t="shared" si="167"/>
        <v>#REF!</v>
      </c>
      <c r="AU254" s="5" t="e">
        <f t="shared" si="168"/>
        <v>#REF!</v>
      </c>
      <c r="AV254" s="13"/>
      <c r="AW254" s="14"/>
      <c r="AX254" s="14"/>
      <c r="AY254" s="14"/>
      <c r="AZ254" s="5">
        <f t="shared" si="144"/>
        <v>0</v>
      </c>
      <c r="BA254" s="5" t="str">
        <f t="shared" si="169"/>
        <v/>
      </c>
      <c r="BB254" s="28">
        <f t="shared" si="145"/>
        <v>0</v>
      </c>
      <c r="BC254" s="3" t="e">
        <f t="shared" si="170"/>
        <v>#REF!</v>
      </c>
      <c r="BD254" s="5" t="e">
        <f t="shared" si="171"/>
        <v>#REF!</v>
      </c>
      <c r="BE254" s="13"/>
      <c r="BF254" s="14"/>
      <c r="BG254" s="14"/>
      <c r="BH254" s="14"/>
      <c r="BI254" s="5">
        <f t="shared" si="172"/>
        <v>0</v>
      </c>
      <c r="BJ254" s="5" t="str">
        <f t="shared" si="173"/>
        <v/>
      </c>
      <c r="BK254" s="35">
        <f t="shared" si="174"/>
        <v>0</v>
      </c>
      <c r="BL254" s="3" t="e">
        <f t="shared" si="175"/>
        <v>#REF!</v>
      </c>
      <c r="BM254" s="5" t="e">
        <f t="shared" si="176"/>
        <v>#REF!</v>
      </c>
    </row>
    <row r="255" spans="2:65">
      <c r="B255" s="36" t="s">
        <v>1267</v>
      </c>
      <c r="C255" s="41" t="s">
        <v>933</v>
      </c>
      <c r="D255" s="72" t="s">
        <v>1266</v>
      </c>
      <c r="E255" s="13" t="s">
        <v>1020</v>
      </c>
      <c r="F255" s="14">
        <v>10</v>
      </c>
      <c r="G255" s="14">
        <v>14</v>
      </c>
      <c r="H255" s="14">
        <v>11</v>
      </c>
      <c r="I255" s="4">
        <f t="shared" si="146"/>
        <v>35</v>
      </c>
      <c r="J255" s="5">
        <f t="shared" si="147"/>
        <v>216</v>
      </c>
      <c r="K255" s="28">
        <f t="shared" si="148"/>
        <v>87</v>
      </c>
      <c r="L255" s="13"/>
      <c r="M255" s="14"/>
      <c r="N255" s="14"/>
      <c r="O255" s="14"/>
      <c r="P255" s="5">
        <f>SUM(M255:O255)</f>
        <v>0</v>
      </c>
      <c r="Q255" s="5" t="str">
        <f>IF(L255="","",RANK(P255,P$6:P$343))</f>
        <v/>
      </c>
      <c r="R255" s="28">
        <f>IF(Q255="",0,P$344+1-Q255)</f>
        <v>0</v>
      </c>
      <c r="S255" s="74" t="e">
        <f>R255+#REF!</f>
        <v>#REF!</v>
      </c>
      <c r="T255" s="57" t="e">
        <f>IF(S255=0,"",RANK(S255,S$6:S$343))</f>
        <v>#REF!</v>
      </c>
      <c r="U255" s="30"/>
      <c r="V255" s="31"/>
      <c r="W255" s="31"/>
      <c r="X255" s="31"/>
      <c r="Y255" s="4">
        <f t="shared" si="180"/>
        <v>0</v>
      </c>
      <c r="Z255" s="5" t="str">
        <f t="shared" si="181"/>
        <v/>
      </c>
      <c r="AA255" s="28">
        <f t="shared" si="182"/>
        <v>0</v>
      </c>
      <c r="AB255" s="3" t="e">
        <f t="shared" si="183"/>
        <v>#REF!</v>
      </c>
      <c r="AC255" s="5" t="e">
        <f t="shared" si="184"/>
        <v>#REF!</v>
      </c>
      <c r="AD255" s="30"/>
      <c r="AE255" s="31"/>
      <c r="AF255" s="31"/>
      <c r="AG255" s="31"/>
      <c r="AH255" s="5">
        <f t="shared" si="185"/>
        <v>0</v>
      </c>
      <c r="AI255" s="5" t="str">
        <f t="shared" si="186"/>
        <v/>
      </c>
      <c r="AJ255" s="28">
        <f t="shared" si="187"/>
        <v>0</v>
      </c>
      <c r="AK255" s="3" t="e">
        <f t="shared" si="188"/>
        <v>#REF!</v>
      </c>
      <c r="AL255" s="5" t="e">
        <f t="shared" si="189"/>
        <v>#REF!</v>
      </c>
      <c r="AM255" s="13"/>
      <c r="AN255" s="14"/>
      <c r="AO255" s="14"/>
      <c r="AP255" s="14"/>
      <c r="AQ255" s="5">
        <f t="shared" si="164"/>
        <v>0</v>
      </c>
      <c r="AR255" s="5" t="str">
        <f t="shared" si="165"/>
        <v/>
      </c>
      <c r="AS255" s="28">
        <f t="shared" si="166"/>
        <v>0</v>
      </c>
      <c r="AT255" s="3" t="e">
        <f t="shared" si="167"/>
        <v>#REF!</v>
      </c>
      <c r="AU255" s="5" t="e">
        <f t="shared" si="168"/>
        <v>#REF!</v>
      </c>
      <c r="AV255" s="13"/>
      <c r="AW255" s="14"/>
      <c r="AX255" s="14"/>
      <c r="AY255" s="14"/>
      <c r="AZ255" s="5">
        <f t="shared" si="144"/>
        <v>0</v>
      </c>
      <c r="BA255" s="5" t="str">
        <f t="shared" si="169"/>
        <v/>
      </c>
      <c r="BB255" s="28">
        <f t="shared" si="145"/>
        <v>0</v>
      </c>
      <c r="BC255" s="3" t="e">
        <f t="shared" si="170"/>
        <v>#REF!</v>
      </c>
      <c r="BD255" s="5" t="e">
        <f t="shared" si="171"/>
        <v>#REF!</v>
      </c>
      <c r="BE255" s="13"/>
      <c r="BF255" s="14"/>
      <c r="BG255" s="14"/>
      <c r="BH255" s="14"/>
      <c r="BI255" s="5">
        <f t="shared" si="172"/>
        <v>0</v>
      </c>
      <c r="BJ255" s="5" t="str">
        <f t="shared" si="173"/>
        <v/>
      </c>
      <c r="BK255" s="35">
        <f t="shared" si="174"/>
        <v>0</v>
      </c>
      <c r="BL255" s="3" t="e">
        <f t="shared" si="175"/>
        <v>#REF!</v>
      </c>
      <c r="BM255" s="5" t="e">
        <f t="shared" si="176"/>
        <v>#REF!</v>
      </c>
    </row>
    <row r="256" spans="2:65">
      <c r="B256" s="36" t="s">
        <v>417</v>
      </c>
      <c r="C256" s="41" t="s">
        <v>933</v>
      </c>
      <c r="D256" s="72" t="s">
        <v>703</v>
      </c>
      <c r="E256" s="13" t="s">
        <v>1021</v>
      </c>
      <c r="F256" s="14">
        <v>12</v>
      </c>
      <c r="G256" s="14">
        <v>14</v>
      </c>
      <c r="H256" s="14">
        <v>9</v>
      </c>
      <c r="I256" s="4">
        <f t="shared" si="146"/>
        <v>35</v>
      </c>
      <c r="J256" s="5">
        <f t="shared" si="147"/>
        <v>216</v>
      </c>
      <c r="K256" s="28">
        <f t="shared" si="148"/>
        <v>87</v>
      </c>
      <c r="L256" s="13"/>
      <c r="M256" s="14"/>
      <c r="N256" s="14"/>
      <c r="O256" s="14"/>
      <c r="P256" s="5"/>
      <c r="Q256" s="5"/>
      <c r="R256" s="28"/>
      <c r="S256" s="74"/>
      <c r="T256" s="57"/>
      <c r="U256" s="30"/>
      <c r="V256" s="31"/>
      <c r="W256" s="31"/>
      <c r="X256" s="31"/>
      <c r="Y256" s="4">
        <f t="shared" si="180"/>
        <v>0</v>
      </c>
      <c r="Z256" s="5" t="str">
        <f t="shared" si="181"/>
        <v/>
      </c>
      <c r="AA256" s="28">
        <f t="shared" si="182"/>
        <v>0</v>
      </c>
      <c r="AB256" s="3">
        <f t="shared" si="183"/>
        <v>0</v>
      </c>
      <c r="AC256" s="5" t="str">
        <f t="shared" si="184"/>
        <v/>
      </c>
      <c r="AD256" s="13"/>
      <c r="AE256" s="14"/>
      <c r="AF256" s="14"/>
      <c r="AG256" s="14"/>
      <c r="AH256" s="5">
        <f t="shared" si="185"/>
        <v>0</v>
      </c>
      <c r="AI256" s="5" t="str">
        <f t="shared" si="186"/>
        <v/>
      </c>
      <c r="AJ256" s="28">
        <f t="shared" si="187"/>
        <v>0</v>
      </c>
      <c r="AK256" s="3">
        <f t="shared" si="188"/>
        <v>0</v>
      </c>
      <c r="AL256" s="5" t="str">
        <f t="shared" si="189"/>
        <v/>
      </c>
      <c r="AM256" s="13"/>
      <c r="AN256" s="14"/>
      <c r="AO256" s="14"/>
      <c r="AP256" s="14"/>
      <c r="AQ256" s="5">
        <f t="shared" si="164"/>
        <v>0</v>
      </c>
      <c r="AR256" s="5" t="str">
        <f t="shared" si="165"/>
        <v/>
      </c>
      <c r="AS256" s="28">
        <f t="shared" si="166"/>
        <v>0</v>
      </c>
      <c r="AT256" s="3">
        <f t="shared" si="167"/>
        <v>0</v>
      </c>
      <c r="AU256" s="5" t="str">
        <f t="shared" si="168"/>
        <v/>
      </c>
      <c r="AV256" s="13"/>
      <c r="AW256" s="14"/>
      <c r="AX256" s="14"/>
      <c r="AY256" s="14"/>
      <c r="AZ256" s="5">
        <f t="shared" si="144"/>
        <v>0</v>
      </c>
      <c r="BA256" s="5" t="str">
        <f t="shared" si="169"/>
        <v/>
      </c>
      <c r="BB256" s="28">
        <f t="shared" si="145"/>
        <v>0</v>
      </c>
      <c r="BC256" s="3">
        <f t="shared" si="170"/>
        <v>0</v>
      </c>
      <c r="BD256" s="5" t="str">
        <f t="shared" si="171"/>
        <v/>
      </c>
      <c r="BE256" s="13"/>
      <c r="BF256" s="14"/>
      <c r="BG256" s="14"/>
      <c r="BH256" s="14"/>
      <c r="BI256" s="5">
        <f t="shared" si="172"/>
        <v>0</v>
      </c>
      <c r="BJ256" s="5" t="str">
        <f t="shared" si="173"/>
        <v/>
      </c>
      <c r="BK256" s="35">
        <f t="shared" si="174"/>
        <v>0</v>
      </c>
      <c r="BL256" s="3">
        <f t="shared" si="175"/>
        <v>0</v>
      </c>
      <c r="BM256" s="5" t="str">
        <f t="shared" si="176"/>
        <v/>
      </c>
    </row>
    <row r="257" spans="2:65">
      <c r="B257" s="36" t="s">
        <v>1269</v>
      </c>
      <c r="C257" s="41" t="s">
        <v>933</v>
      </c>
      <c r="D257" s="72" t="s">
        <v>1268</v>
      </c>
      <c r="E257" s="13" t="s">
        <v>1022</v>
      </c>
      <c r="F257" s="14">
        <v>10</v>
      </c>
      <c r="G257" s="14">
        <v>12</v>
      </c>
      <c r="H257" s="14">
        <v>12</v>
      </c>
      <c r="I257" s="4">
        <f t="shared" si="146"/>
        <v>34</v>
      </c>
      <c r="J257" s="5">
        <f t="shared" si="147"/>
        <v>240</v>
      </c>
      <c r="K257" s="28">
        <f t="shared" si="148"/>
        <v>63</v>
      </c>
      <c r="L257" s="13"/>
      <c r="M257" s="14"/>
      <c r="N257" s="14"/>
      <c r="O257" s="14"/>
      <c r="P257" s="4">
        <f>SUM(M257:O257)</f>
        <v>0</v>
      </c>
      <c r="Q257" s="5" t="str">
        <f t="shared" ref="Q257:Q263" si="190">IF(L257="","",RANK(P257,P$6:P$343))</f>
        <v/>
      </c>
      <c r="R257" s="28">
        <f t="shared" ref="R257:R263" si="191">IF(Q257="",0,P$344+1-Q257)</f>
        <v>0</v>
      </c>
      <c r="S257" s="74" t="e">
        <f>R257+#REF!</f>
        <v>#REF!</v>
      </c>
      <c r="T257" s="57" t="e">
        <f t="shared" ref="T257:T263" si="192">IF(S257=0,"",RANK(S257,S$6:S$343))</f>
        <v>#REF!</v>
      </c>
      <c r="U257" s="30"/>
      <c r="V257" s="31"/>
      <c r="W257" s="31"/>
      <c r="X257" s="31"/>
      <c r="Y257" s="4">
        <f t="shared" si="180"/>
        <v>0</v>
      </c>
      <c r="Z257" s="5" t="str">
        <f t="shared" si="181"/>
        <v/>
      </c>
      <c r="AA257" s="28">
        <f t="shared" si="182"/>
        <v>0</v>
      </c>
      <c r="AB257" s="3" t="e">
        <f t="shared" si="183"/>
        <v>#REF!</v>
      </c>
      <c r="AC257" s="5" t="e">
        <f t="shared" si="184"/>
        <v>#REF!</v>
      </c>
      <c r="AD257" s="13"/>
      <c r="AE257" s="14"/>
      <c r="AF257" s="14"/>
      <c r="AG257" s="14"/>
      <c r="AH257" s="5">
        <f t="shared" si="185"/>
        <v>0</v>
      </c>
      <c r="AI257" s="5" t="str">
        <f t="shared" si="186"/>
        <v/>
      </c>
      <c r="AJ257" s="28">
        <f t="shared" si="187"/>
        <v>0</v>
      </c>
      <c r="AK257" s="3" t="e">
        <f t="shared" si="188"/>
        <v>#REF!</v>
      </c>
      <c r="AL257" s="5" t="e">
        <f t="shared" si="189"/>
        <v>#REF!</v>
      </c>
      <c r="AM257" s="13"/>
      <c r="AN257" s="14"/>
      <c r="AO257" s="14"/>
      <c r="AP257" s="14"/>
      <c r="AQ257" s="5">
        <f t="shared" si="164"/>
        <v>0</v>
      </c>
      <c r="AR257" s="5" t="str">
        <f t="shared" si="165"/>
        <v/>
      </c>
      <c r="AS257" s="28">
        <f t="shared" si="166"/>
        <v>0</v>
      </c>
      <c r="AT257" s="3" t="e">
        <f t="shared" si="167"/>
        <v>#REF!</v>
      </c>
      <c r="AU257" s="5" t="e">
        <f t="shared" si="168"/>
        <v>#REF!</v>
      </c>
      <c r="AV257" s="13"/>
      <c r="AW257" s="14"/>
      <c r="AX257" s="14"/>
      <c r="AY257" s="14"/>
      <c r="AZ257" s="5">
        <f t="shared" si="144"/>
        <v>0</v>
      </c>
      <c r="BA257" s="5" t="str">
        <f t="shared" si="169"/>
        <v/>
      </c>
      <c r="BB257" s="28">
        <f t="shared" si="145"/>
        <v>0</v>
      </c>
      <c r="BC257" s="3" t="e">
        <f t="shared" si="170"/>
        <v>#REF!</v>
      </c>
      <c r="BD257" s="5" t="e">
        <f t="shared" si="171"/>
        <v>#REF!</v>
      </c>
      <c r="BE257" s="13"/>
      <c r="BF257" s="14"/>
      <c r="BG257" s="14"/>
      <c r="BH257" s="14"/>
      <c r="BI257" s="5">
        <f t="shared" si="172"/>
        <v>0</v>
      </c>
      <c r="BJ257" s="5" t="str">
        <f t="shared" si="173"/>
        <v/>
      </c>
      <c r="BK257" s="35">
        <f t="shared" si="174"/>
        <v>0</v>
      </c>
      <c r="BL257" s="3" t="e">
        <f t="shared" si="175"/>
        <v>#REF!</v>
      </c>
      <c r="BM257" s="5" t="e">
        <f t="shared" si="176"/>
        <v>#REF!</v>
      </c>
    </row>
    <row r="258" spans="2:65">
      <c r="B258" s="36" t="s">
        <v>422</v>
      </c>
      <c r="C258" s="41" t="s">
        <v>933</v>
      </c>
      <c r="D258" s="72" t="s">
        <v>708</v>
      </c>
      <c r="E258" s="30" t="s">
        <v>1026</v>
      </c>
      <c r="F258" s="31">
        <v>9</v>
      </c>
      <c r="G258" s="31">
        <v>15</v>
      </c>
      <c r="H258" s="31">
        <v>9</v>
      </c>
      <c r="I258" s="4">
        <f t="shared" si="146"/>
        <v>33</v>
      </c>
      <c r="J258" s="5">
        <f t="shared" si="147"/>
        <v>261</v>
      </c>
      <c r="K258" s="28">
        <f t="shared" si="148"/>
        <v>42</v>
      </c>
      <c r="L258" s="30"/>
      <c r="M258" s="31"/>
      <c r="N258" s="31"/>
      <c r="O258" s="31"/>
      <c r="P258" s="4"/>
      <c r="Q258" s="5"/>
      <c r="R258" s="28"/>
      <c r="S258" s="74"/>
      <c r="T258" s="57"/>
      <c r="U258" s="30"/>
      <c r="V258" s="31"/>
      <c r="W258" s="31"/>
      <c r="X258" s="31"/>
      <c r="Y258" s="4"/>
      <c r="Z258" s="5"/>
      <c r="AA258" s="28"/>
      <c r="AB258" s="3"/>
      <c r="AC258" s="5"/>
      <c r="AD258" s="13"/>
      <c r="AE258" s="14"/>
      <c r="AF258" s="14"/>
      <c r="AG258" s="14"/>
      <c r="AH258" s="5"/>
      <c r="AI258" s="5"/>
      <c r="AJ258" s="28"/>
      <c r="AK258" s="3"/>
      <c r="AL258" s="5"/>
      <c r="AM258" s="13"/>
      <c r="AN258" s="14"/>
      <c r="AO258" s="14"/>
      <c r="AP258" s="14"/>
      <c r="AQ258" s="5"/>
      <c r="AR258" s="5"/>
      <c r="AS258" s="28"/>
      <c r="AT258" s="3"/>
      <c r="AU258" s="5"/>
      <c r="AV258" s="13"/>
      <c r="AW258" s="14"/>
      <c r="AX258" s="14"/>
      <c r="AY258" s="14"/>
      <c r="AZ258" s="5"/>
      <c r="BA258" s="5"/>
      <c r="BB258" s="28"/>
      <c r="BC258" s="3"/>
      <c r="BD258" s="5"/>
      <c r="BE258" s="13"/>
      <c r="BF258" s="14"/>
      <c r="BG258" s="14"/>
      <c r="BH258" s="14"/>
      <c r="BI258" s="5"/>
      <c r="BJ258" s="5"/>
      <c r="BK258" s="35"/>
      <c r="BL258" s="3"/>
      <c r="BM258" s="5"/>
    </row>
    <row r="259" spans="2:65">
      <c r="B259" s="48" t="s">
        <v>1271</v>
      </c>
      <c r="C259" s="41" t="s">
        <v>933</v>
      </c>
      <c r="D259" s="72" t="s">
        <v>1270</v>
      </c>
      <c r="E259" s="30" t="s">
        <v>1024</v>
      </c>
      <c r="F259" s="31">
        <v>11</v>
      </c>
      <c r="G259" s="31">
        <v>10</v>
      </c>
      <c r="H259" s="31">
        <v>11</v>
      </c>
      <c r="I259" s="4">
        <f t="shared" si="146"/>
        <v>32</v>
      </c>
      <c r="J259" s="5">
        <f t="shared" si="147"/>
        <v>270</v>
      </c>
      <c r="K259" s="28">
        <f t="shared" si="148"/>
        <v>33</v>
      </c>
      <c r="L259" s="30"/>
      <c r="M259" s="31"/>
      <c r="N259" s="31"/>
      <c r="O259" s="31"/>
      <c r="P259" s="4">
        <f>SUM(M259:O259)</f>
        <v>0</v>
      </c>
      <c r="Q259" s="5" t="str">
        <f t="shared" si="190"/>
        <v/>
      </c>
      <c r="R259" s="28">
        <f t="shared" si="191"/>
        <v>0</v>
      </c>
      <c r="S259" s="74" t="e">
        <f>R259+#REF!</f>
        <v>#REF!</v>
      </c>
      <c r="T259" s="57" t="e">
        <f t="shared" si="192"/>
        <v>#REF!</v>
      </c>
      <c r="U259" s="30"/>
      <c r="V259" s="31"/>
      <c r="W259" s="31"/>
      <c r="X259" s="31"/>
      <c r="Y259" s="4">
        <f t="shared" si="180"/>
        <v>0</v>
      </c>
      <c r="Z259" s="5" t="str">
        <f t="shared" si="181"/>
        <v/>
      </c>
      <c r="AA259" s="28">
        <f t="shared" si="182"/>
        <v>0</v>
      </c>
      <c r="AB259" s="3" t="e">
        <f t="shared" si="183"/>
        <v>#REF!</v>
      </c>
      <c r="AC259" s="5" t="e">
        <f t="shared" si="184"/>
        <v>#REF!</v>
      </c>
      <c r="AD259" s="13"/>
      <c r="AE259" s="14"/>
      <c r="AF259" s="14"/>
      <c r="AG259" s="14"/>
      <c r="AH259" s="5">
        <f t="shared" si="185"/>
        <v>0</v>
      </c>
      <c r="AI259" s="5" t="str">
        <f t="shared" si="186"/>
        <v/>
      </c>
      <c r="AJ259" s="28">
        <f t="shared" si="187"/>
        <v>0</v>
      </c>
      <c r="AK259" s="3" t="e">
        <f t="shared" si="188"/>
        <v>#REF!</v>
      </c>
      <c r="AL259" s="5" t="e">
        <f t="shared" si="189"/>
        <v>#REF!</v>
      </c>
      <c r="AM259" s="13"/>
      <c r="AN259" s="14"/>
      <c r="AO259" s="14"/>
      <c r="AP259" s="14"/>
      <c r="AQ259" s="5">
        <f t="shared" si="164"/>
        <v>0</v>
      </c>
      <c r="AR259" s="5" t="str">
        <f t="shared" si="165"/>
        <v/>
      </c>
      <c r="AS259" s="28">
        <f t="shared" si="166"/>
        <v>0</v>
      </c>
      <c r="AT259" s="3" t="e">
        <f t="shared" si="167"/>
        <v>#REF!</v>
      </c>
      <c r="AU259" s="5" t="e">
        <f t="shared" si="168"/>
        <v>#REF!</v>
      </c>
      <c r="AV259" s="13"/>
      <c r="AW259" s="14"/>
      <c r="AX259" s="14"/>
      <c r="AY259" s="14"/>
      <c r="AZ259" s="5">
        <f t="shared" si="144"/>
        <v>0</v>
      </c>
      <c r="BA259" s="5" t="str">
        <f t="shared" si="169"/>
        <v/>
      </c>
      <c r="BB259" s="28">
        <f t="shared" si="145"/>
        <v>0</v>
      </c>
      <c r="BC259" s="3" t="e">
        <f t="shared" si="170"/>
        <v>#REF!</v>
      </c>
      <c r="BD259" s="5" t="e">
        <f t="shared" si="171"/>
        <v>#REF!</v>
      </c>
      <c r="BE259" s="13"/>
      <c r="BF259" s="14"/>
      <c r="BG259" s="14"/>
      <c r="BH259" s="14"/>
      <c r="BI259" s="5">
        <f t="shared" si="172"/>
        <v>0</v>
      </c>
      <c r="BJ259" s="5" t="str">
        <f t="shared" si="173"/>
        <v/>
      </c>
      <c r="BK259" s="35">
        <f t="shared" si="174"/>
        <v>0</v>
      </c>
      <c r="BL259" s="3" t="e">
        <f t="shared" si="175"/>
        <v>#REF!</v>
      </c>
      <c r="BM259" s="5" t="e">
        <f t="shared" si="176"/>
        <v>#REF!</v>
      </c>
    </row>
    <row r="260" spans="2:65">
      <c r="B260" s="36" t="s">
        <v>356</v>
      </c>
      <c r="C260" s="41" t="s">
        <v>933</v>
      </c>
      <c r="D260" s="72" t="s">
        <v>956</v>
      </c>
      <c r="E260" s="30" t="s">
        <v>1027</v>
      </c>
      <c r="F260" s="31">
        <v>9</v>
      </c>
      <c r="G260" s="31">
        <v>12</v>
      </c>
      <c r="H260" s="31">
        <v>11</v>
      </c>
      <c r="I260" s="4">
        <f t="shared" si="146"/>
        <v>32</v>
      </c>
      <c r="J260" s="5">
        <f t="shared" si="147"/>
        <v>270</v>
      </c>
      <c r="K260" s="28">
        <f t="shared" si="148"/>
        <v>33</v>
      </c>
      <c r="L260" s="30"/>
      <c r="M260" s="31"/>
      <c r="N260" s="31"/>
      <c r="O260" s="31"/>
      <c r="P260" s="4">
        <f>SUM(M260:O260)</f>
        <v>0</v>
      </c>
      <c r="Q260" s="5" t="str">
        <f t="shared" si="190"/>
        <v/>
      </c>
      <c r="R260" s="28">
        <f t="shared" si="191"/>
        <v>0</v>
      </c>
      <c r="S260" s="74" t="e">
        <f>R260+#REF!</f>
        <v>#REF!</v>
      </c>
      <c r="T260" s="57" t="e">
        <f t="shared" si="192"/>
        <v>#REF!</v>
      </c>
      <c r="U260" s="30"/>
      <c r="V260" s="31"/>
      <c r="W260" s="31"/>
      <c r="X260" s="31"/>
      <c r="Y260" s="4">
        <f t="shared" si="180"/>
        <v>0</v>
      </c>
      <c r="Z260" s="5" t="str">
        <f t="shared" si="181"/>
        <v/>
      </c>
      <c r="AA260" s="28">
        <f t="shared" si="182"/>
        <v>0</v>
      </c>
      <c r="AB260" s="3" t="e">
        <f t="shared" si="183"/>
        <v>#REF!</v>
      </c>
      <c r="AC260" s="5" t="e">
        <f t="shared" si="184"/>
        <v>#REF!</v>
      </c>
      <c r="AD260" s="13"/>
      <c r="AE260" s="14"/>
      <c r="AF260" s="14"/>
      <c r="AG260" s="14"/>
      <c r="AH260" s="5">
        <f t="shared" si="185"/>
        <v>0</v>
      </c>
      <c r="AI260" s="5" t="str">
        <f t="shared" si="186"/>
        <v/>
      </c>
      <c r="AJ260" s="28">
        <f t="shared" si="187"/>
        <v>0</v>
      </c>
      <c r="AK260" s="3" t="e">
        <f t="shared" si="188"/>
        <v>#REF!</v>
      </c>
      <c r="AL260" s="5" t="e">
        <f t="shared" si="189"/>
        <v>#REF!</v>
      </c>
      <c r="AM260" s="13"/>
      <c r="AN260" s="14"/>
      <c r="AO260" s="14"/>
      <c r="AP260" s="14"/>
      <c r="AQ260" s="5">
        <f t="shared" si="164"/>
        <v>0</v>
      </c>
      <c r="AR260" s="5" t="str">
        <f t="shared" si="165"/>
        <v/>
      </c>
      <c r="AS260" s="28">
        <f t="shared" si="166"/>
        <v>0</v>
      </c>
      <c r="AT260" s="3" t="e">
        <f t="shared" si="167"/>
        <v>#REF!</v>
      </c>
      <c r="AU260" s="5" t="e">
        <f t="shared" si="168"/>
        <v>#REF!</v>
      </c>
      <c r="AV260" s="13"/>
      <c r="AW260" s="14"/>
      <c r="AX260" s="14"/>
      <c r="AY260" s="14"/>
      <c r="AZ260" s="5">
        <f t="shared" si="144"/>
        <v>0</v>
      </c>
      <c r="BA260" s="5" t="str">
        <f t="shared" si="169"/>
        <v/>
      </c>
      <c r="BB260" s="28">
        <f t="shared" si="145"/>
        <v>0</v>
      </c>
      <c r="BC260" s="3" t="e">
        <f t="shared" si="170"/>
        <v>#REF!</v>
      </c>
      <c r="BD260" s="5" t="e">
        <f t="shared" si="171"/>
        <v>#REF!</v>
      </c>
      <c r="BE260" s="13"/>
      <c r="BF260" s="14"/>
      <c r="BG260" s="14"/>
      <c r="BH260" s="14"/>
      <c r="BI260" s="5">
        <f t="shared" si="172"/>
        <v>0</v>
      </c>
      <c r="BJ260" s="5" t="str">
        <f t="shared" si="173"/>
        <v/>
      </c>
      <c r="BK260" s="35">
        <f t="shared" si="174"/>
        <v>0</v>
      </c>
      <c r="BL260" s="3" t="e">
        <f t="shared" si="175"/>
        <v>#REF!</v>
      </c>
      <c r="BM260" s="5" t="e">
        <f t="shared" si="176"/>
        <v>#REF!</v>
      </c>
    </row>
    <row r="261" spans="2:65">
      <c r="B261" s="36" t="s">
        <v>420</v>
      </c>
      <c r="C261" s="41" t="s">
        <v>933</v>
      </c>
      <c r="D261" s="72" t="s">
        <v>706</v>
      </c>
      <c r="E261" s="13" t="s">
        <v>1023</v>
      </c>
      <c r="F261" s="14">
        <v>6</v>
      </c>
      <c r="G261" s="14">
        <v>7</v>
      </c>
      <c r="H261" s="14">
        <v>6</v>
      </c>
      <c r="I261" s="4">
        <f t="shared" si="146"/>
        <v>19</v>
      </c>
      <c r="J261" s="5">
        <f t="shared" si="147"/>
        <v>302</v>
      </c>
      <c r="K261" s="28">
        <f t="shared" si="148"/>
        <v>1</v>
      </c>
      <c r="L261" s="13"/>
      <c r="M261" s="14"/>
      <c r="N261" s="14"/>
      <c r="O261" s="14"/>
      <c r="P261" s="4">
        <f>SUM(M261:O261)</f>
        <v>0</v>
      </c>
      <c r="Q261" s="5" t="str">
        <f t="shared" si="190"/>
        <v/>
      </c>
      <c r="R261" s="28">
        <f t="shared" si="191"/>
        <v>0</v>
      </c>
      <c r="S261" s="74" t="e">
        <f>R261+#REF!</f>
        <v>#REF!</v>
      </c>
      <c r="T261" s="57" t="e">
        <f t="shared" si="192"/>
        <v>#REF!</v>
      </c>
      <c r="U261" s="30"/>
      <c r="V261" s="31"/>
      <c r="W261" s="31"/>
      <c r="X261" s="31"/>
      <c r="Y261" s="4">
        <f t="shared" si="180"/>
        <v>0</v>
      </c>
      <c r="Z261" s="5" t="str">
        <f t="shared" si="181"/>
        <v/>
      </c>
      <c r="AA261" s="28">
        <f t="shared" si="182"/>
        <v>0</v>
      </c>
      <c r="AB261" s="3" t="e">
        <f t="shared" si="183"/>
        <v>#REF!</v>
      </c>
      <c r="AC261" s="5" t="e">
        <f t="shared" si="184"/>
        <v>#REF!</v>
      </c>
      <c r="AD261" s="13"/>
      <c r="AE261" s="14"/>
      <c r="AF261" s="14"/>
      <c r="AG261" s="14"/>
      <c r="AH261" s="5">
        <f t="shared" si="185"/>
        <v>0</v>
      </c>
      <c r="AI261" s="5" t="str">
        <f t="shared" si="186"/>
        <v/>
      </c>
      <c r="AJ261" s="28">
        <f t="shared" si="187"/>
        <v>0</v>
      </c>
      <c r="AK261" s="3" t="e">
        <f t="shared" si="188"/>
        <v>#REF!</v>
      </c>
      <c r="AL261" s="5" t="e">
        <f t="shared" si="189"/>
        <v>#REF!</v>
      </c>
      <c r="AM261" s="13"/>
      <c r="AN261" s="14"/>
      <c r="AO261" s="14"/>
      <c r="AP261" s="14"/>
      <c r="AQ261" s="5">
        <f t="shared" si="164"/>
        <v>0</v>
      </c>
      <c r="AR261" s="5" t="str">
        <f t="shared" si="165"/>
        <v/>
      </c>
      <c r="AS261" s="28">
        <f t="shared" si="166"/>
        <v>0</v>
      </c>
      <c r="AT261" s="3" t="e">
        <f t="shared" si="167"/>
        <v>#REF!</v>
      </c>
      <c r="AU261" s="5" t="e">
        <f t="shared" si="168"/>
        <v>#REF!</v>
      </c>
      <c r="AV261" s="13"/>
      <c r="AW261" s="14"/>
      <c r="AX261" s="14"/>
      <c r="AY261" s="14"/>
      <c r="AZ261" s="5">
        <f t="shared" si="144"/>
        <v>0</v>
      </c>
      <c r="BA261" s="5" t="str">
        <f t="shared" si="169"/>
        <v/>
      </c>
      <c r="BB261" s="28">
        <f t="shared" si="145"/>
        <v>0</v>
      </c>
      <c r="BC261" s="3" t="e">
        <f t="shared" si="170"/>
        <v>#REF!</v>
      </c>
      <c r="BD261" s="5" t="e">
        <f t="shared" si="171"/>
        <v>#REF!</v>
      </c>
      <c r="BE261" s="13"/>
      <c r="BF261" s="14"/>
      <c r="BG261" s="14"/>
      <c r="BH261" s="14"/>
      <c r="BI261" s="5">
        <f t="shared" si="172"/>
        <v>0</v>
      </c>
      <c r="BJ261" s="5" t="str">
        <f t="shared" si="173"/>
        <v/>
      </c>
      <c r="BK261" s="35">
        <f t="shared" si="174"/>
        <v>0</v>
      </c>
      <c r="BL261" s="3" t="e">
        <f t="shared" si="175"/>
        <v>#REF!</v>
      </c>
      <c r="BM261" s="5" t="e">
        <f t="shared" si="176"/>
        <v>#REF!</v>
      </c>
    </row>
    <row r="262" spans="2:65">
      <c r="B262" s="36" t="s">
        <v>424</v>
      </c>
      <c r="C262" s="41" t="s">
        <v>934</v>
      </c>
      <c r="D262" s="72" t="s">
        <v>710</v>
      </c>
      <c r="E262" s="13" t="s">
        <v>1029</v>
      </c>
      <c r="F262" s="14">
        <v>13</v>
      </c>
      <c r="G262" s="14">
        <v>19</v>
      </c>
      <c r="H262" s="14">
        <v>15</v>
      </c>
      <c r="I262" s="4">
        <f t="shared" ref="I262:I325" si="193">SUM(F262:H262)</f>
        <v>47</v>
      </c>
      <c r="J262" s="5">
        <f t="shared" ref="J262:J325" si="194">IF(E262="","",RANK(I262,I$6:I$343))</f>
        <v>14</v>
      </c>
      <c r="K262" s="28">
        <f t="shared" ref="K262:K325" si="195">IF(J262="",0,I$344+1-J262)</f>
        <v>289</v>
      </c>
      <c r="L262" s="75"/>
      <c r="M262" s="76"/>
      <c r="N262" s="76"/>
      <c r="O262" s="76"/>
      <c r="P262" s="18"/>
      <c r="Q262" s="5" t="str">
        <f t="shared" si="190"/>
        <v/>
      </c>
      <c r="R262" s="28">
        <f t="shared" si="191"/>
        <v>0</v>
      </c>
      <c r="S262" s="74" t="e">
        <f>R262+#REF!</f>
        <v>#REF!</v>
      </c>
      <c r="T262" s="57" t="e">
        <f t="shared" si="192"/>
        <v>#REF!</v>
      </c>
      <c r="U262" s="30"/>
      <c r="V262" s="31"/>
      <c r="W262" s="31"/>
      <c r="X262" s="31"/>
      <c r="Y262" s="4">
        <f t="shared" si="180"/>
        <v>0</v>
      </c>
      <c r="Z262" s="5" t="str">
        <f t="shared" si="181"/>
        <v/>
      </c>
      <c r="AA262" s="28">
        <f t="shared" si="182"/>
        <v>0</v>
      </c>
      <c r="AB262" s="3" t="e">
        <f t="shared" si="183"/>
        <v>#REF!</v>
      </c>
      <c r="AC262" s="5" t="e">
        <f t="shared" si="184"/>
        <v>#REF!</v>
      </c>
      <c r="AD262" s="13"/>
      <c r="AE262" s="14"/>
      <c r="AF262" s="14"/>
      <c r="AG262" s="14"/>
      <c r="AH262" s="5">
        <f t="shared" si="185"/>
        <v>0</v>
      </c>
      <c r="AI262" s="5" t="str">
        <f t="shared" si="186"/>
        <v/>
      </c>
      <c r="AJ262" s="28">
        <f t="shared" si="187"/>
        <v>0</v>
      </c>
      <c r="AK262" s="3" t="e">
        <f t="shared" si="188"/>
        <v>#REF!</v>
      </c>
      <c r="AL262" s="5" t="e">
        <f t="shared" si="189"/>
        <v>#REF!</v>
      </c>
      <c r="AM262" s="13"/>
      <c r="AN262" s="14"/>
      <c r="AO262" s="14"/>
      <c r="AP262" s="14"/>
      <c r="AQ262" s="5">
        <f t="shared" si="164"/>
        <v>0</v>
      </c>
      <c r="AR262" s="5" t="str">
        <f t="shared" si="165"/>
        <v/>
      </c>
      <c r="AS262" s="28">
        <f t="shared" si="166"/>
        <v>0</v>
      </c>
      <c r="AT262" s="3" t="e">
        <f t="shared" si="167"/>
        <v>#REF!</v>
      </c>
      <c r="AU262" s="5" t="e">
        <f t="shared" si="168"/>
        <v>#REF!</v>
      </c>
      <c r="AV262" s="13"/>
      <c r="AW262" s="14"/>
      <c r="AX262" s="14"/>
      <c r="AY262" s="14"/>
      <c r="AZ262" s="5">
        <f t="shared" si="144"/>
        <v>0</v>
      </c>
      <c r="BA262" s="5" t="str">
        <f t="shared" si="169"/>
        <v/>
      </c>
      <c r="BB262" s="28">
        <f t="shared" si="145"/>
        <v>0</v>
      </c>
      <c r="BC262" s="3" t="e">
        <f t="shared" si="170"/>
        <v>#REF!</v>
      </c>
      <c r="BD262" s="5" t="e">
        <f t="shared" si="171"/>
        <v>#REF!</v>
      </c>
      <c r="BE262" s="13"/>
      <c r="BF262" s="14"/>
      <c r="BG262" s="14"/>
      <c r="BH262" s="14"/>
      <c r="BI262" s="5">
        <f t="shared" si="172"/>
        <v>0</v>
      </c>
      <c r="BJ262" s="5" t="str">
        <f t="shared" si="173"/>
        <v/>
      </c>
      <c r="BK262" s="35">
        <f t="shared" si="174"/>
        <v>0</v>
      </c>
      <c r="BL262" s="3" t="e">
        <f t="shared" si="175"/>
        <v>#REF!</v>
      </c>
      <c r="BM262" s="5" t="e">
        <f t="shared" si="176"/>
        <v>#REF!</v>
      </c>
    </row>
    <row r="263" spans="2:65">
      <c r="B263" s="36" t="s">
        <v>430</v>
      </c>
      <c r="C263" s="41" t="s">
        <v>934</v>
      </c>
      <c r="D263" s="72" t="s">
        <v>716</v>
      </c>
      <c r="E263" s="13" t="s">
        <v>1034</v>
      </c>
      <c r="F263" s="14">
        <v>13</v>
      </c>
      <c r="G263" s="14">
        <v>19</v>
      </c>
      <c r="H263" s="14">
        <v>13</v>
      </c>
      <c r="I263" s="4">
        <f t="shared" si="193"/>
        <v>45</v>
      </c>
      <c r="J263" s="5">
        <f t="shared" si="194"/>
        <v>33</v>
      </c>
      <c r="K263" s="28">
        <f t="shared" si="195"/>
        <v>270</v>
      </c>
      <c r="L263" s="13"/>
      <c r="M263" s="14"/>
      <c r="N263" s="14"/>
      <c r="O263" s="14"/>
      <c r="P263" s="4">
        <f>SUM(M263:O263)</f>
        <v>0</v>
      </c>
      <c r="Q263" s="5" t="str">
        <f t="shared" si="190"/>
        <v/>
      </c>
      <c r="R263" s="28">
        <f t="shared" si="191"/>
        <v>0</v>
      </c>
      <c r="S263" s="74" t="e">
        <f>R263+#REF!</f>
        <v>#REF!</v>
      </c>
      <c r="T263" s="57" t="e">
        <f t="shared" si="192"/>
        <v>#REF!</v>
      </c>
      <c r="U263" s="30"/>
      <c r="V263" s="31"/>
      <c r="W263" s="31"/>
      <c r="X263" s="31"/>
      <c r="Y263" s="4">
        <f t="shared" si="180"/>
        <v>0</v>
      </c>
      <c r="Z263" s="5" t="str">
        <f t="shared" si="181"/>
        <v/>
      </c>
      <c r="AA263" s="28">
        <f t="shared" si="182"/>
        <v>0</v>
      </c>
      <c r="AB263" s="3" t="e">
        <f t="shared" si="183"/>
        <v>#REF!</v>
      </c>
      <c r="AC263" s="5" t="e">
        <f t="shared" si="184"/>
        <v>#REF!</v>
      </c>
      <c r="AD263" s="13"/>
      <c r="AE263" s="14"/>
      <c r="AF263" s="14"/>
      <c r="AG263" s="14"/>
      <c r="AH263" s="5">
        <f t="shared" si="185"/>
        <v>0</v>
      </c>
      <c r="AI263" s="5" t="str">
        <f t="shared" si="186"/>
        <v/>
      </c>
      <c r="AJ263" s="28">
        <f t="shared" si="187"/>
        <v>0</v>
      </c>
      <c r="AK263" s="3" t="e">
        <f t="shared" si="188"/>
        <v>#REF!</v>
      </c>
      <c r="AL263" s="5" t="e">
        <f t="shared" si="189"/>
        <v>#REF!</v>
      </c>
      <c r="AM263" s="13"/>
      <c r="AN263" s="14"/>
      <c r="AO263" s="14"/>
      <c r="AP263" s="14"/>
      <c r="AQ263" s="5">
        <f t="shared" si="164"/>
        <v>0</v>
      </c>
      <c r="AR263" s="5" t="str">
        <f t="shared" si="165"/>
        <v/>
      </c>
      <c r="AS263" s="28">
        <f t="shared" si="166"/>
        <v>0</v>
      </c>
      <c r="AT263" s="3" t="e">
        <f t="shared" si="167"/>
        <v>#REF!</v>
      </c>
      <c r="AU263" s="5" t="e">
        <f t="shared" si="168"/>
        <v>#REF!</v>
      </c>
      <c r="AV263" s="13"/>
      <c r="AW263" s="14"/>
      <c r="AX263" s="14"/>
      <c r="AY263" s="14"/>
      <c r="AZ263" s="5">
        <f t="shared" si="144"/>
        <v>0</v>
      </c>
      <c r="BA263" s="5" t="str">
        <f t="shared" si="169"/>
        <v/>
      </c>
      <c r="BB263" s="28">
        <f t="shared" si="145"/>
        <v>0</v>
      </c>
      <c r="BC263" s="3" t="e">
        <f t="shared" si="170"/>
        <v>#REF!</v>
      </c>
      <c r="BD263" s="5" t="e">
        <f t="shared" si="171"/>
        <v>#REF!</v>
      </c>
      <c r="BE263" s="13"/>
      <c r="BF263" s="14"/>
      <c r="BG263" s="14"/>
      <c r="BH263" s="14"/>
      <c r="BI263" s="5">
        <f t="shared" si="172"/>
        <v>0</v>
      </c>
      <c r="BJ263" s="5" t="str">
        <f t="shared" si="173"/>
        <v/>
      </c>
      <c r="BK263" s="35">
        <f t="shared" si="174"/>
        <v>0</v>
      </c>
      <c r="BL263" s="3" t="e">
        <f t="shared" si="175"/>
        <v>#REF!</v>
      </c>
      <c r="BM263" s="5" t="e">
        <f t="shared" si="176"/>
        <v>#REF!</v>
      </c>
    </row>
    <row r="264" spans="2:65">
      <c r="B264" s="36" t="s">
        <v>425</v>
      </c>
      <c r="C264" s="41" t="s">
        <v>934</v>
      </c>
      <c r="D264" s="72" t="s">
        <v>711</v>
      </c>
      <c r="E264" s="13" t="s">
        <v>1030</v>
      </c>
      <c r="F264" s="14">
        <v>10</v>
      </c>
      <c r="G264" s="14">
        <v>16</v>
      </c>
      <c r="H264" s="14">
        <v>17</v>
      </c>
      <c r="I264" s="4">
        <f t="shared" si="193"/>
        <v>43</v>
      </c>
      <c r="J264" s="5">
        <f t="shared" si="194"/>
        <v>59</v>
      </c>
      <c r="K264" s="28">
        <f t="shared" si="195"/>
        <v>244</v>
      </c>
      <c r="L264" s="13"/>
      <c r="M264" s="14"/>
      <c r="N264" s="14"/>
      <c r="O264" s="14"/>
      <c r="P264" s="4"/>
      <c r="Q264" s="5"/>
      <c r="R264" s="28"/>
      <c r="S264" s="74"/>
      <c r="T264" s="57"/>
      <c r="U264" s="30"/>
      <c r="V264" s="31"/>
      <c r="W264" s="31"/>
      <c r="X264" s="31"/>
      <c r="Y264" s="4"/>
      <c r="Z264" s="5"/>
      <c r="AA264" s="28"/>
      <c r="AB264" s="3"/>
      <c r="AC264" s="5"/>
      <c r="AD264" s="13"/>
      <c r="AE264" s="14"/>
      <c r="AF264" s="14"/>
      <c r="AG264" s="14"/>
      <c r="AH264" s="5"/>
      <c r="AI264" s="5"/>
      <c r="AJ264" s="28"/>
      <c r="AK264" s="3"/>
      <c r="AL264" s="5"/>
      <c r="AM264" s="13"/>
      <c r="AN264" s="14"/>
      <c r="AO264" s="14"/>
      <c r="AP264" s="14"/>
      <c r="AQ264" s="5"/>
      <c r="AR264" s="5"/>
      <c r="AS264" s="28"/>
      <c r="AT264" s="3"/>
      <c r="AU264" s="5"/>
      <c r="AV264" s="13"/>
      <c r="AW264" s="14"/>
      <c r="AX264" s="14"/>
      <c r="AY264" s="14"/>
      <c r="AZ264" s="5">
        <f t="shared" si="144"/>
        <v>0</v>
      </c>
      <c r="BA264" s="5" t="str">
        <f t="shared" si="169"/>
        <v/>
      </c>
      <c r="BB264" s="28">
        <f t="shared" si="145"/>
        <v>0</v>
      </c>
      <c r="BC264" s="3">
        <f t="shared" si="170"/>
        <v>0</v>
      </c>
      <c r="BD264" s="5" t="str">
        <f t="shared" si="171"/>
        <v/>
      </c>
      <c r="BE264" s="13"/>
      <c r="BF264" s="14"/>
      <c r="BG264" s="14"/>
      <c r="BH264" s="14"/>
      <c r="BI264" s="5">
        <f t="shared" si="172"/>
        <v>0</v>
      </c>
      <c r="BJ264" s="5" t="str">
        <f t="shared" si="173"/>
        <v/>
      </c>
      <c r="BK264" s="35">
        <f t="shared" si="174"/>
        <v>0</v>
      </c>
      <c r="BL264" s="3">
        <f t="shared" si="175"/>
        <v>0</v>
      </c>
      <c r="BM264" s="5" t="str">
        <f t="shared" si="176"/>
        <v/>
      </c>
    </row>
    <row r="265" spans="2:65">
      <c r="B265" s="36" t="s">
        <v>427</v>
      </c>
      <c r="C265" s="41" t="s">
        <v>934</v>
      </c>
      <c r="D265" s="72" t="s">
        <v>713</v>
      </c>
      <c r="E265" s="13" t="s">
        <v>1032</v>
      </c>
      <c r="F265" s="14">
        <v>13</v>
      </c>
      <c r="G265" s="14">
        <v>14</v>
      </c>
      <c r="H265" s="14">
        <v>16</v>
      </c>
      <c r="I265" s="4">
        <f t="shared" si="193"/>
        <v>43</v>
      </c>
      <c r="J265" s="5">
        <f t="shared" si="194"/>
        <v>59</v>
      </c>
      <c r="K265" s="28">
        <f t="shared" si="195"/>
        <v>244</v>
      </c>
      <c r="L265" s="13"/>
      <c r="M265" s="14"/>
      <c r="N265" s="14"/>
      <c r="O265" s="14"/>
      <c r="P265" s="4">
        <f>SUM(M265:O265)</f>
        <v>0</v>
      </c>
      <c r="Q265" s="5" t="str">
        <f>IF(L265="","",RANK(P265,P$6:P$343))</f>
        <v/>
      </c>
      <c r="R265" s="28">
        <f>IF(Q265="",0,P$344+1-Q265)</f>
        <v>0</v>
      </c>
      <c r="S265" s="74" t="e">
        <f>R265+#REF!</f>
        <v>#REF!</v>
      </c>
      <c r="T265" s="57" t="e">
        <f>IF(S265=0,"",RANK(S265,S$6:S$343))</f>
        <v>#REF!</v>
      </c>
      <c r="U265" s="30"/>
      <c r="V265" s="31"/>
      <c r="W265" s="31"/>
      <c r="X265" s="31"/>
      <c r="Y265" s="4">
        <f>SUM(V265:X265)</f>
        <v>0</v>
      </c>
      <c r="Z265" s="5" t="str">
        <f>IF(U265="","",RANK(Y265,Y$6:Y$343))</f>
        <v/>
      </c>
      <c r="AA265" s="28">
        <f>IF(Z265="",0,Y$344+1-Z265)</f>
        <v>0</v>
      </c>
      <c r="AB265" s="3" t="e">
        <f>AA265+S265</f>
        <v>#REF!</v>
      </c>
      <c r="AC265" s="5" t="e">
        <f>IF(AB265=0,"",RANK(AB265,AB$6:AB$343))</f>
        <v>#REF!</v>
      </c>
      <c r="AD265" s="13"/>
      <c r="AE265" s="14"/>
      <c r="AF265" s="14"/>
      <c r="AG265" s="14"/>
      <c r="AH265" s="5">
        <f t="shared" ref="AH265:AH270" si="196">SUM(AE265:AG265)</f>
        <v>0</v>
      </c>
      <c r="AI265" s="5" t="str">
        <f t="shared" ref="AI265:AI270" si="197">IF(AD265="","",RANK(AH265,AH$7:AH$343))</f>
        <v/>
      </c>
      <c r="AJ265" s="28">
        <f t="shared" ref="AJ265:AJ270" si="198">IF(AI265="",0,AH$344+1-AI265)</f>
        <v>0</v>
      </c>
      <c r="AK265" s="3" t="e">
        <f t="shared" ref="AK265:AK270" si="199">AJ265+AB265</f>
        <v>#REF!</v>
      </c>
      <c r="AL265" s="5" t="e">
        <f t="shared" ref="AL265:AL270" si="200">IF(AK265=0,"",RANK(AK265,AK$6:AK$343))</f>
        <v>#REF!</v>
      </c>
      <c r="AM265" s="13"/>
      <c r="AN265" s="14"/>
      <c r="AO265" s="14"/>
      <c r="AP265" s="14"/>
      <c r="AQ265" s="5">
        <f t="shared" ref="AQ265:AQ287" si="201">SUM(AN265:AP265)</f>
        <v>0</v>
      </c>
      <c r="AR265" s="5" t="str">
        <f t="shared" ref="AR265:AR287" si="202">IF(AM265="","",RANK(AQ265,AQ$7:AQ$343))</f>
        <v/>
      </c>
      <c r="AS265" s="28">
        <f t="shared" ref="AS265:AS287" si="203">IF(AR265="",0,AQ$344+1-AR265)</f>
        <v>0</v>
      </c>
      <c r="AT265" s="3" t="e">
        <f t="shared" ref="AT265:AT287" si="204">AS265+AK265</f>
        <v>#REF!</v>
      </c>
      <c r="AU265" s="5" t="e">
        <f t="shared" ref="AU265:AU287" si="205">IF(AT265=0,"",RANK(AT265,AT$6:AT$343))</f>
        <v>#REF!</v>
      </c>
      <c r="AV265" s="13"/>
      <c r="AW265" s="14"/>
      <c r="AX265" s="14"/>
      <c r="AY265" s="14"/>
      <c r="AZ265" s="5">
        <f t="shared" si="144"/>
        <v>0</v>
      </c>
      <c r="BA265" s="5" t="str">
        <f t="shared" si="169"/>
        <v/>
      </c>
      <c r="BB265" s="28">
        <f t="shared" si="145"/>
        <v>0</v>
      </c>
      <c r="BC265" s="3" t="e">
        <f t="shared" si="170"/>
        <v>#REF!</v>
      </c>
      <c r="BD265" s="5" t="e">
        <f t="shared" si="171"/>
        <v>#REF!</v>
      </c>
      <c r="BE265" s="13"/>
      <c r="BF265" s="14"/>
      <c r="BG265" s="14"/>
      <c r="BH265" s="14"/>
      <c r="BI265" s="5">
        <f t="shared" si="172"/>
        <v>0</v>
      </c>
      <c r="BJ265" s="5" t="str">
        <f t="shared" si="173"/>
        <v/>
      </c>
      <c r="BK265" s="35">
        <f t="shared" si="174"/>
        <v>0</v>
      </c>
      <c r="BL265" s="3" t="e">
        <f t="shared" si="175"/>
        <v>#REF!</v>
      </c>
      <c r="BM265" s="5" t="e">
        <f t="shared" si="176"/>
        <v>#REF!</v>
      </c>
    </row>
    <row r="266" spans="2:65">
      <c r="B266" s="36" t="s">
        <v>426</v>
      </c>
      <c r="C266" s="41" t="s">
        <v>934</v>
      </c>
      <c r="D266" s="72" t="s">
        <v>712</v>
      </c>
      <c r="E266" s="13" t="s">
        <v>1031</v>
      </c>
      <c r="F266" s="14">
        <v>11</v>
      </c>
      <c r="G266" s="14">
        <v>18</v>
      </c>
      <c r="H266" s="14">
        <v>13</v>
      </c>
      <c r="I266" s="4">
        <f t="shared" si="193"/>
        <v>42</v>
      </c>
      <c r="J266" s="5">
        <f t="shared" si="194"/>
        <v>72</v>
      </c>
      <c r="K266" s="28">
        <f t="shared" si="195"/>
        <v>231</v>
      </c>
      <c r="L266" s="13"/>
      <c r="M266" s="14"/>
      <c r="N266" s="14"/>
      <c r="O266" s="14"/>
      <c r="P266" s="4"/>
      <c r="Q266" s="5"/>
      <c r="R266" s="28"/>
      <c r="S266" s="74"/>
      <c r="T266" s="57"/>
      <c r="U266" s="30"/>
      <c r="V266" s="31"/>
      <c r="W266" s="31"/>
      <c r="X266" s="31"/>
      <c r="Y266" s="4"/>
      <c r="Z266" s="5"/>
      <c r="AA266" s="28"/>
      <c r="AB266" s="3"/>
      <c r="AC266" s="5"/>
      <c r="AD266" s="13"/>
      <c r="AE266" s="14"/>
      <c r="AF266" s="14"/>
      <c r="AG266" s="14"/>
      <c r="AH266" s="5">
        <f t="shared" si="196"/>
        <v>0</v>
      </c>
      <c r="AI266" s="5" t="str">
        <f t="shared" si="197"/>
        <v/>
      </c>
      <c r="AJ266" s="28">
        <f t="shared" si="198"/>
        <v>0</v>
      </c>
      <c r="AK266" s="3">
        <f t="shared" si="199"/>
        <v>0</v>
      </c>
      <c r="AL266" s="5" t="str">
        <f t="shared" si="200"/>
        <v/>
      </c>
      <c r="AM266" s="13"/>
      <c r="AN266" s="14"/>
      <c r="AO266" s="14"/>
      <c r="AP266" s="14"/>
      <c r="AQ266" s="5">
        <f t="shared" si="201"/>
        <v>0</v>
      </c>
      <c r="AR266" s="5" t="str">
        <f t="shared" si="202"/>
        <v/>
      </c>
      <c r="AS266" s="28">
        <f t="shared" si="203"/>
        <v>0</v>
      </c>
      <c r="AT266" s="3">
        <f t="shared" si="204"/>
        <v>0</v>
      </c>
      <c r="AU266" s="5" t="str">
        <f t="shared" si="205"/>
        <v/>
      </c>
      <c r="AV266" s="13"/>
      <c r="AW266" s="14"/>
      <c r="AX266" s="14"/>
      <c r="AY266" s="14"/>
      <c r="AZ266" s="5">
        <f t="shared" ref="AZ266:AZ313" si="206">SUM(AW266:AY266)</f>
        <v>0</v>
      </c>
      <c r="BA266" s="5" t="str">
        <f t="shared" si="169"/>
        <v/>
      </c>
      <c r="BB266" s="28">
        <f t="shared" ref="BB266:BB313" si="207">IF(BA266="",0,AZ$344+1-BA266)</f>
        <v>0</v>
      </c>
      <c r="BC266" s="3">
        <f t="shared" si="170"/>
        <v>0</v>
      </c>
      <c r="BD266" s="5" t="str">
        <f t="shared" si="171"/>
        <v/>
      </c>
      <c r="BE266" s="13"/>
      <c r="BF266" s="14"/>
      <c r="BG266" s="14"/>
      <c r="BH266" s="14"/>
      <c r="BI266" s="5">
        <f t="shared" si="172"/>
        <v>0</v>
      </c>
      <c r="BJ266" s="5" t="str">
        <f t="shared" si="173"/>
        <v/>
      </c>
      <c r="BK266" s="35">
        <f t="shared" si="174"/>
        <v>0</v>
      </c>
      <c r="BL266" s="3">
        <f t="shared" si="175"/>
        <v>0</v>
      </c>
      <c r="BM266" s="5" t="str">
        <f t="shared" si="176"/>
        <v/>
      </c>
    </row>
    <row r="267" spans="2:65">
      <c r="B267" s="36" t="s">
        <v>429</v>
      </c>
      <c r="C267" s="41" t="s">
        <v>934</v>
      </c>
      <c r="D267" s="72" t="s">
        <v>715</v>
      </c>
      <c r="E267" s="13" t="s">
        <v>1033</v>
      </c>
      <c r="F267" s="14">
        <v>11</v>
      </c>
      <c r="G267" s="14">
        <v>18</v>
      </c>
      <c r="H267" s="14">
        <v>12</v>
      </c>
      <c r="I267" s="4">
        <f t="shared" si="193"/>
        <v>41</v>
      </c>
      <c r="J267" s="5">
        <f t="shared" si="194"/>
        <v>85</v>
      </c>
      <c r="K267" s="28">
        <f t="shared" si="195"/>
        <v>218</v>
      </c>
      <c r="L267" s="13"/>
      <c r="M267" s="14"/>
      <c r="N267" s="14"/>
      <c r="O267" s="14"/>
      <c r="P267" s="4">
        <f>SUM(M267:O267)</f>
        <v>0</v>
      </c>
      <c r="Q267" s="5" t="str">
        <f>IF(L267="","",RANK(P267,P$6:P$343))</f>
        <v/>
      </c>
      <c r="R267" s="28">
        <f>IF(Q267="",0,P$344+1-Q267)</f>
        <v>0</v>
      </c>
      <c r="S267" s="74" t="e">
        <f>R267+#REF!</f>
        <v>#REF!</v>
      </c>
      <c r="T267" s="57" t="e">
        <f>IF(S267=0,"",RANK(S267,S$6:S$343))</f>
        <v>#REF!</v>
      </c>
      <c r="U267" s="30"/>
      <c r="V267" s="31"/>
      <c r="W267" s="31"/>
      <c r="X267" s="31"/>
      <c r="Y267" s="4">
        <f>SUM(V267:X267)</f>
        <v>0</v>
      </c>
      <c r="Z267" s="5" t="str">
        <f>IF(U267="","",RANK(Y267,Y$6:Y$343))</f>
        <v/>
      </c>
      <c r="AA267" s="28">
        <f>IF(Z267="",0,Y$344+1-Z267)</f>
        <v>0</v>
      </c>
      <c r="AB267" s="3" t="e">
        <f>AA267+S267</f>
        <v>#REF!</v>
      </c>
      <c r="AC267" s="5" t="e">
        <f>IF(AB267=0,"",RANK(AB267,AB$6:AB$343))</f>
        <v>#REF!</v>
      </c>
      <c r="AD267" s="13"/>
      <c r="AE267" s="14"/>
      <c r="AF267" s="14"/>
      <c r="AG267" s="14"/>
      <c r="AH267" s="5">
        <f t="shared" si="196"/>
        <v>0</v>
      </c>
      <c r="AI267" s="5" t="str">
        <f t="shared" si="197"/>
        <v/>
      </c>
      <c r="AJ267" s="28">
        <f t="shared" si="198"/>
        <v>0</v>
      </c>
      <c r="AK267" s="3" t="e">
        <f t="shared" si="199"/>
        <v>#REF!</v>
      </c>
      <c r="AL267" s="5" t="e">
        <f t="shared" si="200"/>
        <v>#REF!</v>
      </c>
      <c r="AM267" s="13"/>
      <c r="AN267" s="14"/>
      <c r="AO267" s="14"/>
      <c r="AP267" s="14"/>
      <c r="AQ267" s="5">
        <f t="shared" si="201"/>
        <v>0</v>
      </c>
      <c r="AR267" s="5" t="str">
        <f t="shared" si="202"/>
        <v/>
      </c>
      <c r="AS267" s="28">
        <f t="shared" si="203"/>
        <v>0</v>
      </c>
      <c r="AT267" s="3" t="e">
        <f t="shared" si="204"/>
        <v>#REF!</v>
      </c>
      <c r="AU267" s="5" t="e">
        <f t="shared" si="205"/>
        <v>#REF!</v>
      </c>
      <c r="AV267" s="13"/>
      <c r="AW267" s="14"/>
      <c r="AX267" s="14"/>
      <c r="AY267" s="14"/>
      <c r="AZ267" s="5">
        <f t="shared" si="206"/>
        <v>0</v>
      </c>
      <c r="BA267" s="5" t="str">
        <f t="shared" si="169"/>
        <v/>
      </c>
      <c r="BB267" s="28">
        <f t="shared" si="207"/>
        <v>0</v>
      </c>
      <c r="BC267" s="3" t="e">
        <f t="shared" si="170"/>
        <v>#REF!</v>
      </c>
      <c r="BD267" s="5" t="e">
        <f t="shared" si="171"/>
        <v>#REF!</v>
      </c>
      <c r="BE267" s="13"/>
      <c r="BF267" s="14"/>
      <c r="BG267" s="14"/>
      <c r="BH267" s="14"/>
      <c r="BI267" s="5">
        <f t="shared" si="172"/>
        <v>0</v>
      </c>
      <c r="BJ267" s="5" t="str">
        <f t="shared" si="173"/>
        <v/>
      </c>
      <c r="BK267" s="35">
        <f t="shared" si="174"/>
        <v>0</v>
      </c>
      <c r="BL267" s="3" t="e">
        <f t="shared" si="175"/>
        <v>#REF!</v>
      </c>
      <c r="BM267" s="5" t="e">
        <f t="shared" si="176"/>
        <v>#REF!</v>
      </c>
    </row>
    <row r="268" spans="2:65">
      <c r="B268" s="36" t="s">
        <v>423</v>
      </c>
      <c r="C268" s="41" t="s">
        <v>934</v>
      </c>
      <c r="D268" s="72" t="s">
        <v>709</v>
      </c>
      <c r="E268" s="13" t="s">
        <v>1028</v>
      </c>
      <c r="F268" s="14">
        <v>10</v>
      </c>
      <c r="G268" s="14">
        <v>15</v>
      </c>
      <c r="H268" s="14">
        <v>11</v>
      </c>
      <c r="I268" s="4">
        <f t="shared" si="193"/>
        <v>36</v>
      </c>
      <c r="J268" s="5">
        <f t="shared" si="194"/>
        <v>192</v>
      </c>
      <c r="K268" s="28">
        <f t="shared" si="195"/>
        <v>111</v>
      </c>
      <c r="L268" s="13"/>
      <c r="M268" s="14"/>
      <c r="N268" s="14"/>
      <c r="O268" s="14"/>
      <c r="P268" s="4">
        <f>SUM(M268:O268)</f>
        <v>0</v>
      </c>
      <c r="Q268" s="5" t="str">
        <f>IF(L268="","",RANK(P268,P$6:P$343))</f>
        <v/>
      </c>
      <c r="R268" s="28">
        <f>IF(Q268="",0,P$344+1-Q268)</f>
        <v>0</v>
      </c>
      <c r="S268" s="74" t="e">
        <f>R268+#REF!</f>
        <v>#REF!</v>
      </c>
      <c r="T268" s="57" t="e">
        <f>IF(S268=0,"",RANK(S268,S$6:S$343))</f>
        <v>#REF!</v>
      </c>
      <c r="U268" s="30"/>
      <c r="V268" s="31"/>
      <c r="W268" s="31"/>
      <c r="X268" s="31"/>
      <c r="Y268" s="4">
        <f>SUM(V268:X268)</f>
        <v>0</v>
      </c>
      <c r="Z268" s="5" t="str">
        <f>IF(U268="","",RANK(Y268,Y$6:Y$343))</f>
        <v/>
      </c>
      <c r="AA268" s="28">
        <f>IF(Z268="",0,Y$344+1-Z268)</f>
        <v>0</v>
      </c>
      <c r="AB268" s="3" t="e">
        <f>AA268+S268</f>
        <v>#REF!</v>
      </c>
      <c r="AC268" s="5" t="e">
        <f>IF(AB268=0,"",RANK(AB268,AB$6:AB$343))</f>
        <v>#REF!</v>
      </c>
      <c r="AD268" s="13"/>
      <c r="AE268" s="14"/>
      <c r="AF268" s="14"/>
      <c r="AG268" s="14"/>
      <c r="AH268" s="5">
        <f t="shared" si="196"/>
        <v>0</v>
      </c>
      <c r="AI268" s="5" t="str">
        <f t="shared" si="197"/>
        <v/>
      </c>
      <c r="AJ268" s="28">
        <f t="shared" si="198"/>
        <v>0</v>
      </c>
      <c r="AK268" s="3" t="e">
        <f t="shared" si="199"/>
        <v>#REF!</v>
      </c>
      <c r="AL268" s="5" t="e">
        <f t="shared" si="200"/>
        <v>#REF!</v>
      </c>
      <c r="AM268" s="13"/>
      <c r="AN268" s="14"/>
      <c r="AO268" s="14"/>
      <c r="AP268" s="14"/>
      <c r="AQ268" s="5">
        <f t="shared" si="201"/>
        <v>0</v>
      </c>
      <c r="AR268" s="5" t="str">
        <f t="shared" si="202"/>
        <v/>
      </c>
      <c r="AS268" s="28">
        <f t="shared" si="203"/>
        <v>0</v>
      </c>
      <c r="AT268" s="3" t="e">
        <f t="shared" si="204"/>
        <v>#REF!</v>
      </c>
      <c r="AU268" s="5" t="e">
        <f t="shared" si="205"/>
        <v>#REF!</v>
      </c>
      <c r="AV268" s="13"/>
      <c r="AW268" s="14"/>
      <c r="AX268" s="14"/>
      <c r="AY268" s="14"/>
      <c r="AZ268" s="5">
        <f t="shared" si="206"/>
        <v>0</v>
      </c>
      <c r="BA268" s="5" t="str">
        <f t="shared" si="169"/>
        <v/>
      </c>
      <c r="BB268" s="28">
        <f t="shared" si="207"/>
        <v>0</v>
      </c>
      <c r="BC268" s="3" t="e">
        <f t="shared" si="170"/>
        <v>#REF!</v>
      </c>
      <c r="BD268" s="5" t="e">
        <f t="shared" si="171"/>
        <v>#REF!</v>
      </c>
      <c r="BE268" s="13"/>
      <c r="BF268" s="14"/>
      <c r="BG268" s="14"/>
      <c r="BH268" s="14"/>
      <c r="BI268" s="5">
        <f t="shared" si="172"/>
        <v>0</v>
      </c>
      <c r="BJ268" s="5" t="str">
        <f t="shared" si="173"/>
        <v/>
      </c>
      <c r="BK268" s="35">
        <f t="shared" si="174"/>
        <v>0</v>
      </c>
      <c r="BL268" s="3" t="e">
        <f t="shared" si="175"/>
        <v>#REF!</v>
      </c>
      <c r="BM268" s="5" t="e">
        <f t="shared" si="176"/>
        <v>#REF!</v>
      </c>
    </row>
    <row r="269" spans="2:65">
      <c r="B269" s="36" t="s">
        <v>431</v>
      </c>
      <c r="C269" s="41" t="s">
        <v>934</v>
      </c>
      <c r="D269" s="72" t="s">
        <v>717</v>
      </c>
      <c r="E269" s="13" t="s">
        <v>1035</v>
      </c>
      <c r="F269" s="14">
        <v>12</v>
      </c>
      <c r="G269" s="14">
        <v>13</v>
      </c>
      <c r="H269" s="14">
        <v>11</v>
      </c>
      <c r="I269" s="4">
        <f t="shared" si="193"/>
        <v>36</v>
      </c>
      <c r="J269" s="5">
        <f t="shared" si="194"/>
        <v>192</v>
      </c>
      <c r="K269" s="28">
        <f t="shared" si="195"/>
        <v>111</v>
      </c>
      <c r="L269" s="13"/>
      <c r="M269" s="14"/>
      <c r="N269" s="14"/>
      <c r="O269" s="14"/>
      <c r="P269" s="4">
        <f>SUM(M269:O269)</f>
        <v>0</v>
      </c>
      <c r="Q269" s="5" t="str">
        <f>IF(L269="","",RANK(P269,P$6:P$343))</f>
        <v/>
      </c>
      <c r="R269" s="28">
        <f>IF(Q269="",0,P$344+1-Q269)</f>
        <v>0</v>
      </c>
      <c r="S269" s="74" t="e">
        <f>R269+#REF!</f>
        <v>#REF!</v>
      </c>
      <c r="T269" s="57" t="e">
        <f>IF(S269=0,"",RANK(S269,S$6:S$343))</f>
        <v>#REF!</v>
      </c>
      <c r="U269" s="30"/>
      <c r="V269" s="31"/>
      <c r="W269" s="31"/>
      <c r="X269" s="31"/>
      <c r="Y269" s="4">
        <f>SUM(V269:X269)</f>
        <v>0</v>
      </c>
      <c r="Z269" s="5" t="str">
        <f>IF(U269="","",RANK(Y269,Y$6:Y$343))</f>
        <v/>
      </c>
      <c r="AA269" s="28">
        <f>IF(Z269="",0,Y$344+1-Z269)</f>
        <v>0</v>
      </c>
      <c r="AB269" s="3" t="e">
        <f>AA269+S269</f>
        <v>#REF!</v>
      </c>
      <c r="AC269" s="5" t="e">
        <f>IF(AB269=0,"",RANK(AB269,AB$6:AB$343))</f>
        <v>#REF!</v>
      </c>
      <c r="AD269" s="13"/>
      <c r="AE269" s="14"/>
      <c r="AF269" s="14"/>
      <c r="AG269" s="14"/>
      <c r="AH269" s="5">
        <f t="shared" si="196"/>
        <v>0</v>
      </c>
      <c r="AI269" s="5" t="str">
        <f t="shared" si="197"/>
        <v/>
      </c>
      <c r="AJ269" s="28">
        <f t="shared" si="198"/>
        <v>0</v>
      </c>
      <c r="AK269" s="3" t="e">
        <f t="shared" si="199"/>
        <v>#REF!</v>
      </c>
      <c r="AL269" s="5" t="e">
        <f t="shared" si="200"/>
        <v>#REF!</v>
      </c>
      <c r="AM269" s="13"/>
      <c r="AN269" s="14"/>
      <c r="AO269" s="14"/>
      <c r="AP269" s="14"/>
      <c r="AQ269" s="5">
        <f t="shared" si="201"/>
        <v>0</v>
      </c>
      <c r="AR269" s="5" t="str">
        <f t="shared" si="202"/>
        <v/>
      </c>
      <c r="AS269" s="28">
        <f t="shared" si="203"/>
        <v>0</v>
      </c>
      <c r="AT269" s="3" t="e">
        <f t="shared" si="204"/>
        <v>#REF!</v>
      </c>
      <c r="AU269" s="5" t="e">
        <f t="shared" si="205"/>
        <v>#REF!</v>
      </c>
      <c r="AV269" s="13"/>
      <c r="AW269" s="14"/>
      <c r="AX269" s="14"/>
      <c r="AY269" s="14"/>
      <c r="AZ269" s="5">
        <f t="shared" si="206"/>
        <v>0</v>
      </c>
      <c r="BA269" s="5" t="str">
        <f t="shared" si="169"/>
        <v/>
      </c>
      <c r="BB269" s="28">
        <f t="shared" si="207"/>
        <v>0</v>
      </c>
      <c r="BC269" s="3" t="e">
        <f t="shared" si="170"/>
        <v>#REF!</v>
      </c>
      <c r="BD269" s="5" t="e">
        <f t="shared" si="171"/>
        <v>#REF!</v>
      </c>
      <c r="BE269" s="13"/>
      <c r="BF269" s="14"/>
      <c r="BG269" s="14"/>
      <c r="BH269" s="14"/>
      <c r="BI269" s="5">
        <f t="shared" si="172"/>
        <v>0</v>
      </c>
      <c r="BJ269" s="5" t="str">
        <f t="shared" si="173"/>
        <v/>
      </c>
      <c r="BK269" s="35">
        <f t="shared" si="174"/>
        <v>0</v>
      </c>
      <c r="BL269" s="3" t="e">
        <f t="shared" si="175"/>
        <v>#REF!</v>
      </c>
      <c r="BM269" s="5" t="e">
        <f t="shared" si="176"/>
        <v>#REF!</v>
      </c>
    </row>
    <row r="270" spans="2:65">
      <c r="B270" s="36" t="s">
        <v>432</v>
      </c>
      <c r="C270" s="41" t="s">
        <v>934</v>
      </c>
      <c r="D270" s="72" t="s">
        <v>718</v>
      </c>
      <c r="E270" s="13" t="s">
        <v>1036</v>
      </c>
      <c r="F270" s="14">
        <v>11</v>
      </c>
      <c r="G270" s="14">
        <v>12</v>
      </c>
      <c r="H270" s="14">
        <v>13</v>
      </c>
      <c r="I270" s="4">
        <f t="shared" si="193"/>
        <v>36</v>
      </c>
      <c r="J270" s="5">
        <f t="shared" si="194"/>
        <v>192</v>
      </c>
      <c r="K270" s="28">
        <f t="shared" si="195"/>
        <v>111</v>
      </c>
      <c r="L270" s="13"/>
      <c r="M270" s="14"/>
      <c r="N270" s="14"/>
      <c r="O270" s="14"/>
      <c r="P270" s="4">
        <f>SUM(M270:O270)</f>
        <v>0</v>
      </c>
      <c r="Q270" s="5" t="str">
        <f>IF(L270="","",RANK(P270,P$6:P$343))</f>
        <v/>
      </c>
      <c r="R270" s="28">
        <f>IF(Q270="",0,P$344+1-Q270)</f>
        <v>0</v>
      </c>
      <c r="S270" s="74" t="e">
        <f>R270+#REF!</f>
        <v>#REF!</v>
      </c>
      <c r="T270" s="57" t="e">
        <f>IF(S270=0,"",RANK(S270,S$6:S$343))</f>
        <v>#REF!</v>
      </c>
      <c r="U270" s="30"/>
      <c r="V270" s="31"/>
      <c r="W270" s="31"/>
      <c r="X270" s="31"/>
      <c r="Y270" s="4">
        <f>SUM(V270:X270)</f>
        <v>0</v>
      </c>
      <c r="Z270" s="5" t="str">
        <f>IF(U270="","",RANK(Y270,Y$6:Y$343))</f>
        <v/>
      </c>
      <c r="AA270" s="28">
        <f>IF(Z270="",0,Y$344+1-Z270)</f>
        <v>0</v>
      </c>
      <c r="AB270" s="3" t="e">
        <f>AA270+S270</f>
        <v>#REF!</v>
      </c>
      <c r="AC270" s="5" t="e">
        <f>IF(AB270=0,"",RANK(AB270,AB$6:AB$343))</f>
        <v>#REF!</v>
      </c>
      <c r="AD270" s="13"/>
      <c r="AE270" s="14"/>
      <c r="AF270" s="14"/>
      <c r="AG270" s="14"/>
      <c r="AH270" s="5">
        <f t="shared" si="196"/>
        <v>0</v>
      </c>
      <c r="AI270" s="5" t="str">
        <f t="shared" si="197"/>
        <v/>
      </c>
      <c r="AJ270" s="28">
        <f t="shared" si="198"/>
        <v>0</v>
      </c>
      <c r="AK270" s="3" t="e">
        <f t="shared" si="199"/>
        <v>#REF!</v>
      </c>
      <c r="AL270" s="5" t="e">
        <f t="shared" si="200"/>
        <v>#REF!</v>
      </c>
      <c r="AM270" s="13"/>
      <c r="AN270" s="14"/>
      <c r="AO270" s="14"/>
      <c r="AP270" s="14"/>
      <c r="AQ270" s="5">
        <f t="shared" si="201"/>
        <v>0</v>
      </c>
      <c r="AR270" s="5" t="str">
        <f t="shared" si="202"/>
        <v/>
      </c>
      <c r="AS270" s="28">
        <f t="shared" si="203"/>
        <v>0</v>
      </c>
      <c r="AT270" s="3" t="e">
        <f t="shared" si="204"/>
        <v>#REF!</v>
      </c>
      <c r="AU270" s="5" t="e">
        <f t="shared" si="205"/>
        <v>#REF!</v>
      </c>
      <c r="AV270" s="13"/>
      <c r="AW270" s="14"/>
      <c r="AX270" s="14"/>
      <c r="AY270" s="14"/>
      <c r="AZ270" s="5">
        <f t="shared" si="206"/>
        <v>0</v>
      </c>
      <c r="BA270" s="5" t="str">
        <f t="shared" si="169"/>
        <v/>
      </c>
      <c r="BB270" s="28">
        <f t="shared" si="207"/>
        <v>0</v>
      </c>
      <c r="BC270" s="3" t="e">
        <f t="shared" si="170"/>
        <v>#REF!</v>
      </c>
      <c r="BD270" s="5" t="e">
        <f t="shared" si="171"/>
        <v>#REF!</v>
      </c>
      <c r="BE270" s="13"/>
      <c r="BF270" s="14"/>
      <c r="BG270" s="14"/>
      <c r="BH270" s="14"/>
      <c r="BI270" s="5">
        <f t="shared" si="172"/>
        <v>0</v>
      </c>
      <c r="BJ270" s="5" t="str">
        <f t="shared" si="173"/>
        <v/>
      </c>
      <c r="BK270" s="35">
        <f t="shared" si="174"/>
        <v>0</v>
      </c>
      <c r="BL270" s="3" t="e">
        <f t="shared" si="175"/>
        <v>#REF!</v>
      </c>
      <c r="BM270" s="5" t="e">
        <f t="shared" si="176"/>
        <v>#REF!</v>
      </c>
    </row>
    <row r="271" spans="2:65">
      <c r="B271" s="36" t="s">
        <v>1273</v>
      </c>
      <c r="C271" s="41" t="s">
        <v>934</v>
      </c>
      <c r="D271" s="72" t="s">
        <v>1272</v>
      </c>
      <c r="E271" s="13" t="s">
        <v>1037</v>
      </c>
      <c r="F271" s="14">
        <v>10</v>
      </c>
      <c r="G271" s="14">
        <v>14</v>
      </c>
      <c r="H271" s="14">
        <v>8</v>
      </c>
      <c r="I271" s="4">
        <f t="shared" si="193"/>
        <v>32</v>
      </c>
      <c r="J271" s="5">
        <f t="shared" si="194"/>
        <v>270</v>
      </c>
      <c r="K271" s="28">
        <f t="shared" si="195"/>
        <v>33</v>
      </c>
      <c r="L271" s="13"/>
      <c r="M271" s="14"/>
      <c r="N271" s="14"/>
      <c r="O271" s="14"/>
      <c r="P271" s="4"/>
      <c r="Q271" s="5"/>
      <c r="R271" s="28"/>
      <c r="S271" s="74"/>
      <c r="T271" s="57"/>
      <c r="U271" s="30"/>
      <c r="V271" s="31"/>
      <c r="W271" s="31"/>
      <c r="X271" s="31"/>
      <c r="Y271" s="4"/>
      <c r="Z271" s="5"/>
      <c r="AA271" s="28"/>
      <c r="AB271" s="3"/>
      <c r="AC271" s="5"/>
      <c r="AD271" s="13"/>
      <c r="AE271" s="14"/>
      <c r="AF271" s="14"/>
      <c r="AG271" s="14"/>
      <c r="AH271" s="5"/>
      <c r="AI271" s="5"/>
      <c r="AJ271" s="28"/>
      <c r="AK271" s="3"/>
      <c r="AL271" s="5"/>
      <c r="AM271" s="13"/>
      <c r="AN271" s="14"/>
      <c r="AO271" s="14"/>
      <c r="AP271" s="14"/>
      <c r="AQ271" s="5">
        <f t="shared" si="201"/>
        <v>0</v>
      </c>
      <c r="AR271" s="5" t="str">
        <f t="shared" si="202"/>
        <v/>
      </c>
      <c r="AS271" s="28">
        <f t="shared" si="203"/>
        <v>0</v>
      </c>
      <c r="AT271" s="3">
        <f t="shared" si="204"/>
        <v>0</v>
      </c>
      <c r="AU271" s="5" t="str">
        <f t="shared" si="205"/>
        <v/>
      </c>
      <c r="AV271" s="13"/>
      <c r="AW271" s="14"/>
      <c r="AX271" s="14"/>
      <c r="AY271" s="14"/>
      <c r="AZ271" s="5">
        <f t="shared" si="206"/>
        <v>0</v>
      </c>
      <c r="BA271" s="5" t="str">
        <f t="shared" si="169"/>
        <v/>
      </c>
      <c r="BB271" s="28">
        <f t="shared" si="207"/>
        <v>0</v>
      </c>
      <c r="BC271" s="3">
        <f t="shared" si="170"/>
        <v>0</v>
      </c>
      <c r="BD271" s="5" t="str">
        <f t="shared" si="171"/>
        <v/>
      </c>
      <c r="BE271" s="13"/>
      <c r="BF271" s="14"/>
      <c r="BG271" s="14"/>
      <c r="BH271" s="14"/>
      <c r="BI271" s="5">
        <f t="shared" si="172"/>
        <v>0</v>
      </c>
      <c r="BJ271" s="5" t="str">
        <f t="shared" si="173"/>
        <v/>
      </c>
      <c r="BK271" s="35">
        <f t="shared" si="174"/>
        <v>0</v>
      </c>
      <c r="BL271" s="3">
        <f t="shared" si="175"/>
        <v>0</v>
      </c>
      <c r="BM271" s="5" t="str">
        <f t="shared" si="176"/>
        <v/>
      </c>
    </row>
    <row r="272" spans="2:65">
      <c r="B272" s="36" t="s">
        <v>1251</v>
      </c>
      <c r="C272" s="41" t="s">
        <v>928</v>
      </c>
      <c r="D272" s="72" t="s">
        <v>1250</v>
      </c>
      <c r="E272" s="13" t="s">
        <v>975</v>
      </c>
      <c r="F272" s="14">
        <v>16</v>
      </c>
      <c r="G272" s="14">
        <v>18</v>
      </c>
      <c r="H272" s="14">
        <v>14</v>
      </c>
      <c r="I272" s="4">
        <f t="shared" si="193"/>
        <v>48</v>
      </c>
      <c r="J272" s="5">
        <f t="shared" si="194"/>
        <v>8</v>
      </c>
      <c r="K272" s="28">
        <f t="shared" si="195"/>
        <v>295</v>
      </c>
      <c r="L272" s="13"/>
      <c r="M272" s="14"/>
      <c r="N272" s="14"/>
      <c r="O272" s="14"/>
      <c r="P272" s="4">
        <f>SUM(M272:O272)</f>
        <v>0</v>
      </c>
      <c r="Q272" s="5" t="str">
        <f>IF(L272="","",RANK(P272,P$6:P$343))</f>
        <v/>
      </c>
      <c r="R272" s="28">
        <f>IF(Q272="",0,P$344+1-Q272)</f>
        <v>0</v>
      </c>
      <c r="S272" s="74" t="e">
        <f>R272+#REF!</f>
        <v>#REF!</v>
      </c>
      <c r="T272" s="57" t="e">
        <f>IF(S272=0,"",RANK(S272,S$6:S$343))</f>
        <v>#REF!</v>
      </c>
      <c r="U272" s="30"/>
      <c r="V272" s="31"/>
      <c r="W272" s="31"/>
      <c r="X272" s="31"/>
      <c r="Y272" s="4">
        <f>SUM(V272:X272)</f>
        <v>0</v>
      </c>
      <c r="Z272" s="5" t="str">
        <f>IF(U272="","",RANK(Y272,Y$6:Y$343))</f>
        <v/>
      </c>
      <c r="AA272" s="28">
        <f>IF(Z272="",0,Y$344+1-Z272)</f>
        <v>0</v>
      </c>
      <c r="AB272" s="3" t="e">
        <f>AA272+S272</f>
        <v>#REF!</v>
      </c>
      <c r="AC272" s="5" t="e">
        <f>IF(AB272=0,"",RANK(AB272,AB$6:AB$343))</f>
        <v>#REF!</v>
      </c>
      <c r="AD272" s="13"/>
      <c r="AE272" s="14"/>
      <c r="AF272" s="14"/>
      <c r="AG272" s="14"/>
      <c r="AH272" s="5">
        <f>SUM(AE272:AG272)</f>
        <v>0</v>
      </c>
      <c r="AI272" s="5" t="str">
        <f>IF(AD272="","",RANK(AH272,AH$7:AH$343))</f>
        <v/>
      </c>
      <c r="AJ272" s="28">
        <f>IF(AI272="",0,AH$344+1-AI272)</f>
        <v>0</v>
      </c>
      <c r="AK272" s="3" t="e">
        <f>AJ272+AB272</f>
        <v>#REF!</v>
      </c>
      <c r="AL272" s="5" t="e">
        <f>IF(AK272=0,"",RANK(AK272,AK$6:AK$343))</f>
        <v>#REF!</v>
      </c>
      <c r="AM272" s="13"/>
      <c r="AN272" s="14"/>
      <c r="AO272" s="14"/>
      <c r="AP272" s="14"/>
      <c r="AQ272" s="5">
        <f t="shared" si="201"/>
        <v>0</v>
      </c>
      <c r="AR272" s="5" t="str">
        <f t="shared" si="202"/>
        <v/>
      </c>
      <c r="AS272" s="28">
        <f t="shared" si="203"/>
        <v>0</v>
      </c>
      <c r="AT272" s="3" t="e">
        <f t="shared" si="204"/>
        <v>#REF!</v>
      </c>
      <c r="AU272" s="5" t="e">
        <f t="shared" si="205"/>
        <v>#REF!</v>
      </c>
      <c r="AV272" s="13"/>
      <c r="AW272" s="14"/>
      <c r="AX272" s="14"/>
      <c r="AY272" s="14"/>
      <c r="AZ272" s="5">
        <f t="shared" si="206"/>
        <v>0</v>
      </c>
      <c r="BA272" s="5" t="str">
        <f t="shared" si="169"/>
        <v/>
      </c>
      <c r="BB272" s="28">
        <f t="shared" si="207"/>
        <v>0</v>
      </c>
      <c r="BC272" s="3" t="e">
        <f t="shared" si="170"/>
        <v>#REF!</v>
      </c>
      <c r="BD272" s="5" t="e">
        <f t="shared" si="171"/>
        <v>#REF!</v>
      </c>
      <c r="BE272" s="13"/>
      <c r="BF272" s="14"/>
      <c r="BG272" s="14"/>
      <c r="BH272" s="14"/>
      <c r="BI272" s="5">
        <f t="shared" si="172"/>
        <v>0</v>
      </c>
      <c r="BJ272" s="5" t="str">
        <f t="shared" si="173"/>
        <v/>
      </c>
      <c r="BK272" s="35">
        <f t="shared" si="174"/>
        <v>0</v>
      </c>
      <c r="BL272" s="3" t="e">
        <f t="shared" si="175"/>
        <v>#REF!</v>
      </c>
      <c r="BM272" s="5" t="e">
        <f t="shared" si="176"/>
        <v>#REF!</v>
      </c>
    </row>
    <row r="273" spans="2:65">
      <c r="B273" s="36" t="s">
        <v>363</v>
      </c>
      <c r="C273" s="41" t="s">
        <v>928</v>
      </c>
      <c r="D273" s="72" t="s">
        <v>649</v>
      </c>
      <c r="E273" s="13" t="s">
        <v>965</v>
      </c>
      <c r="F273" s="14">
        <v>15</v>
      </c>
      <c r="G273" s="14">
        <v>19</v>
      </c>
      <c r="H273" s="14">
        <v>12</v>
      </c>
      <c r="I273" s="4">
        <f t="shared" si="193"/>
        <v>46</v>
      </c>
      <c r="J273" s="5">
        <f t="shared" si="194"/>
        <v>22</v>
      </c>
      <c r="K273" s="28">
        <f t="shared" si="195"/>
        <v>281</v>
      </c>
      <c r="L273" s="13"/>
      <c r="M273" s="14"/>
      <c r="N273" s="14"/>
      <c r="O273" s="14"/>
      <c r="P273" s="4">
        <f>SUM(M273:O273)</f>
        <v>0</v>
      </c>
      <c r="Q273" s="5" t="str">
        <f>IF(L273="","",RANK(P273,P$6:P$343))</f>
        <v/>
      </c>
      <c r="R273" s="28">
        <f>IF(Q273="",0,P$344+1-Q273)</f>
        <v>0</v>
      </c>
      <c r="S273" s="74" t="e">
        <f>R273+#REF!</f>
        <v>#REF!</v>
      </c>
      <c r="T273" s="57" t="e">
        <f>IF(S273=0,"",RANK(S273,S$6:S$343))</f>
        <v>#REF!</v>
      </c>
      <c r="U273" s="30"/>
      <c r="V273" s="31"/>
      <c r="W273" s="31"/>
      <c r="X273" s="31"/>
      <c r="Y273" s="4">
        <f>SUM(V273:X273)</f>
        <v>0</v>
      </c>
      <c r="Z273" s="5" t="str">
        <f>IF(U273="","",RANK(Y273,Y$6:Y$343))</f>
        <v/>
      </c>
      <c r="AA273" s="28">
        <f>IF(Z273="",0,Y$344+1-Z273)</f>
        <v>0</v>
      </c>
      <c r="AB273" s="3" t="e">
        <f>AA273+S273</f>
        <v>#REF!</v>
      </c>
      <c r="AC273" s="5" t="e">
        <f>IF(AB273=0,"",RANK(AB273,AB$6:AB$343))</f>
        <v>#REF!</v>
      </c>
      <c r="AD273" s="13"/>
      <c r="AE273" s="14"/>
      <c r="AF273" s="14"/>
      <c r="AG273" s="14"/>
      <c r="AH273" s="5">
        <f>SUM(AE273:AG273)</f>
        <v>0</v>
      </c>
      <c r="AI273" s="5" t="str">
        <f>IF(AD273="","",RANK(AH273,AH$7:AH$343))</f>
        <v/>
      </c>
      <c r="AJ273" s="28">
        <f>IF(AI273="",0,AH$344+1-AI273)</f>
        <v>0</v>
      </c>
      <c r="AK273" s="3" t="e">
        <f>AJ273+AB273</f>
        <v>#REF!</v>
      </c>
      <c r="AL273" s="5" t="e">
        <f>IF(AK273=0,"",RANK(AK273,AK$6:AK$343))</f>
        <v>#REF!</v>
      </c>
      <c r="AM273" s="13"/>
      <c r="AN273" s="14"/>
      <c r="AO273" s="14"/>
      <c r="AP273" s="14"/>
      <c r="AQ273" s="5">
        <f t="shared" si="201"/>
        <v>0</v>
      </c>
      <c r="AR273" s="5" t="str">
        <f t="shared" si="202"/>
        <v/>
      </c>
      <c r="AS273" s="28">
        <f t="shared" si="203"/>
        <v>0</v>
      </c>
      <c r="AT273" s="3" t="e">
        <f t="shared" si="204"/>
        <v>#REF!</v>
      </c>
      <c r="AU273" s="5" t="e">
        <f t="shared" si="205"/>
        <v>#REF!</v>
      </c>
      <c r="AV273" s="13"/>
      <c r="AW273" s="14"/>
      <c r="AX273" s="14"/>
      <c r="AY273" s="14"/>
      <c r="AZ273" s="5">
        <f t="shared" si="206"/>
        <v>0</v>
      </c>
      <c r="BA273" s="5" t="str">
        <f t="shared" si="169"/>
        <v/>
      </c>
      <c r="BB273" s="28">
        <f t="shared" si="207"/>
        <v>0</v>
      </c>
      <c r="BC273" s="3" t="e">
        <f t="shared" si="170"/>
        <v>#REF!</v>
      </c>
      <c r="BD273" s="5" t="e">
        <f t="shared" si="171"/>
        <v>#REF!</v>
      </c>
      <c r="BE273" s="13"/>
      <c r="BF273" s="14"/>
      <c r="BG273" s="14"/>
      <c r="BH273" s="14"/>
      <c r="BI273" s="5">
        <f t="shared" si="172"/>
        <v>0</v>
      </c>
      <c r="BJ273" s="5" t="str">
        <f t="shared" si="173"/>
        <v/>
      </c>
      <c r="BK273" s="35">
        <f t="shared" si="174"/>
        <v>0</v>
      </c>
      <c r="BL273" s="3" t="e">
        <f t="shared" si="175"/>
        <v>#REF!</v>
      </c>
      <c r="BM273" s="5" t="e">
        <f t="shared" si="176"/>
        <v>#REF!</v>
      </c>
    </row>
    <row r="274" spans="2:65">
      <c r="B274" s="36" t="s">
        <v>364</v>
      </c>
      <c r="C274" s="41" t="s">
        <v>928</v>
      </c>
      <c r="D274" s="72" t="s">
        <v>650</v>
      </c>
      <c r="E274" s="13" t="s">
        <v>966</v>
      </c>
      <c r="F274" s="14">
        <v>11</v>
      </c>
      <c r="G274" s="14">
        <v>20</v>
      </c>
      <c r="H274" s="14">
        <v>13</v>
      </c>
      <c r="I274" s="4">
        <f t="shared" si="193"/>
        <v>44</v>
      </c>
      <c r="J274" s="5">
        <f t="shared" si="194"/>
        <v>45</v>
      </c>
      <c r="K274" s="28">
        <f t="shared" si="195"/>
        <v>258</v>
      </c>
      <c r="L274" s="13"/>
      <c r="M274" s="14"/>
      <c r="N274" s="14"/>
      <c r="O274" s="14"/>
      <c r="P274" s="4">
        <f>SUM(M274:O274)</f>
        <v>0</v>
      </c>
      <c r="Q274" s="5" t="str">
        <f>IF(L274="","",RANK(P274,P$6:P$343))</f>
        <v/>
      </c>
      <c r="R274" s="28">
        <f>IF(Q274="",0,P$344+1-Q274)</f>
        <v>0</v>
      </c>
      <c r="S274" s="74" t="e">
        <f>R274+#REF!</f>
        <v>#REF!</v>
      </c>
      <c r="T274" s="57" t="e">
        <f>IF(S274=0,"",RANK(S274,S$6:S$343))</f>
        <v>#REF!</v>
      </c>
      <c r="U274" s="30"/>
      <c r="V274" s="31"/>
      <c r="W274" s="31"/>
      <c r="X274" s="31"/>
      <c r="Y274" s="4">
        <f>SUM(V274:X274)</f>
        <v>0</v>
      </c>
      <c r="Z274" s="5" t="str">
        <f>IF(U274="","",RANK(Y274,Y$6:Y$343))</f>
        <v/>
      </c>
      <c r="AA274" s="28">
        <f>IF(Z274="",0,Y$344+1-Z274)</f>
        <v>0</v>
      </c>
      <c r="AB274" s="3" t="e">
        <f>AA274+S274</f>
        <v>#REF!</v>
      </c>
      <c r="AC274" s="5" t="e">
        <f>IF(AB274=0,"",RANK(AB274,AB$6:AB$343))</f>
        <v>#REF!</v>
      </c>
      <c r="AD274" s="13"/>
      <c r="AE274" s="14"/>
      <c r="AF274" s="14"/>
      <c r="AG274" s="14"/>
      <c r="AH274" s="5">
        <f>SUM(AE274:AG274)</f>
        <v>0</v>
      </c>
      <c r="AI274" s="5" t="str">
        <f>IF(AD274="","",RANK(AH274,AH$7:AH$343))</f>
        <v/>
      </c>
      <c r="AJ274" s="28">
        <f>IF(AI274="",0,AH$344+1-AI274)</f>
        <v>0</v>
      </c>
      <c r="AK274" s="3" t="e">
        <f>AJ274+AB274</f>
        <v>#REF!</v>
      </c>
      <c r="AL274" s="5" t="e">
        <f>IF(AK274=0,"",RANK(AK274,AK$6:AK$343))</f>
        <v>#REF!</v>
      </c>
      <c r="AM274" s="13"/>
      <c r="AN274" s="14"/>
      <c r="AO274" s="14"/>
      <c r="AP274" s="14"/>
      <c r="AQ274" s="5">
        <f t="shared" si="201"/>
        <v>0</v>
      </c>
      <c r="AR274" s="5" t="str">
        <f t="shared" si="202"/>
        <v/>
      </c>
      <c r="AS274" s="28">
        <f t="shared" si="203"/>
        <v>0</v>
      </c>
      <c r="AT274" s="3" t="e">
        <f t="shared" si="204"/>
        <v>#REF!</v>
      </c>
      <c r="AU274" s="5" t="e">
        <f t="shared" si="205"/>
        <v>#REF!</v>
      </c>
      <c r="AV274" s="13"/>
      <c r="AW274" s="14"/>
      <c r="AX274" s="14"/>
      <c r="AY274" s="14"/>
      <c r="AZ274" s="5">
        <f t="shared" si="206"/>
        <v>0</v>
      </c>
      <c r="BA274" s="5" t="str">
        <f t="shared" si="169"/>
        <v/>
      </c>
      <c r="BB274" s="28">
        <f t="shared" si="207"/>
        <v>0</v>
      </c>
      <c r="BC274" s="3" t="e">
        <f t="shared" si="170"/>
        <v>#REF!</v>
      </c>
      <c r="BD274" s="5" t="e">
        <f t="shared" si="171"/>
        <v>#REF!</v>
      </c>
      <c r="BE274" s="13"/>
      <c r="BF274" s="14"/>
      <c r="BG274" s="14"/>
      <c r="BH274" s="14"/>
      <c r="BI274" s="5">
        <f t="shared" si="172"/>
        <v>0</v>
      </c>
      <c r="BJ274" s="5" t="str">
        <f t="shared" si="173"/>
        <v/>
      </c>
      <c r="BK274" s="35">
        <f t="shared" si="174"/>
        <v>0</v>
      </c>
      <c r="BL274" s="3" t="e">
        <f t="shared" si="175"/>
        <v>#REF!</v>
      </c>
      <c r="BM274" s="5" t="e">
        <f t="shared" si="176"/>
        <v>#REF!</v>
      </c>
    </row>
    <row r="275" spans="2:65">
      <c r="B275" s="36" t="s">
        <v>1249</v>
      </c>
      <c r="C275" s="41" t="s">
        <v>928</v>
      </c>
      <c r="D275" s="72" t="s">
        <v>1248</v>
      </c>
      <c r="E275" s="13" t="s">
        <v>959</v>
      </c>
      <c r="F275" s="14">
        <v>10</v>
      </c>
      <c r="G275" s="14">
        <v>18</v>
      </c>
      <c r="H275" s="14">
        <v>12</v>
      </c>
      <c r="I275" s="4">
        <f t="shared" si="193"/>
        <v>40</v>
      </c>
      <c r="J275" s="5">
        <f t="shared" si="194"/>
        <v>105</v>
      </c>
      <c r="K275" s="28">
        <f t="shared" si="195"/>
        <v>198</v>
      </c>
      <c r="L275" s="13"/>
      <c r="M275" s="14"/>
      <c r="N275" s="14"/>
      <c r="O275" s="14"/>
      <c r="P275" s="4"/>
      <c r="Q275" s="5"/>
      <c r="R275" s="28"/>
      <c r="S275" s="74"/>
      <c r="T275" s="57"/>
      <c r="U275" s="30"/>
      <c r="V275" s="31"/>
      <c r="W275" s="31"/>
      <c r="X275" s="31"/>
      <c r="Y275" s="4"/>
      <c r="Z275" s="5"/>
      <c r="AA275" s="28"/>
      <c r="AB275" s="3"/>
      <c r="AC275" s="5"/>
      <c r="AD275" s="13"/>
      <c r="AE275" s="14"/>
      <c r="AF275" s="14"/>
      <c r="AG275" s="14"/>
      <c r="AH275" s="5"/>
      <c r="AI275" s="5"/>
      <c r="AJ275" s="28"/>
      <c r="AK275" s="3"/>
      <c r="AL275" s="5"/>
      <c r="AM275" s="13"/>
      <c r="AN275" s="14"/>
      <c r="AO275" s="14"/>
      <c r="AP275" s="14"/>
      <c r="AQ275" s="5"/>
      <c r="AR275" s="5"/>
      <c r="AS275" s="28"/>
      <c r="AT275" s="3"/>
      <c r="AU275" s="5"/>
      <c r="AV275" s="13"/>
      <c r="AW275" s="14"/>
      <c r="AX275" s="14"/>
      <c r="AY275" s="14"/>
      <c r="AZ275" s="5"/>
      <c r="BA275" s="5"/>
      <c r="BB275" s="28"/>
      <c r="BC275" s="3"/>
      <c r="BD275" s="5"/>
      <c r="BE275" s="13"/>
      <c r="BF275" s="14"/>
      <c r="BG275" s="14"/>
      <c r="BH275" s="14"/>
      <c r="BI275" s="5"/>
      <c r="BJ275" s="5"/>
      <c r="BK275" s="35"/>
      <c r="BL275" s="3"/>
      <c r="BM275" s="5"/>
    </row>
    <row r="276" spans="2:65">
      <c r="B276" s="36" t="s">
        <v>358</v>
      </c>
      <c r="C276" s="41" t="s">
        <v>928</v>
      </c>
      <c r="D276" s="72" t="s">
        <v>644</v>
      </c>
      <c r="E276" s="13" t="s">
        <v>960</v>
      </c>
      <c r="F276" s="14">
        <v>18</v>
      </c>
      <c r="G276" s="14">
        <v>12</v>
      </c>
      <c r="H276" s="14">
        <v>10</v>
      </c>
      <c r="I276" s="4">
        <f t="shared" si="193"/>
        <v>40</v>
      </c>
      <c r="J276" s="5">
        <f t="shared" si="194"/>
        <v>105</v>
      </c>
      <c r="K276" s="28">
        <f t="shared" si="195"/>
        <v>198</v>
      </c>
      <c r="L276" s="13"/>
      <c r="M276" s="14"/>
      <c r="N276" s="14"/>
      <c r="O276" s="14"/>
      <c r="P276" s="4"/>
      <c r="Q276" s="5"/>
      <c r="R276" s="28"/>
      <c r="S276" s="74"/>
      <c r="T276" s="57"/>
      <c r="U276" s="30"/>
      <c r="V276" s="31"/>
      <c r="W276" s="31"/>
      <c r="X276" s="31"/>
      <c r="Y276" s="4"/>
      <c r="Z276" s="5"/>
      <c r="AA276" s="28"/>
      <c r="AB276" s="3"/>
      <c r="AC276" s="5"/>
      <c r="AD276" s="13"/>
      <c r="AE276" s="14"/>
      <c r="AF276" s="14"/>
      <c r="AG276" s="14"/>
      <c r="AH276" s="5"/>
      <c r="AI276" s="5"/>
      <c r="AJ276" s="28"/>
      <c r="AK276" s="3"/>
      <c r="AL276" s="5"/>
      <c r="AM276" s="13"/>
      <c r="AN276" s="14"/>
      <c r="AO276" s="14"/>
      <c r="AP276" s="14"/>
      <c r="AQ276" s="5">
        <f t="shared" si="201"/>
        <v>0</v>
      </c>
      <c r="AR276" s="5" t="str">
        <f t="shared" si="202"/>
        <v/>
      </c>
      <c r="AS276" s="28">
        <f t="shared" si="203"/>
        <v>0</v>
      </c>
      <c r="AT276" s="3">
        <f t="shared" si="204"/>
        <v>0</v>
      </c>
      <c r="AU276" s="5" t="str">
        <f t="shared" si="205"/>
        <v/>
      </c>
      <c r="AV276" s="13"/>
      <c r="AW276" s="14"/>
      <c r="AX276" s="14"/>
      <c r="AY276" s="14"/>
      <c r="AZ276" s="5">
        <f t="shared" si="206"/>
        <v>0</v>
      </c>
      <c r="BA276" s="5" t="str">
        <f t="shared" si="169"/>
        <v/>
      </c>
      <c r="BB276" s="28">
        <f t="shared" si="207"/>
        <v>0</v>
      </c>
      <c r="BC276" s="3">
        <f t="shared" si="170"/>
        <v>0</v>
      </c>
      <c r="BD276" s="5" t="str">
        <f t="shared" si="171"/>
        <v/>
      </c>
      <c r="BE276" s="13"/>
      <c r="BF276" s="14"/>
      <c r="BG276" s="14"/>
      <c r="BH276" s="14"/>
      <c r="BI276" s="5">
        <f t="shared" si="172"/>
        <v>0</v>
      </c>
      <c r="BJ276" s="5" t="str">
        <f t="shared" si="173"/>
        <v/>
      </c>
      <c r="BK276" s="35">
        <f t="shared" si="174"/>
        <v>0</v>
      </c>
      <c r="BL276" s="3">
        <f t="shared" si="175"/>
        <v>0</v>
      </c>
      <c r="BM276" s="5" t="str">
        <f t="shared" si="176"/>
        <v/>
      </c>
    </row>
    <row r="277" spans="2:65">
      <c r="B277" s="36" t="s">
        <v>359</v>
      </c>
      <c r="C277" s="41" t="s">
        <v>928</v>
      </c>
      <c r="D277" s="72" t="s">
        <v>645</v>
      </c>
      <c r="E277" s="13" t="s">
        <v>961</v>
      </c>
      <c r="F277" s="14">
        <v>12</v>
      </c>
      <c r="G277" s="14">
        <v>12</v>
      </c>
      <c r="H277" s="14">
        <v>13</v>
      </c>
      <c r="I277" s="4">
        <f t="shared" si="193"/>
        <v>37</v>
      </c>
      <c r="J277" s="5">
        <f t="shared" si="194"/>
        <v>174</v>
      </c>
      <c r="K277" s="28">
        <f t="shared" si="195"/>
        <v>129</v>
      </c>
      <c r="L277" s="13"/>
      <c r="M277" s="14"/>
      <c r="N277" s="14"/>
      <c r="O277" s="14"/>
      <c r="P277" s="4">
        <f>SUM(M277:O277)</f>
        <v>0</v>
      </c>
      <c r="Q277" s="5" t="str">
        <f t="shared" ref="Q277:Q287" si="208">IF(L277="","",RANK(P277,P$6:P$343))</f>
        <v/>
      </c>
      <c r="R277" s="28">
        <f t="shared" ref="R277:R287" si="209">IF(Q277="",0,P$344+1-Q277)</f>
        <v>0</v>
      </c>
      <c r="S277" s="74" t="e">
        <f>R277+#REF!</f>
        <v>#REF!</v>
      </c>
      <c r="T277" s="57" t="e">
        <f t="shared" ref="T277:T287" si="210">IF(S277=0,"",RANK(S277,S$6:S$343))</f>
        <v>#REF!</v>
      </c>
      <c r="U277" s="30"/>
      <c r="V277" s="31"/>
      <c r="W277" s="31"/>
      <c r="X277" s="31"/>
      <c r="Y277" s="4">
        <f t="shared" ref="Y277:Y287" si="211">SUM(V277:X277)</f>
        <v>0</v>
      </c>
      <c r="Z277" s="5" t="str">
        <f t="shared" ref="Z277:Z287" si="212">IF(U277="","",RANK(Y277,Y$6:Y$343))</f>
        <v/>
      </c>
      <c r="AA277" s="28">
        <f t="shared" ref="AA277:AA287" si="213">IF(Z277="",0,Y$344+1-Z277)</f>
        <v>0</v>
      </c>
      <c r="AB277" s="3" t="e">
        <f t="shared" ref="AB277:AB287" si="214">AA277+S277</f>
        <v>#REF!</v>
      </c>
      <c r="AC277" s="5" t="e">
        <f t="shared" ref="AC277:AC287" si="215">IF(AB277=0,"",RANK(AB277,AB$6:AB$343))</f>
        <v>#REF!</v>
      </c>
      <c r="AD277" s="13"/>
      <c r="AE277" s="14"/>
      <c r="AF277" s="14"/>
      <c r="AG277" s="14"/>
      <c r="AH277" s="5">
        <f t="shared" ref="AH277:AH287" si="216">SUM(AE277:AG277)</f>
        <v>0</v>
      </c>
      <c r="AI277" s="5" t="str">
        <f t="shared" ref="AI277:AI287" si="217">IF(AD277="","",RANK(AH277,AH$7:AH$343))</f>
        <v/>
      </c>
      <c r="AJ277" s="28">
        <f t="shared" ref="AJ277:AJ287" si="218">IF(AI277="",0,AH$344+1-AI277)</f>
        <v>0</v>
      </c>
      <c r="AK277" s="3" t="e">
        <f t="shared" ref="AK277:AK287" si="219">AJ277+AB277</f>
        <v>#REF!</v>
      </c>
      <c r="AL277" s="5" t="e">
        <f t="shared" ref="AL277:AL287" si="220">IF(AK277=0,"",RANK(AK277,AK$6:AK$343))</f>
        <v>#REF!</v>
      </c>
      <c r="AM277" s="13"/>
      <c r="AN277" s="14"/>
      <c r="AO277" s="14"/>
      <c r="AP277" s="14"/>
      <c r="AQ277" s="5">
        <f t="shared" si="201"/>
        <v>0</v>
      </c>
      <c r="AR277" s="5" t="str">
        <f t="shared" si="202"/>
        <v/>
      </c>
      <c r="AS277" s="28">
        <f t="shared" si="203"/>
        <v>0</v>
      </c>
      <c r="AT277" s="3" t="e">
        <f t="shared" si="204"/>
        <v>#REF!</v>
      </c>
      <c r="AU277" s="5" t="e">
        <f t="shared" si="205"/>
        <v>#REF!</v>
      </c>
      <c r="AV277" s="13"/>
      <c r="AW277" s="14"/>
      <c r="AX277" s="14"/>
      <c r="AY277" s="14"/>
      <c r="AZ277" s="5">
        <f t="shared" si="206"/>
        <v>0</v>
      </c>
      <c r="BA277" s="5" t="str">
        <f t="shared" si="169"/>
        <v/>
      </c>
      <c r="BB277" s="28">
        <f t="shared" si="207"/>
        <v>0</v>
      </c>
      <c r="BC277" s="3" t="e">
        <f t="shared" si="170"/>
        <v>#REF!</v>
      </c>
      <c r="BD277" s="5" t="e">
        <f t="shared" si="171"/>
        <v>#REF!</v>
      </c>
      <c r="BE277" s="13"/>
      <c r="BF277" s="14"/>
      <c r="BG277" s="14"/>
      <c r="BH277" s="14"/>
      <c r="BI277" s="5">
        <f t="shared" si="172"/>
        <v>0</v>
      </c>
      <c r="BJ277" s="5" t="str">
        <f t="shared" si="173"/>
        <v/>
      </c>
      <c r="BK277" s="35">
        <f t="shared" si="174"/>
        <v>0</v>
      </c>
      <c r="BL277" s="3" t="e">
        <f t="shared" si="175"/>
        <v>#REF!</v>
      </c>
      <c r="BM277" s="5" t="e">
        <f t="shared" si="176"/>
        <v>#REF!</v>
      </c>
    </row>
    <row r="278" spans="2:65">
      <c r="B278" s="36" t="s">
        <v>365</v>
      </c>
      <c r="C278" s="41" t="s">
        <v>928</v>
      </c>
      <c r="D278" s="72" t="s">
        <v>651</v>
      </c>
      <c r="E278" s="13" t="s">
        <v>967</v>
      </c>
      <c r="F278" s="14">
        <v>12</v>
      </c>
      <c r="G278" s="14">
        <v>14</v>
      </c>
      <c r="H278" s="14">
        <v>11</v>
      </c>
      <c r="I278" s="4">
        <f t="shared" si="193"/>
        <v>37</v>
      </c>
      <c r="J278" s="5">
        <f t="shared" si="194"/>
        <v>174</v>
      </c>
      <c r="K278" s="28">
        <f t="shared" si="195"/>
        <v>129</v>
      </c>
      <c r="L278" s="13"/>
      <c r="M278" s="14"/>
      <c r="N278" s="14"/>
      <c r="O278" s="14"/>
      <c r="P278" s="4">
        <f>SUM(M278:O278)</f>
        <v>0</v>
      </c>
      <c r="Q278" s="5" t="str">
        <f t="shared" si="208"/>
        <v/>
      </c>
      <c r="R278" s="28">
        <f t="shared" si="209"/>
        <v>0</v>
      </c>
      <c r="S278" s="74" t="e">
        <f>R278+#REF!</f>
        <v>#REF!</v>
      </c>
      <c r="T278" s="57" t="e">
        <f t="shared" si="210"/>
        <v>#REF!</v>
      </c>
      <c r="U278" s="30"/>
      <c r="V278" s="31"/>
      <c r="W278" s="31"/>
      <c r="X278" s="31"/>
      <c r="Y278" s="4">
        <f t="shared" si="211"/>
        <v>0</v>
      </c>
      <c r="Z278" s="5" t="str">
        <f t="shared" si="212"/>
        <v/>
      </c>
      <c r="AA278" s="28">
        <f t="shared" si="213"/>
        <v>0</v>
      </c>
      <c r="AB278" s="3" t="e">
        <f t="shared" si="214"/>
        <v>#REF!</v>
      </c>
      <c r="AC278" s="5" t="e">
        <f t="shared" si="215"/>
        <v>#REF!</v>
      </c>
      <c r="AD278" s="13"/>
      <c r="AE278" s="14"/>
      <c r="AF278" s="14"/>
      <c r="AG278" s="14"/>
      <c r="AH278" s="5">
        <f t="shared" si="216"/>
        <v>0</v>
      </c>
      <c r="AI278" s="5" t="str">
        <f t="shared" si="217"/>
        <v/>
      </c>
      <c r="AJ278" s="28">
        <f t="shared" si="218"/>
        <v>0</v>
      </c>
      <c r="AK278" s="3" t="e">
        <f t="shared" si="219"/>
        <v>#REF!</v>
      </c>
      <c r="AL278" s="5" t="e">
        <f t="shared" si="220"/>
        <v>#REF!</v>
      </c>
      <c r="AM278" s="13"/>
      <c r="AN278" s="14"/>
      <c r="AO278" s="14"/>
      <c r="AP278" s="14"/>
      <c r="AQ278" s="5">
        <f t="shared" si="201"/>
        <v>0</v>
      </c>
      <c r="AR278" s="5" t="str">
        <f t="shared" si="202"/>
        <v/>
      </c>
      <c r="AS278" s="28">
        <f t="shared" si="203"/>
        <v>0</v>
      </c>
      <c r="AT278" s="3" t="e">
        <f t="shared" si="204"/>
        <v>#REF!</v>
      </c>
      <c r="AU278" s="5" t="e">
        <f t="shared" si="205"/>
        <v>#REF!</v>
      </c>
      <c r="AV278" s="13"/>
      <c r="AW278" s="14"/>
      <c r="AX278" s="14"/>
      <c r="AY278" s="14"/>
      <c r="AZ278" s="5">
        <f t="shared" si="206"/>
        <v>0</v>
      </c>
      <c r="BA278" s="5" t="str">
        <f t="shared" si="169"/>
        <v/>
      </c>
      <c r="BB278" s="28">
        <f t="shared" si="207"/>
        <v>0</v>
      </c>
      <c r="BC278" s="3" t="e">
        <f t="shared" si="170"/>
        <v>#REF!</v>
      </c>
      <c r="BD278" s="5" t="e">
        <f t="shared" si="171"/>
        <v>#REF!</v>
      </c>
      <c r="BE278" s="13"/>
      <c r="BF278" s="14"/>
      <c r="BG278" s="14"/>
      <c r="BH278" s="14"/>
      <c r="BI278" s="5">
        <f t="shared" si="172"/>
        <v>0</v>
      </c>
      <c r="BJ278" s="5" t="str">
        <f t="shared" si="173"/>
        <v/>
      </c>
      <c r="BK278" s="35">
        <f t="shared" si="174"/>
        <v>0</v>
      </c>
      <c r="BL278" s="3" t="e">
        <f t="shared" si="175"/>
        <v>#REF!</v>
      </c>
      <c r="BM278" s="5" t="e">
        <f t="shared" si="176"/>
        <v>#REF!</v>
      </c>
    </row>
    <row r="279" spans="2:65">
      <c r="B279" s="36" t="s">
        <v>362</v>
      </c>
      <c r="C279" s="41" t="s">
        <v>928</v>
      </c>
      <c r="D279" s="72" t="s">
        <v>648</v>
      </c>
      <c r="E279" s="13" t="s">
        <v>964</v>
      </c>
      <c r="F279" s="14">
        <v>13</v>
      </c>
      <c r="G279" s="14">
        <v>13</v>
      </c>
      <c r="H279" s="14">
        <v>10</v>
      </c>
      <c r="I279" s="4">
        <f t="shared" si="193"/>
        <v>36</v>
      </c>
      <c r="J279" s="5">
        <f t="shared" si="194"/>
        <v>192</v>
      </c>
      <c r="K279" s="28">
        <f t="shared" si="195"/>
        <v>111</v>
      </c>
      <c r="L279" s="13"/>
      <c r="M279" s="14"/>
      <c r="N279" s="14"/>
      <c r="O279" s="14"/>
      <c r="P279" s="4">
        <f>SUM(M279:O279)</f>
        <v>0</v>
      </c>
      <c r="Q279" s="5" t="str">
        <f t="shared" si="208"/>
        <v/>
      </c>
      <c r="R279" s="28">
        <f t="shared" si="209"/>
        <v>0</v>
      </c>
      <c r="S279" s="74" t="e">
        <f>R279+#REF!</f>
        <v>#REF!</v>
      </c>
      <c r="T279" s="57" t="e">
        <f t="shared" si="210"/>
        <v>#REF!</v>
      </c>
      <c r="U279" s="30"/>
      <c r="V279" s="31"/>
      <c r="W279" s="31"/>
      <c r="X279" s="31"/>
      <c r="Y279" s="4">
        <f t="shared" si="211"/>
        <v>0</v>
      </c>
      <c r="Z279" s="5" t="str">
        <f t="shared" si="212"/>
        <v/>
      </c>
      <c r="AA279" s="28">
        <f t="shared" si="213"/>
        <v>0</v>
      </c>
      <c r="AB279" s="3" t="e">
        <f t="shared" si="214"/>
        <v>#REF!</v>
      </c>
      <c r="AC279" s="5" t="e">
        <f t="shared" si="215"/>
        <v>#REF!</v>
      </c>
      <c r="AD279" s="13"/>
      <c r="AE279" s="14"/>
      <c r="AF279" s="14"/>
      <c r="AG279" s="14"/>
      <c r="AH279" s="5">
        <f t="shared" si="216"/>
        <v>0</v>
      </c>
      <c r="AI279" s="5" t="str">
        <f t="shared" si="217"/>
        <v/>
      </c>
      <c r="AJ279" s="28">
        <f t="shared" si="218"/>
        <v>0</v>
      </c>
      <c r="AK279" s="3" t="e">
        <f t="shared" si="219"/>
        <v>#REF!</v>
      </c>
      <c r="AL279" s="5" t="e">
        <f t="shared" si="220"/>
        <v>#REF!</v>
      </c>
      <c r="AM279" s="13"/>
      <c r="AN279" s="14"/>
      <c r="AO279" s="14"/>
      <c r="AP279" s="14"/>
      <c r="AQ279" s="5">
        <f t="shared" si="201"/>
        <v>0</v>
      </c>
      <c r="AR279" s="5" t="str">
        <f t="shared" si="202"/>
        <v/>
      </c>
      <c r="AS279" s="28">
        <f t="shared" si="203"/>
        <v>0</v>
      </c>
      <c r="AT279" s="3" t="e">
        <f t="shared" si="204"/>
        <v>#REF!</v>
      </c>
      <c r="AU279" s="5" t="e">
        <f t="shared" si="205"/>
        <v>#REF!</v>
      </c>
      <c r="AV279" s="13"/>
      <c r="AW279" s="14"/>
      <c r="AX279" s="14"/>
      <c r="AY279" s="14"/>
      <c r="AZ279" s="5">
        <f t="shared" si="206"/>
        <v>0</v>
      </c>
      <c r="BA279" s="5" t="str">
        <f t="shared" si="169"/>
        <v/>
      </c>
      <c r="BB279" s="28">
        <f t="shared" si="207"/>
        <v>0</v>
      </c>
      <c r="BC279" s="3" t="e">
        <f t="shared" si="170"/>
        <v>#REF!</v>
      </c>
      <c r="BD279" s="5" t="e">
        <f t="shared" si="171"/>
        <v>#REF!</v>
      </c>
      <c r="BE279" s="13"/>
      <c r="BF279" s="14"/>
      <c r="BG279" s="14"/>
      <c r="BH279" s="14"/>
      <c r="BI279" s="5">
        <f t="shared" si="172"/>
        <v>0</v>
      </c>
      <c r="BJ279" s="5" t="str">
        <f t="shared" si="173"/>
        <v/>
      </c>
      <c r="BK279" s="35">
        <f t="shared" si="174"/>
        <v>0</v>
      </c>
      <c r="BL279" s="3" t="e">
        <f t="shared" si="175"/>
        <v>#REF!</v>
      </c>
      <c r="BM279" s="5" t="e">
        <f t="shared" si="176"/>
        <v>#REF!</v>
      </c>
    </row>
    <row r="280" spans="2:65">
      <c r="B280" s="36" t="s">
        <v>357</v>
      </c>
      <c r="C280" s="41" t="s">
        <v>928</v>
      </c>
      <c r="D280" s="72" t="s">
        <v>643</v>
      </c>
      <c r="E280" s="13" t="s">
        <v>958</v>
      </c>
      <c r="F280" s="14">
        <v>8</v>
      </c>
      <c r="G280" s="14">
        <v>15</v>
      </c>
      <c r="H280" s="14">
        <v>12</v>
      </c>
      <c r="I280" s="4">
        <f t="shared" si="193"/>
        <v>35</v>
      </c>
      <c r="J280" s="5">
        <f t="shared" si="194"/>
        <v>216</v>
      </c>
      <c r="K280" s="28">
        <f t="shared" si="195"/>
        <v>87</v>
      </c>
      <c r="L280" s="13"/>
      <c r="M280" s="14"/>
      <c r="N280" s="14"/>
      <c r="O280" s="14"/>
      <c r="P280" s="4">
        <f>SUM(M280:O280)</f>
        <v>0</v>
      </c>
      <c r="Q280" s="5" t="str">
        <f t="shared" si="208"/>
        <v/>
      </c>
      <c r="R280" s="28">
        <f t="shared" si="209"/>
        <v>0</v>
      </c>
      <c r="S280" s="74" t="e">
        <f>R280+#REF!</f>
        <v>#REF!</v>
      </c>
      <c r="T280" s="57" t="e">
        <f t="shared" si="210"/>
        <v>#REF!</v>
      </c>
      <c r="U280" s="30"/>
      <c r="V280" s="31"/>
      <c r="W280" s="31"/>
      <c r="X280" s="31"/>
      <c r="Y280" s="4">
        <f t="shared" si="211"/>
        <v>0</v>
      </c>
      <c r="Z280" s="5" t="str">
        <f t="shared" si="212"/>
        <v/>
      </c>
      <c r="AA280" s="28">
        <f t="shared" si="213"/>
        <v>0</v>
      </c>
      <c r="AB280" s="3" t="e">
        <f t="shared" si="214"/>
        <v>#REF!</v>
      </c>
      <c r="AC280" s="5" t="e">
        <f t="shared" si="215"/>
        <v>#REF!</v>
      </c>
      <c r="AD280" s="13"/>
      <c r="AE280" s="14"/>
      <c r="AF280" s="14"/>
      <c r="AG280" s="14"/>
      <c r="AH280" s="5">
        <f t="shared" si="216"/>
        <v>0</v>
      </c>
      <c r="AI280" s="5" t="str">
        <f t="shared" si="217"/>
        <v/>
      </c>
      <c r="AJ280" s="28">
        <f t="shared" si="218"/>
        <v>0</v>
      </c>
      <c r="AK280" s="3" t="e">
        <f t="shared" si="219"/>
        <v>#REF!</v>
      </c>
      <c r="AL280" s="5" t="e">
        <f t="shared" si="220"/>
        <v>#REF!</v>
      </c>
      <c r="AM280" s="13"/>
      <c r="AN280" s="14"/>
      <c r="AO280" s="14"/>
      <c r="AP280" s="14"/>
      <c r="AQ280" s="5">
        <f t="shared" si="201"/>
        <v>0</v>
      </c>
      <c r="AR280" s="5" t="str">
        <f t="shared" si="202"/>
        <v/>
      </c>
      <c r="AS280" s="28">
        <f t="shared" si="203"/>
        <v>0</v>
      </c>
      <c r="AT280" s="3" t="e">
        <f t="shared" si="204"/>
        <v>#REF!</v>
      </c>
      <c r="AU280" s="5" t="e">
        <f t="shared" si="205"/>
        <v>#REF!</v>
      </c>
      <c r="AV280" s="13"/>
      <c r="AW280" s="14"/>
      <c r="AX280" s="14"/>
      <c r="AY280" s="14"/>
      <c r="AZ280" s="5">
        <f t="shared" si="206"/>
        <v>0</v>
      </c>
      <c r="BA280" s="5" t="str">
        <f t="shared" si="169"/>
        <v/>
      </c>
      <c r="BB280" s="28">
        <f t="shared" si="207"/>
        <v>0</v>
      </c>
      <c r="BC280" s="3" t="e">
        <f t="shared" si="170"/>
        <v>#REF!</v>
      </c>
      <c r="BD280" s="5" t="e">
        <f t="shared" si="171"/>
        <v>#REF!</v>
      </c>
      <c r="BE280" s="13"/>
      <c r="BF280" s="14"/>
      <c r="BG280" s="14"/>
      <c r="BH280" s="14"/>
      <c r="BI280" s="5">
        <f t="shared" si="172"/>
        <v>0</v>
      </c>
      <c r="BJ280" s="5" t="str">
        <f t="shared" si="173"/>
        <v/>
      </c>
      <c r="BK280" s="35">
        <f t="shared" si="174"/>
        <v>0</v>
      </c>
      <c r="BL280" s="3" t="e">
        <f t="shared" si="175"/>
        <v>#REF!</v>
      </c>
      <c r="BM280" s="5" t="e">
        <f t="shared" si="176"/>
        <v>#REF!</v>
      </c>
    </row>
    <row r="281" spans="2:65">
      <c r="B281" s="36" t="s">
        <v>367</v>
      </c>
      <c r="C281" s="41" t="s">
        <v>928</v>
      </c>
      <c r="D281" s="72" t="s">
        <v>653</v>
      </c>
      <c r="E281" s="13" t="s">
        <v>969</v>
      </c>
      <c r="F281" s="14">
        <v>10</v>
      </c>
      <c r="G281" s="14">
        <v>14</v>
      </c>
      <c r="H281" s="14">
        <v>11</v>
      </c>
      <c r="I281" s="4">
        <f t="shared" si="193"/>
        <v>35</v>
      </c>
      <c r="J281" s="5">
        <f t="shared" si="194"/>
        <v>216</v>
      </c>
      <c r="K281" s="28">
        <f t="shared" si="195"/>
        <v>87</v>
      </c>
      <c r="L281" s="13"/>
      <c r="M281" s="14"/>
      <c r="N281" s="14"/>
      <c r="O281" s="14"/>
      <c r="P281" s="4"/>
      <c r="Q281" s="5" t="str">
        <f t="shared" si="208"/>
        <v/>
      </c>
      <c r="R281" s="28">
        <f t="shared" si="209"/>
        <v>0</v>
      </c>
      <c r="S281" s="74" t="e">
        <f>R281+#REF!</f>
        <v>#REF!</v>
      </c>
      <c r="T281" s="57" t="e">
        <f t="shared" si="210"/>
        <v>#REF!</v>
      </c>
      <c r="U281" s="30"/>
      <c r="V281" s="31"/>
      <c r="W281" s="31"/>
      <c r="X281" s="31"/>
      <c r="Y281" s="4">
        <f t="shared" si="211"/>
        <v>0</v>
      </c>
      <c r="Z281" s="5" t="str">
        <f t="shared" si="212"/>
        <v/>
      </c>
      <c r="AA281" s="28">
        <f t="shared" si="213"/>
        <v>0</v>
      </c>
      <c r="AB281" s="3" t="e">
        <f t="shared" si="214"/>
        <v>#REF!</v>
      </c>
      <c r="AC281" s="5" t="e">
        <f t="shared" si="215"/>
        <v>#REF!</v>
      </c>
      <c r="AD281" s="13"/>
      <c r="AE281" s="14"/>
      <c r="AF281" s="14"/>
      <c r="AG281" s="14"/>
      <c r="AH281" s="5">
        <f t="shared" si="216"/>
        <v>0</v>
      </c>
      <c r="AI281" s="5" t="str">
        <f t="shared" si="217"/>
        <v/>
      </c>
      <c r="AJ281" s="28">
        <f t="shared" si="218"/>
        <v>0</v>
      </c>
      <c r="AK281" s="3" t="e">
        <f t="shared" si="219"/>
        <v>#REF!</v>
      </c>
      <c r="AL281" s="5" t="e">
        <f t="shared" si="220"/>
        <v>#REF!</v>
      </c>
      <c r="AM281" s="13"/>
      <c r="AN281" s="14"/>
      <c r="AO281" s="14"/>
      <c r="AP281" s="14"/>
      <c r="AQ281" s="5">
        <f t="shared" si="201"/>
        <v>0</v>
      </c>
      <c r="AR281" s="5" t="str">
        <f t="shared" si="202"/>
        <v/>
      </c>
      <c r="AS281" s="28">
        <f t="shared" si="203"/>
        <v>0</v>
      </c>
      <c r="AT281" s="3" t="e">
        <f t="shared" si="204"/>
        <v>#REF!</v>
      </c>
      <c r="AU281" s="5" t="e">
        <f t="shared" si="205"/>
        <v>#REF!</v>
      </c>
      <c r="AV281" s="13"/>
      <c r="AW281" s="14"/>
      <c r="AX281" s="14"/>
      <c r="AY281" s="14"/>
      <c r="AZ281" s="5">
        <f t="shared" si="206"/>
        <v>0</v>
      </c>
      <c r="BA281" s="5" t="str">
        <f t="shared" si="169"/>
        <v/>
      </c>
      <c r="BB281" s="28">
        <f t="shared" si="207"/>
        <v>0</v>
      </c>
      <c r="BC281" s="3" t="e">
        <f t="shared" si="170"/>
        <v>#REF!</v>
      </c>
      <c r="BD281" s="5" t="e">
        <f t="shared" si="171"/>
        <v>#REF!</v>
      </c>
      <c r="BE281" s="13"/>
      <c r="BF281" s="14"/>
      <c r="BG281" s="14"/>
      <c r="BH281" s="14"/>
      <c r="BI281" s="5">
        <f t="shared" si="172"/>
        <v>0</v>
      </c>
      <c r="BJ281" s="5" t="str">
        <f t="shared" si="173"/>
        <v/>
      </c>
      <c r="BK281" s="35">
        <f t="shared" si="174"/>
        <v>0</v>
      </c>
      <c r="BL281" s="3" t="e">
        <f t="shared" si="175"/>
        <v>#REF!</v>
      </c>
      <c r="BM281" s="5" t="e">
        <f t="shared" si="176"/>
        <v>#REF!</v>
      </c>
    </row>
    <row r="282" spans="2:65">
      <c r="B282" s="36" t="s">
        <v>369</v>
      </c>
      <c r="C282" s="41" t="s">
        <v>928</v>
      </c>
      <c r="D282" s="72" t="s">
        <v>655</v>
      </c>
      <c r="E282" s="13" t="s">
        <v>971</v>
      </c>
      <c r="F282" s="14">
        <v>13</v>
      </c>
      <c r="G282" s="14">
        <v>13</v>
      </c>
      <c r="H282" s="14">
        <v>9</v>
      </c>
      <c r="I282" s="4">
        <f t="shared" si="193"/>
        <v>35</v>
      </c>
      <c r="J282" s="5">
        <f t="shared" si="194"/>
        <v>216</v>
      </c>
      <c r="K282" s="28">
        <f t="shared" si="195"/>
        <v>87</v>
      </c>
      <c r="L282" s="13"/>
      <c r="M282" s="14"/>
      <c r="N282" s="14"/>
      <c r="O282" s="14"/>
      <c r="P282" s="5"/>
      <c r="Q282" s="5"/>
      <c r="R282" s="28"/>
      <c r="S282" s="74"/>
      <c r="T282" s="57"/>
      <c r="U282" s="30"/>
      <c r="V282" s="31"/>
      <c r="W282" s="31"/>
      <c r="X282" s="31"/>
      <c r="Y282" s="4"/>
      <c r="Z282" s="5"/>
      <c r="AA282" s="28"/>
      <c r="AB282" s="3"/>
      <c r="AC282" s="5"/>
      <c r="AD282" s="13"/>
      <c r="AE282" s="14"/>
      <c r="AF282" s="14"/>
      <c r="AG282" s="14"/>
      <c r="AH282" s="5"/>
      <c r="AI282" s="5"/>
      <c r="AJ282" s="28"/>
      <c r="AK282" s="3"/>
      <c r="AL282" s="5"/>
      <c r="AM282" s="13"/>
      <c r="AN282" s="14"/>
      <c r="AO282" s="14"/>
      <c r="AP282" s="14"/>
      <c r="AQ282" s="5"/>
      <c r="AR282" s="5"/>
      <c r="AS282" s="28"/>
      <c r="AT282" s="3"/>
      <c r="AU282" s="5"/>
      <c r="AV282" s="13"/>
      <c r="AW282" s="14"/>
      <c r="AX282" s="14"/>
      <c r="AY282" s="14"/>
      <c r="AZ282" s="5"/>
      <c r="BA282" s="5"/>
      <c r="BB282" s="28"/>
      <c r="BC282" s="3"/>
      <c r="BD282" s="5"/>
      <c r="BE282" s="13"/>
      <c r="BF282" s="14"/>
      <c r="BG282" s="14"/>
      <c r="BH282" s="14"/>
      <c r="BI282" s="5"/>
      <c r="BJ282" s="5"/>
      <c r="BK282" s="35"/>
      <c r="BL282" s="3"/>
      <c r="BM282" s="5"/>
    </row>
    <row r="283" spans="2:65">
      <c r="B283" s="36" t="s">
        <v>360</v>
      </c>
      <c r="C283" s="41" t="s">
        <v>928</v>
      </c>
      <c r="D283" s="72" t="s">
        <v>646</v>
      </c>
      <c r="E283" s="13" t="s">
        <v>962</v>
      </c>
      <c r="F283" s="14">
        <v>10</v>
      </c>
      <c r="G283" s="14">
        <v>15</v>
      </c>
      <c r="H283" s="14">
        <v>9</v>
      </c>
      <c r="I283" s="4">
        <f t="shared" si="193"/>
        <v>34</v>
      </c>
      <c r="J283" s="5">
        <f t="shared" si="194"/>
        <v>240</v>
      </c>
      <c r="K283" s="28">
        <f t="shared" si="195"/>
        <v>63</v>
      </c>
      <c r="L283" s="13"/>
      <c r="M283" s="14"/>
      <c r="N283" s="14"/>
      <c r="O283" s="14"/>
      <c r="P283" s="5">
        <f>SUM(M283:O283)</f>
        <v>0</v>
      </c>
      <c r="Q283" s="5" t="str">
        <f t="shared" si="208"/>
        <v/>
      </c>
      <c r="R283" s="28">
        <f t="shared" si="209"/>
        <v>0</v>
      </c>
      <c r="S283" s="74" t="e">
        <f>R283+#REF!</f>
        <v>#REF!</v>
      </c>
      <c r="T283" s="57" t="e">
        <f t="shared" si="210"/>
        <v>#REF!</v>
      </c>
      <c r="U283" s="30"/>
      <c r="V283" s="31"/>
      <c r="W283" s="31"/>
      <c r="X283" s="31"/>
      <c r="Y283" s="4">
        <f t="shared" si="211"/>
        <v>0</v>
      </c>
      <c r="Z283" s="5" t="str">
        <f t="shared" si="212"/>
        <v/>
      </c>
      <c r="AA283" s="28">
        <f t="shared" si="213"/>
        <v>0</v>
      </c>
      <c r="AB283" s="3" t="e">
        <f t="shared" si="214"/>
        <v>#REF!</v>
      </c>
      <c r="AC283" s="5" t="e">
        <f t="shared" si="215"/>
        <v>#REF!</v>
      </c>
      <c r="AD283" s="13"/>
      <c r="AE283" s="14"/>
      <c r="AF283" s="14"/>
      <c r="AG283" s="14"/>
      <c r="AH283" s="5">
        <f t="shared" si="216"/>
        <v>0</v>
      </c>
      <c r="AI283" s="5" t="str">
        <f t="shared" si="217"/>
        <v/>
      </c>
      <c r="AJ283" s="28">
        <f t="shared" si="218"/>
        <v>0</v>
      </c>
      <c r="AK283" s="3" t="e">
        <f t="shared" si="219"/>
        <v>#REF!</v>
      </c>
      <c r="AL283" s="5" t="e">
        <f t="shared" si="220"/>
        <v>#REF!</v>
      </c>
      <c r="AM283" s="13"/>
      <c r="AN283" s="14"/>
      <c r="AO283" s="14"/>
      <c r="AP283" s="14"/>
      <c r="AQ283" s="5">
        <f t="shared" si="201"/>
        <v>0</v>
      </c>
      <c r="AR283" s="5" t="str">
        <f t="shared" si="202"/>
        <v/>
      </c>
      <c r="AS283" s="28">
        <f t="shared" si="203"/>
        <v>0</v>
      </c>
      <c r="AT283" s="3" t="e">
        <f t="shared" si="204"/>
        <v>#REF!</v>
      </c>
      <c r="AU283" s="5" t="e">
        <f t="shared" si="205"/>
        <v>#REF!</v>
      </c>
      <c r="AV283" s="13"/>
      <c r="AW283" s="14"/>
      <c r="AX283" s="14"/>
      <c r="AY283" s="14"/>
      <c r="AZ283" s="5">
        <f t="shared" si="206"/>
        <v>0</v>
      </c>
      <c r="BA283" s="5" t="str">
        <f t="shared" si="169"/>
        <v/>
      </c>
      <c r="BB283" s="28">
        <f t="shared" si="207"/>
        <v>0</v>
      </c>
      <c r="BC283" s="3" t="e">
        <f t="shared" si="170"/>
        <v>#REF!</v>
      </c>
      <c r="BD283" s="5" t="e">
        <f t="shared" si="171"/>
        <v>#REF!</v>
      </c>
      <c r="BE283" s="13"/>
      <c r="BF283" s="14"/>
      <c r="BG283" s="14"/>
      <c r="BH283" s="14"/>
      <c r="BI283" s="5">
        <f t="shared" si="172"/>
        <v>0</v>
      </c>
      <c r="BJ283" s="5" t="str">
        <f t="shared" si="173"/>
        <v/>
      </c>
      <c r="BK283" s="35">
        <f t="shared" si="174"/>
        <v>0</v>
      </c>
      <c r="BL283" s="3" t="e">
        <f t="shared" si="175"/>
        <v>#REF!</v>
      </c>
      <c r="BM283" s="5" t="e">
        <f t="shared" si="176"/>
        <v>#REF!</v>
      </c>
    </row>
    <row r="284" spans="2:65">
      <c r="B284" s="36" t="s">
        <v>361</v>
      </c>
      <c r="C284" s="41" t="s">
        <v>928</v>
      </c>
      <c r="D284" s="72" t="s">
        <v>647</v>
      </c>
      <c r="E284" s="13" t="s">
        <v>963</v>
      </c>
      <c r="F284" s="14">
        <v>12</v>
      </c>
      <c r="G284" s="14">
        <v>12</v>
      </c>
      <c r="H284" s="14">
        <v>9</v>
      </c>
      <c r="I284" s="4">
        <f t="shared" si="193"/>
        <v>33</v>
      </c>
      <c r="J284" s="5">
        <f t="shared" si="194"/>
        <v>261</v>
      </c>
      <c r="K284" s="28">
        <f t="shared" si="195"/>
        <v>42</v>
      </c>
      <c r="L284" s="13"/>
      <c r="M284" s="14"/>
      <c r="N284" s="14"/>
      <c r="O284" s="14"/>
      <c r="P284" s="4">
        <f>SUM(M284:O284)</f>
        <v>0</v>
      </c>
      <c r="Q284" s="5" t="str">
        <f t="shared" si="208"/>
        <v/>
      </c>
      <c r="R284" s="28">
        <f t="shared" si="209"/>
        <v>0</v>
      </c>
      <c r="S284" s="74" t="e">
        <f>R284+#REF!</f>
        <v>#REF!</v>
      </c>
      <c r="T284" s="57" t="e">
        <f t="shared" si="210"/>
        <v>#REF!</v>
      </c>
      <c r="U284" s="30"/>
      <c r="V284" s="31"/>
      <c r="W284" s="31"/>
      <c r="X284" s="31"/>
      <c r="Y284" s="4">
        <f t="shared" si="211"/>
        <v>0</v>
      </c>
      <c r="Z284" s="5" t="str">
        <f t="shared" si="212"/>
        <v/>
      </c>
      <c r="AA284" s="28">
        <f t="shared" si="213"/>
        <v>0</v>
      </c>
      <c r="AB284" s="3" t="e">
        <f t="shared" si="214"/>
        <v>#REF!</v>
      </c>
      <c r="AC284" s="5" t="e">
        <f t="shared" si="215"/>
        <v>#REF!</v>
      </c>
      <c r="AD284" s="13"/>
      <c r="AE284" s="14"/>
      <c r="AF284" s="14"/>
      <c r="AG284" s="14"/>
      <c r="AH284" s="5">
        <f t="shared" si="216"/>
        <v>0</v>
      </c>
      <c r="AI284" s="5" t="str">
        <f t="shared" si="217"/>
        <v/>
      </c>
      <c r="AJ284" s="28">
        <f t="shared" si="218"/>
        <v>0</v>
      </c>
      <c r="AK284" s="3" t="e">
        <f t="shared" si="219"/>
        <v>#REF!</v>
      </c>
      <c r="AL284" s="5" t="e">
        <f t="shared" si="220"/>
        <v>#REF!</v>
      </c>
      <c r="AM284" s="13"/>
      <c r="AN284" s="14"/>
      <c r="AO284" s="14"/>
      <c r="AP284" s="14"/>
      <c r="AQ284" s="5">
        <f t="shared" si="201"/>
        <v>0</v>
      </c>
      <c r="AR284" s="5" t="str">
        <f t="shared" si="202"/>
        <v/>
      </c>
      <c r="AS284" s="28">
        <f t="shared" si="203"/>
        <v>0</v>
      </c>
      <c r="AT284" s="3" t="e">
        <f t="shared" si="204"/>
        <v>#REF!</v>
      </c>
      <c r="AU284" s="5" t="e">
        <f t="shared" si="205"/>
        <v>#REF!</v>
      </c>
      <c r="AV284" s="13"/>
      <c r="AW284" s="14"/>
      <c r="AX284" s="14"/>
      <c r="AY284" s="14"/>
      <c r="AZ284" s="5">
        <f t="shared" si="206"/>
        <v>0</v>
      </c>
      <c r="BA284" s="5" t="str">
        <f t="shared" si="169"/>
        <v/>
      </c>
      <c r="BB284" s="28">
        <f t="shared" si="207"/>
        <v>0</v>
      </c>
      <c r="BC284" s="3" t="e">
        <f t="shared" si="170"/>
        <v>#REF!</v>
      </c>
      <c r="BD284" s="5" t="e">
        <f t="shared" si="171"/>
        <v>#REF!</v>
      </c>
      <c r="BE284" s="13"/>
      <c r="BF284" s="14"/>
      <c r="BG284" s="14"/>
      <c r="BH284" s="14"/>
      <c r="BI284" s="5">
        <f t="shared" si="172"/>
        <v>0</v>
      </c>
      <c r="BJ284" s="5" t="str">
        <f t="shared" si="173"/>
        <v/>
      </c>
      <c r="BK284" s="35">
        <f t="shared" si="174"/>
        <v>0</v>
      </c>
      <c r="BL284" s="3" t="e">
        <f t="shared" si="175"/>
        <v>#REF!</v>
      </c>
      <c r="BM284" s="5" t="e">
        <f t="shared" si="176"/>
        <v>#REF!</v>
      </c>
    </row>
    <row r="285" spans="2:65">
      <c r="B285" s="36" t="s">
        <v>366</v>
      </c>
      <c r="C285" s="41" t="s">
        <v>928</v>
      </c>
      <c r="D285" s="72" t="s">
        <v>652</v>
      </c>
      <c r="E285" s="13" t="s">
        <v>968</v>
      </c>
      <c r="F285" s="14">
        <v>10</v>
      </c>
      <c r="G285" s="14">
        <v>12</v>
      </c>
      <c r="H285" s="14">
        <v>9</v>
      </c>
      <c r="I285" s="4">
        <f t="shared" si="193"/>
        <v>31</v>
      </c>
      <c r="J285" s="5">
        <f t="shared" si="194"/>
        <v>280</v>
      </c>
      <c r="K285" s="28">
        <f t="shared" si="195"/>
        <v>23</v>
      </c>
      <c r="L285" s="13"/>
      <c r="M285" s="14"/>
      <c r="N285" s="14"/>
      <c r="O285" s="14"/>
      <c r="P285" s="4">
        <f>SUM(M285:O285)</f>
        <v>0</v>
      </c>
      <c r="Q285" s="5" t="str">
        <f t="shared" si="208"/>
        <v/>
      </c>
      <c r="R285" s="28">
        <f t="shared" si="209"/>
        <v>0</v>
      </c>
      <c r="S285" s="74" t="e">
        <f>R285+#REF!</f>
        <v>#REF!</v>
      </c>
      <c r="T285" s="57" t="e">
        <f t="shared" si="210"/>
        <v>#REF!</v>
      </c>
      <c r="U285" s="30"/>
      <c r="V285" s="31"/>
      <c r="W285" s="31"/>
      <c r="X285" s="31"/>
      <c r="Y285" s="4">
        <f t="shared" si="211"/>
        <v>0</v>
      </c>
      <c r="Z285" s="5" t="str">
        <f t="shared" si="212"/>
        <v/>
      </c>
      <c r="AA285" s="28">
        <f t="shared" si="213"/>
        <v>0</v>
      </c>
      <c r="AB285" s="3" t="e">
        <f t="shared" si="214"/>
        <v>#REF!</v>
      </c>
      <c r="AC285" s="5" t="e">
        <f t="shared" si="215"/>
        <v>#REF!</v>
      </c>
      <c r="AD285" s="13"/>
      <c r="AE285" s="14"/>
      <c r="AF285" s="14"/>
      <c r="AG285" s="14"/>
      <c r="AH285" s="5">
        <f t="shared" si="216"/>
        <v>0</v>
      </c>
      <c r="AI285" s="5" t="str">
        <f t="shared" si="217"/>
        <v/>
      </c>
      <c r="AJ285" s="28">
        <f t="shared" si="218"/>
        <v>0</v>
      </c>
      <c r="AK285" s="3" t="e">
        <f t="shared" si="219"/>
        <v>#REF!</v>
      </c>
      <c r="AL285" s="5" t="e">
        <f t="shared" si="220"/>
        <v>#REF!</v>
      </c>
      <c r="AM285" s="13"/>
      <c r="AN285" s="14"/>
      <c r="AO285" s="14"/>
      <c r="AP285" s="14"/>
      <c r="AQ285" s="5">
        <f t="shared" si="201"/>
        <v>0</v>
      </c>
      <c r="AR285" s="5" t="str">
        <f t="shared" si="202"/>
        <v/>
      </c>
      <c r="AS285" s="28">
        <f t="shared" si="203"/>
        <v>0</v>
      </c>
      <c r="AT285" s="3" t="e">
        <f t="shared" si="204"/>
        <v>#REF!</v>
      </c>
      <c r="AU285" s="5" t="e">
        <f t="shared" si="205"/>
        <v>#REF!</v>
      </c>
      <c r="AV285" s="13"/>
      <c r="AW285" s="14"/>
      <c r="AX285" s="14"/>
      <c r="AY285" s="14"/>
      <c r="AZ285" s="5">
        <f t="shared" si="206"/>
        <v>0</v>
      </c>
      <c r="BA285" s="5" t="str">
        <f t="shared" si="169"/>
        <v/>
      </c>
      <c r="BB285" s="28">
        <f t="shared" si="207"/>
        <v>0</v>
      </c>
      <c r="BC285" s="3" t="e">
        <f t="shared" si="170"/>
        <v>#REF!</v>
      </c>
      <c r="BD285" s="5" t="e">
        <f t="shared" si="171"/>
        <v>#REF!</v>
      </c>
      <c r="BE285" s="13"/>
      <c r="BF285" s="14"/>
      <c r="BG285" s="14"/>
      <c r="BH285" s="14"/>
      <c r="BI285" s="5">
        <f t="shared" si="172"/>
        <v>0</v>
      </c>
      <c r="BJ285" s="5" t="str">
        <f t="shared" si="173"/>
        <v/>
      </c>
      <c r="BK285" s="35">
        <f t="shared" si="174"/>
        <v>0</v>
      </c>
      <c r="BL285" s="3" t="e">
        <f t="shared" si="175"/>
        <v>#REF!</v>
      </c>
      <c r="BM285" s="5" t="e">
        <f t="shared" si="176"/>
        <v>#REF!</v>
      </c>
    </row>
    <row r="286" spans="2:65">
      <c r="B286" s="36" t="s">
        <v>370</v>
      </c>
      <c r="C286" s="41" t="s">
        <v>928</v>
      </c>
      <c r="D286" s="72" t="s">
        <v>656</v>
      </c>
      <c r="E286" s="13" t="s">
        <v>972</v>
      </c>
      <c r="F286" s="14">
        <v>12</v>
      </c>
      <c r="G286" s="14">
        <v>8</v>
      </c>
      <c r="H286" s="14">
        <v>10</v>
      </c>
      <c r="I286" s="4">
        <f t="shared" si="193"/>
        <v>30</v>
      </c>
      <c r="J286" s="5">
        <f t="shared" si="194"/>
        <v>285</v>
      </c>
      <c r="K286" s="28">
        <f t="shared" si="195"/>
        <v>18</v>
      </c>
      <c r="L286" s="13"/>
      <c r="M286" s="14"/>
      <c r="N286" s="14"/>
      <c r="O286" s="14"/>
      <c r="P286" s="4">
        <f>SUM(M286:O286)</f>
        <v>0</v>
      </c>
      <c r="Q286" s="5" t="str">
        <f t="shared" si="208"/>
        <v/>
      </c>
      <c r="R286" s="28">
        <f t="shared" si="209"/>
        <v>0</v>
      </c>
      <c r="S286" s="74" t="e">
        <f>R286+#REF!</f>
        <v>#REF!</v>
      </c>
      <c r="T286" s="57" t="e">
        <f t="shared" si="210"/>
        <v>#REF!</v>
      </c>
      <c r="U286" s="30"/>
      <c r="V286" s="31"/>
      <c r="W286" s="31"/>
      <c r="X286" s="31"/>
      <c r="Y286" s="4">
        <f t="shared" si="211"/>
        <v>0</v>
      </c>
      <c r="Z286" s="5" t="str">
        <f t="shared" si="212"/>
        <v/>
      </c>
      <c r="AA286" s="28">
        <f t="shared" si="213"/>
        <v>0</v>
      </c>
      <c r="AB286" s="3" t="e">
        <f t="shared" si="214"/>
        <v>#REF!</v>
      </c>
      <c r="AC286" s="5" t="e">
        <f t="shared" si="215"/>
        <v>#REF!</v>
      </c>
      <c r="AD286" s="13"/>
      <c r="AE286" s="14"/>
      <c r="AF286" s="14"/>
      <c r="AG286" s="14"/>
      <c r="AH286" s="5">
        <f t="shared" si="216"/>
        <v>0</v>
      </c>
      <c r="AI286" s="5" t="str">
        <f t="shared" si="217"/>
        <v/>
      </c>
      <c r="AJ286" s="28">
        <f t="shared" si="218"/>
        <v>0</v>
      </c>
      <c r="AK286" s="3" t="e">
        <f t="shared" si="219"/>
        <v>#REF!</v>
      </c>
      <c r="AL286" s="5" t="e">
        <f t="shared" si="220"/>
        <v>#REF!</v>
      </c>
      <c r="AM286" s="13"/>
      <c r="AN286" s="14"/>
      <c r="AO286" s="14"/>
      <c r="AP286" s="14"/>
      <c r="AQ286" s="5">
        <f t="shared" si="201"/>
        <v>0</v>
      </c>
      <c r="AR286" s="5" t="str">
        <f t="shared" si="202"/>
        <v/>
      </c>
      <c r="AS286" s="28">
        <f t="shared" si="203"/>
        <v>0</v>
      </c>
      <c r="AT286" s="3" t="e">
        <f t="shared" si="204"/>
        <v>#REF!</v>
      </c>
      <c r="AU286" s="5" t="e">
        <f t="shared" si="205"/>
        <v>#REF!</v>
      </c>
      <c r="AV286" s="13"/>
      <c r="AW286" s="14"/>
      <c r="AX286" s="14"/>
      <c r="AY286" s="14"/>
      <c r="AZ286" s="5">
        <f t="shared" si="206"/>
        <v>0</v>
      </c>
      <c r="BA286" s="5" t="str">
        <f t="shared" si="169"/>
        <v/>
      </c>
      <c r="BB286" s="28">
        <f t="shared" si="207"/>
        <v>0</v>
      </c>
      <c r="BC286" s="3" t="e">
        <f t="shared" si="170"/>
        <v>#REF!</v>
      </c>
      <c r="BD286" s="5" t="e">
        <f t="shared" si="171"/>
        <v>#REF!</v>
      </c>
      <c r="BE286" s="13"/>
      <c r="BF286" s="14"/>
      <c r="BG286" s="14"/>
      <c r="BH286" s="14"/>
      <c r="BI286" s="5">
        <f t="shared" si="172"/>
        <v>0</v>
      </c>
      <c r="BJ286" s="5" t="str">
        <f t="shared" si="173"/>
        <v/>
      </c>
      <c r="BK286" s="35">
        <f t="shared" si="174"/>
        <v>0</v>
      </c>
      <c r="BL286" s="3" t="e">
        <f t="shared" si="175"/>
        <v>#REF!</v>
      </c>
      <c r="BM286" s="5" t="e">
        <f t="shared" si="176"/>
        <v>#REF!</v>
      </c>
    </row>
    <row r="287" spans="2:65">
      <c r="B287" s="36" t="s">
        <v>372</v>
      </c>
      <c r="C287" s="41" t="s">
        <v>928</v>
      </c>
      <c r="D287" s="72" t="s">
        <v>658</v>
      </c>
      <c r="E287" s="13" t="s">
        <v>973</v>
      </c>
      <c r="F287" s="14">
        <v>10</v>
      </c>
      <c r="G287" s="14">
        <v>11</v>
      </c>
      <c r="H287" s="14">
        <v>9</v>
      </c>
      <c r="I287" s="4">
        <f t="shared" si="193"/>
        <v>30</v>
      </c>
      <c r="J287" s="5">
        <f t="shared" si="194"/>
        <v>285</v>
      </c>
      <c r="K287" s="28">
        <f t="shared" si="195"/>
        <v>18</v>
      </c>
      <c r="L287" s="13"/>
      <c r="M287" s="14"/>
      <c r="N287" s="14"/>
      <c r="O287" s="14"/>
      <c r="P287" s="4">
        <f>SUM(M287:O287)</f>
        <v>0</v>
      </c>
      <c r="Q287" s="5" t="str">
        <f t="shared" si="208"/>
        <v/>
      </c>
      <c r="R287" s="28">
        <f t="shared" si="209"/>
        <v>0</v>
      </c>
      <c r="S287" s="74" t="e">
        <f>R287+#REF!</f>
        <v>#REF!</v>
      </c>
      <c r="T287" s="57" t="e">
        <f t="shared" si="210"/>
        <v>#REF!</v>
      </c>
      <c r="U287" s="30"/>
      <c r="V287" s="31"/>
      <c r="W287" s="31"/>
      <c r="X287" s="31"/>
      <c r="Y287" s="4">
        <f t="shared" si="211"/>
        <v>0</v>
      </c>
      <c r="Z287" s="5" t="str">
        <f t="shared" si="212"/>
        <v/>
      </c>
      <c r="AA287" s="28">
        <f t="shared" si="213"/>
        <v>0</v>
      </c>
      <c r="AB287" s="3" t="e">
        <f t="shared" si="214"/>
        <v>#REF!</v>
      </c>
      <c r="AC287" s="5" t="e">
        <f t="shared" si="215"/>
        <v>#REF!</v>
      </c>
      <c r="AD287" s="13"/>
      <c r="AE287" s="14"/>
      <c r="AF287" s="14"/>
      <c r="AG287" s="14"/>
      <c r="AH287" s="5">
        <f t="shared" si="216"/>
        <v>0</v>
      </c>
      <c r="AI287" s="5" t="str">
        <f t="shared" si="217"/>
        <v/>
      </c>
      <c r="AJ287" s="28">
        <f t="shared" si="218"/>
        <v>0</v>
      </c>
      <c r="AK287" s="3" t="e">
        <f t="shared" si="219"/>
        <v>#REF!</v>
      </c>
      <c r="AL287" s="5" t="e">
        <f t="shared" si="220"/>
        <v>#REF!</v>
      </c>
      <c r="AM287" s="13"/>
      <c r="AN287" s="14"/>
      <c r="AO287" s="14"/>
      <c r="AP287" s="14"/>
      <c r="AQ287" s="5">
        <f t="shared" si="201"/>
        <v>0</v>
      </c>
      <c r="AR287" s="5" t="str">
        <f t="shared" si="202"/>
        <v/>
      </c>
      <c r="AS287" s="28">
        <f t="shared" si="203"/>
        <v>0</v>
      </c>
      <c r="AT287" s="3" t="e">
        <f t="shared" si="204"/>
        <v>#REF!</v>
      </c>
      <c r="AU287" s="5" t="e">
        <f t="shared" si="205"/>
        <v>#REF!</v>
      </c>
      <c r="AV287" s="13"/>
      <c r="AW287" s="14"/>
      <c r="AX287" s="14"/>
      <c r="AY287" s="14"/>
      <c r="AZ287" s="5">
        <f t="shared" si="206"/>
        <v>0</v>
      </c>
      <c r="BA287" s="5" t="str">
        <f t="shared" si="169"/>
        <v/>
      </c>
      <c r="BB287" s="28">
        <f t="shared" si="207"/>
        <v>0</v>
      </c>
      <c r="BC287" s="3" t="e">
        <f t="shared" si="170"/>
        <v>#REF!</v>
      </c>
      <c r="BD287" s="5" t="e">
        <f t="shared" si="171"/>
        <v>#REF!</v>
      </c>
      <c r="BE287" s="13"/>
      <c r="BF287" s="14"/>
      <c r="BG287" s="14"/>
      <c r="BH287" s="14"/>
      <c r="BI287" s="5">
        <f t="shared" si="172"/>
        <v>0</v>
      </c>
      <c r="BJ287" s="5" t="str">
        <f t="shared" si="173"/>
        <v/>
      </c>
      <c r="BK287" s="35">
        <f t="shared" si="174"/>
        <v>0</v>
      </c>
      <c r="BL287" s="3" t="e">
        <f t="shared" si="175"/>
        <v>#REF!</v>
      </c>
      <c r="BM287" s="5" t="e">
        <f t="shared" si="176"/>
        <v>#REF!</v>
      </c>
    </row>
    <row r="288" spans="2:65">
      <c r="B288" s="36" t="s">
        <v>373</v>
      </c>
      <c r="C288" s="41" t="s">
        <v>928</v>
      </c>
      <c r="D288" s="72" t="s">
        <v>659</v>
      </c>
      <c r="E288" s="13" t="s">
        <v>974</v>
      </c>
      <c r="F288" s="14">
        <v>7</v>
      </c>
      <c r="G288" s="14">
        <v>10</v>
      </c>
      <c r="H288" s="14">
        <v>13</v>
      </c>
      <c r="I288" s="4">
        <f t="shared" si="193"/>
        <v>30</v>
      </c>
      <c r="J288" s="5">
        <f t="shared" si="194"/>
        <v>285</v>
      </c>
      <c r="K288" s="28">
        <f t="shared" si="195"/>
        <v>18</v>
      </c>
      <c r="L288" s="13"/>
      <c r="M288" s="14"/>
      <c r="N288" s="14"/>
      <c r="O288" s="14"/>
      <c r="P288" s="4"/>
      <c r="Q288" s="5"/>
      <c r="R288" s="28"/>
      <c r="S288" s="74"/>
      <c r="T288" s="57"/>
      <c r="U288" s="30"/>
      <c r="V288" s="31"/>
      <c r="W288" s="31"/>
      <c r="X288" s="31"/>
      <c r="Y288" s="4"/>
      <c r="Z288" s="5"/>
      <c r="AA288" s="28"/>
      <c r="AB288" s="3"/>
      <c r="AC288" s="5"/>
      <c r="AD288" s="13"/>
      <c r="AE288" s="14"/>
      <c r="AF288" s="14"/>
      <c r="AG288" s="14"/>
      <c r="AH288" s="5"/>
      <c r="AI288" s="5"/>
      <c r="AJ288" s="28"/>
      <c r="AK288" s="3"/>
      <c r="AL288" s="5"/>
      <c r="AM288" s="13"/>
      <c r="AN288" s="14"/>
      <c r="AO288" s="14"/>
      <c r="AP288" s="14"/>
      <c r="AQ288" s="5"/>
      <c r="AR288" s="5"/>
      <c r="AS288" s="28"/>
      <c r="AT288" s="3"/>
      <c r="AU288" s="5"/>
      <c r="AV288" s="13"/>
      <c r="AW288" s="14"/>
      <c r="AX288" s="14"/>
      <c r="AY288" s="14"/>
      <c r="AZ288" s="5">
        <f t="shared" si="206"/>
        <v>0</v>
      </c>
      <c r="BA288" s="5" t="str">
        <f t="shared" si="169"/>
        <v/>
      </c>
      <c r="BB288" s="28">
        <f t="shared" si="207"/>
        <v>0</v>
      </c>
      <c r="BC288" s="3">
        <f t="shared" si="170"/>
        <v>0</v>
      </c>
      <c r="BD288" s="5" t="str">
        <f t="shared" si="171"/>
        <v/>
      </c>
      <c r="BE288" s="13"/>
      <c r="BF288" s="14"/>
      <c r="BG288" s="14"/>
      <c r="BH288" s="14"/>
      <c r="BI288" s="5">
        <f t="shared" si="172"/>
        <v>0</v>
      </c>
      <c r="BJ288" s="5" t="str">
        <f t="shared" si="173"/>
        <v/>
      </c>
      <c r="BK288" s="35">
        <f t="shared" si="174"/>
        <v>0</v>
      </c>
      <c r="BL288" s="3">
        <f t="shared" si="175"/>
        <v>0</v>
      </c>
      <c r="BM288" s="5" t="str">
        <f t="shared" si="176"/>
        <v/>
      </c>
    </row>
    <row r="289" spans="2:65">
      <c r="B289" s="36" t="s">
        <v>368</v>
      </c>
      <c r="C289" s="41" t="s">
        <v>928</v>
      </c>
      <c r="D289" s="72" t="s">
        <v>654</v>
      </c>
      <c r="E289" s="13" t="s">
        <v>970</v>
      </c>
      <c r="F289" s="14">
        <v>11</v>
      </c>
      <c r="G289" s="14">
        <v>9</v>
      </c>
      <c r="H289" s="14">
        <v>9</v>
      </c>
      <c r="I289" s="4">
        <f t="shared" si="193"/>
        <v>29</v>
      </c>
      <c r="J289" s="5">
        <f t="shared" si="194"/>
        <v>291</v>
      </c>
      <c r="K289" s="28">
        <f t="shared" si="195"/>
        <v>12</v>
      </c>
      <c r="L289" s="13"/>
      <c r="M289" s="14"/>
      <c r="N289" s="14"/>
      <c r="O289" s="14"/>
      <c r="P289" s="4">
        <f>SUM(M289:O289)</f>
        <v>0</v>
      </c>
      <c r="Q289" s="5" t="str">
        <f t="shared" ref="Q289:Q296" si="221">IF(L289="","",RANK(P289,P$6:P$343))</f>
        <v/>
      </c>
      <c r="R289" s="28">
        <f t="shared" ref="R289:R296" si="222">IF(Q289="",0,P$344+1-Q289)</f>
        <v>0</v>
      </c>
      <c r="S289" s="74" t="e">
        <f>R289+#REF!</f>
        <v>#REF!</v>
      </c>
      <c r="T289" s="57" t="e">
        <f t="shared" ref="T289:T296" si="223">IF(S289=0,"",RANK(S289,S$6:S$343))</f>
        <v>#REF!</v>
      </c>
      <c r="U289" s="30"/>
      <c r="V289" s="31"/>
      <c r="W289" s="31"/>
      <c r="X289" s="31"/>
      <c r="Y289" s="4">
        <f t="shared" ref="Y289:Y302" si="224">SUM(V289:X289)</f>
        <v>0</v>
      </c>
      <c r="Z289" s="5" t="str">
        <f t="shared" ref="Z289:Z302" si="225">IF(U289="","",RANK(Y289,Y$6:Y$343))</f>
        <v/>
      </c>
      <c r="AA289" s="28">
        <f t="shared" ref="AA289:AA302" si="226">IF(Z289="",0,Y$344+1-Z289)</f>
        <v>0</v>
      </c>
      <c r="AB289" s="3" t="e">
        <f t="shared" ref="AB289:AB302" si="227">AA289+S289</f>
        <v>#REF!</v>
      </c>
      <c r="AC289" s="5" t="e">
        <f t="shared" ref="AC289:AC302" si="228">IF(AB289=0,"",RANK(AB289,AB$6:AB$343))</f>
        <v>#REF!</v>
      </c>
      <c r="AD289" s="13"/>
      <c r="AE289" s="14"/>
      <c r="AF289" s="14"/>
      <c r="AG289" s="14"/>
      <c r="AH289" s="5">
        <f t="shared" ref="AH289:AH302" si="229">SUM(AE289:AG289)</f>
        <v>0</v>
      </c>
      <c r="AI289" s="5" t="str">
        <f t="shared" ref="AI289:AI302" si="230">IF(AD289="","",RANK(AH289,AH$7:AH$343))</f>
        <v/>
      </c>
      <c r="AJ289" s="28">
        <f t="shared" ref="AJ289:AJ302" si="231">IF(AI289="",0,AH$344+1-AI289)</f>
        <v>0</v>
      </c>
      <c r="AK289" s="3" t="e">
        <f t="shared" ref="AK289:AK302" si="232">AJ289+AB289</f>
        <v>#REF!</v>
      </c>
      <c r="AL289" s="5" t="e">
        <f t="shared" ref="AL289:AL302" si="233">IF(AK289=0,"",RANK(AK289,AK$6:AK$343))</f>
        <v>#REF!</v>
      </c>
      <c r="AM289" s="13"/>
      <c r="AN289" s="14"/>
      <c r="AO289" s="14"/>
      <c r="AP289" s="14"/>
      <c r="AQ289" s="5">
        <f t="shared" ref="AQ289:AQ302" si="234">SUM(AN289:AP289)</f>
        <v>0</v>
      </c>
      <c r="AR289" s="5" t="str">
        <f t="shared" ref="AR289:AR302" si="235">IF(AM289="","",RANK(AQ289,AQ$7:AQ$343))</f>
        <v/>
      </c>
      <c r="AS289" s="28">
        <f t="shared" ref="AS289:AS302" si="236">IF(AR289="",0,AQ$344+1-AR289)</f>
        <v>0</v>
      </c>
      <c r="AT289" s="3" t="e">
        <f t="shared" ref="AT289:AT302" si="237">AS289+AK289</f>
        <v>#REF!</v>
      </c>
      <c r="AU289" s="5" t="e">
        <f t="shared" ref="AU289:AU302" si="238">IF(AT289=0,"",RANK(AT289,AT$6:AT$343))</f>
        <v>#REF!</v>
      </c>
      <c r="AV289" s="13"/>
      <c r="AW289" s="14"/>
      <c r="AX289" s="14"/>
      <c r="AY289" s="14"/>
      <c r="AZ289" s="5">
        <f t="shared" si="206"/>
        <v>0</v>
      </c>
      <c r="BA289" s="5" t="str">
        <f t="shared" si="169"/>
        <v/>
      </c>
      <c r="BB289" s="28">
        <f t="shared" si="207"/>
        <v>0</v>
      </c>
      <c r="BC289" s="3" t="e">
        <f t="shared" si="170"/>
        <v>#REF!</v>
      </c>
      <c r="BD289" s="5" t="e">
        <f t="shared" si="171"/>
        <v>#REF!</v>
      </c>
      <c r="BE289" s="13"/>
      <c r="BF289" s="14"/>
      <c r="BG289" s="14"/>
      <c r="BH289" s="14"/>
      <c r="BI289" s="5">
        <f t="shared" si="172"/>
        <v>0</v>
      </c>
      <c r="BJ289" s="5" t="str">
        <f t="shared" si="173"/>
        <v/>
      </c>
      <c r="BK289" s="35">
        <f t="shared" si="174"/>
        <v>0</v>
      </c>
      <c r="BL289" s="3" t="e">
        <f t="shared" si="175"/>
        <v>#REF!</v>
      </c>
      <c r="BM289" s="5" t="e">
        <f t="shared" si="176"/>
        <v>#REF!</v>
      </c>
    </row>
    <row r="290" spans="2:65">
      <c r="B290" s="36" t="s">
        <v>580</v>
      </c>
      <c r="C290" s="41" t="s">
        <v>944</v>
      </c>
      <c r="D290" s="72" t="s">
        <v>866</v>
      </c>
      <c r="E290" s="13" t="s">
        <v>1184</v>
      </c>
      <c r="F290" s="14">
        <v>16</v>
      </c>
      <c r="G290" s="14">
        <v>18</v>
      </c>
      <c r="H290" s="14">
        <v>11</v>
      </c>
      <c r="I290" s="4">
        <f t="shared" si="193"/>
        <v>45</v>
      </c>
      <c r="J290" s="5">
        <f t="shared" si="194"/>
        <v>33</v>
      </c>
      <c r="K290" s="28">
        <f t="shared" si="195"/>
        <v>270</v>
      </c>
      <c r="L290" s="13"/>
      <c r="M290" s="14"/>
      <c r="N290" s="14"/>
      <c r="O290" s="14"/>
      <c r="P290" s="4">
        <f>SUM(M290:O290)</f>
        <v>0</v>
      </c>
      <c r="Q290" s="5" t="str">
        <f t="shared" si="221"/>
        <v/>
      </c>
      <c r="R290" s="28">
        <f t="shared" si="222"/>
        <v>0</v>
      </c>
      <c r="S290" s="74" t="e">
        <f>R290+#REF!</f>
        <v>#REF!</v>
      </c>
      <c r="T290" s="57" t="e">
        <f t="shared" si="223"/>
        <v>#REF!</v>
      </c>
      <c r="U290" s="30"/>
      <c r="V290" s="31"/>
      <c r="W290" s="31"/>
      <c r="X290" s="31"/>
      <c r="Y290" s="4">
        <f t="shared" si="224"/>
        <v>0</v>
      </c>
      <c r="Z290" s="5" t="str">
        <f t="shared" si="225"/>
        <v/>
      </c>
      <c r="AA290" s="28">
        <f t="shared" si="226"/>
        <v>0</v>
      </c>
      <c r="AB290" s="3" t="e">
        <f t="shared" si="227"/>
        <v>#REF!</v>
      </c>
      <c r="AC290" s="5" t="e">
        <f t="shared" si="228"/>
        <v>#REF!</v>
      </c>
      <c r="AD290" s="13"/>
      <c r="AE290" s="14"/>
      <c r="AF290" s="14"/>
      <c r="AG290" s="14"/>
      <c r="AH290" s="5">
        <f t="shared" si="229"/>
        <v>0</v>
      </c>
      <c r="AI290" s="5" t="str">
        <f t="shared" si="230"/>
        <v/>
      </c>
      <c r="AJ290" s="28">
        <f t="shared" si="231"/>
        <v>0</v>
      </c>
      <c r="AK290" s="3" t="e">
        <f t="shared" si="232"/>
        <v>#REF!</v>
      </c>
      <c r="AL290" s="5" t="e">
        <f t="shared" si="233"/>
        <v>#REF!</v>
      </c>
      <c r="AM290" s="13"/>
      <c r="AN290" s="14"/>
      <c r="AO290" s="14"/>
      <c r="AP290" s="14"/>
      <c r="AQ290" s="5">
        <f t="shared" si="234"/>
        <v>0</v>
      </c>
      <c r="AR290" s="5" t="str">
        <f t="shared" si="235"/>
        <v/>
      </c>
      <c r="AS290" s="28">
        <f t="shared" si="236"/>
        <v>0</v>
      </c>
      <c r="AT290" s="3" t="e">
        <f t="shared" si="237"/>
        <v>#REF!</v>
      </c>
      <c r="AU290" s="5" t="e">
        <f t="shared" si="238"/>
        <v>#REF!</v>
      </c>
      <c r="AV290" s="13"/>
      <c r="AW290" s="14"/>
      <c r="AX290" s="14"/>
      <c r="AY290" s="14"/>
      <c r="AZ290" s="5">
        <f t="shared" si="206"/>
        <v>0</v>
      </c>
      <c r="BA290" s="5" t="str">
        <f t="shared" si="169"/>
        <v/>
      </c>
      <c r="BB290" s="28">
        <f t="shared" si="207"/>
        <v>0</v>
      </c>
      <c r="BC290" s="3" t="e">
        <f t="shared" si="170"/>
        <v>#REF!</v>
      </c>
      <c r="BD290" s="5" t="e">
        <f t="shared" si="171"/>
        <v>#REF!</v>
      </c>
      <c r="BE290" s="13"/>
      <c r="BF290" s="14"/>
      <c r="BG290" s="14"/>
      <c r="BH290" s="14"/>
      <c r="BI290" s="5">
        <f t="shared" si="172"/>
        <v>0</v>
      </c>
      <c r="BJ290" s="5" t="str">
        <f t="shared" si="173"/>
        <v/>
      </c>
      <c r="BK290" s="35">
        <f t="shared" si="174"/>
        <v>0</v>
      </c>
      <c r="BL290" s="3" t="e">
        <f t="shared" si="175"/>
        <v>#REF!</v>
      </c>
      <c r="BM290" s="5" t="e">
        <f t="shared" si="176"/>
        <v>#REF!</v>
      </c>
    </row>
    <row r="291" spans="2:65">
      <c r="B291" s="36" t="s">
        <v>1311</v>
      </c>
      <c r="C291" s="41" t="s">
        <v>944</v>
      </c>
      <c r="D291" s="72" t="s">
        <v>1310</v>
      </c>
      <c r="E291" s="13" t="s">
        <v>1180</v>
      </c>
      <c r="F291" s="14">
        <v>15</v>
      </c>
      <c r="G291" s="14">
        <v>15</v>
      </c>
      <c r="H291" s="14">
        <v>13</v>
      </c>
      <c r="I291" s="4">
        <f t="shared" si="193"/>
        <v>43</v>
      </c>
      <c r="J291" s="5">
        <f t="shared" si="194"/>
        <v>59</v>
      </c>
      <c r="K291" s="28">
        <f t="shared" si="195"/>
        <v>244</v>
      </c>
      <c r="L291" s="13"/>
      <c r="M291" s="14"/>
      <c r="N291" s="14"/>
      <c r="O291" s="14"/>
      <c r="P291" s="4"/>
      <c r="Q291" s="5"/>
      <c r="R291" s="28"/>
      <c r="S291" s="74"/>
      <c r="T291" s="57"/>
      <c r="U291" s="30"/>
      <c r="V291" s="31"/>
      <c r="W291" s="31"/>
      <c r="X291" s="31"/>
      <c r="Y291" s="4"/>
      <c r="Z291" s="5"/>
      <c r="AA291" s="28"/>
      <c r="AB291" s="3"/>
      <c r="AC291" s="5"/>
      <c r="AD291" s="13"/>
      <c r="AE291" s="14"/>
      <c r="AF291" s="14"/>
      <c r="AG291" s="14"/>
      <c r="AH291" s="5"/>
      <c r="AI291" s="5"/>
      <c r="AJ291" s="28"/>
      <c r="AK291" s="3"/>
      <c r="AL291" s="5"/>
      <c r="AM291" s="13"/>
      <c r="AN291" s="14"/>
      <c r="AO291" s="14"/>
      <c r="AP291" s="14"/>
      <c r="AQ291" s="5"/>
      <c r="AR291" s="5"/>
      <c r="AS291" s="28"/>
      <c r="AT291" s="3"/>
      <c r="AU291" s="5"/>
      <c r="AV291" s="13"/>
      <c r="AW291" s="14"/>
      <c r="AX291" s="14"/>
      <c r="AY291" s="14"/>
      <c r="AZ291" s="5"/>
      <c r="BA291" s="5"/>
      <c r="BB291" s="28"/>
      <c r="BC291" s="3"/>
      <c r="BD291" s="5"/>
      <c r="BE291" s="13"/>
      <c r="BF291" s="14"/>
      <c r="BG291" s="14"/>
      <c r="BH291" s="14"/>
      <c r="BI291" s="5"/>
      <c r="BJ291" s="5"/>
      <c r="BK291" s="35"/>
      <c r="BL291" s="3"/>
      <c r="BM291" s="5"/>
    </row>
    <row r="292" spans="2:65">
      <c r="B292" s="36" t="s">
        <v>572</v>
      </c>
      <c r="C292" s="41" t="s">
        <v>944</v>
      </c>
      <c r="D292" s="72" t="s">
        <v>858</v>
      </c>
      <c r="E292" s="13" t="s">
        <v>1177</v>
      </c>
      <c r="F292" s="14">
        <v>14</v>
      </c>
      <c r="G292" s="14">
        <v>15</v>
      </c>
      <c r="H292" s="14">
        <v>13</v>
      </c>
      <c r="I292" s="4">
        <f t="shared" si="193"/>
        <v>42</v>
      </c>
      <c r="J292" s="5">
        <f t="shared" si="194"/>
        <v>72</v>
      </c>
      <c r="K292" s="28">
        <f t="shared" si="195"/>
        <v>231</v>
      </c>
      <c r="L292" s="13"/>
      <c r="M292" s="14"/>
      <c r="N292" s="14"/>
      <c r="O292" s="14"/>
      <c r="P292" s="4"/>
      <c r="Q292" s="5" t="str">
        <f t="shared" si="221"/>
        <v/>
      </c>
      <c r="R292" s="28">
        <f t="shared" si="222"/>
        <v>0</v>
      </c>
      <c r="S292" s="74" t="e">
        <f>R292+#REF!</f>
        <v>#REF!</v>
      </c>
      <c r="T292" s="57" t="e">
        <f t="shared" si="223"/>
        <v>#REF!</v>
      </c>
      <c r="U292" s="30"/>
      <c r="V292" s="31"/>
      <c r="W292" s="31"/>
      <c r="X292" s="31"/>
      <c r="Y292" s="4">
        <f t="shared" si="224"/>
        <v>0</v>
      </c>
      <c r="Z292" s="5" t="str">
        <f t="shared" si="225"/>
        <v/>
      </c>
      <c r="AA292" s="28">
        <f t="shared" si="226"/>
        <v>0</v>
      </c>
      <c r="AB292" s="3" t="e">
        <f t="shared" si="227"/>
        <v>#REF!</v>
      </c>
      <c r="AC292" s="5" t="e">
        <f t="shared" si="228"/>
        <v>#REF!</v>
      </c>
      <c r="AD292" s="13"/>
      <c r="AE292" s="14"/>
      <c r="AF292" s="14"/>
      <c r="AG292" s="14"/>
      <c r="AH292" s="5">
        <f t="shared" si="229"/>
        <v>0</v>
      </c>
      <c r="AI292" s="5" t="str">
        <f t="shared" si="230"/>
        <v/>
      </c>
      <c r="AJ292" s="28">
        <f t="shared" si="231"/>
        <v>0</v>
      </c>
      <c r="AK292" s="3" t="e">
        <f t="shared" si="232"/>
        <v>#REF!</v>
      </c>
      <c r="AL292" s="5" t="e">
        <f t="shared" si="233"/>
        <v>#REF!</v>
      </c>
      <c r="AM292" s="13"/>
      <c r="AN292" s="14"/>
      <c r="AO292" s="14"/>
      <c r="AP292" s="14"/>
      <c r="AQ292" s="5">
        <f t="shared" si="234"/>
        <v>0</v>
      </c>
      <c r="AR292" s="5" t="str">
        <f t="shared" si="235"/>
        <v/>
      </c>
      <c r="AS292" s="28">
        <f t="shared" si="236"/>
        <v>0</v>
      </c>
      <c r="AT292" s="3" t="e">
        <f t="shared" si="237"/>
        <v>#REF!</v>
      </c>
      <c r="AU292" s="5" t="e">
        <f t="shared" si="238"/>
        <v>#REF!</v>
      </c>
      <c r="AV292" s="13"/>
      <c r="AW292" s="14"/>
      <c r="AX292" s="14"/>
      <c r="AY292" s="14"/>
      <c r="AZ292" s="5">
        <f t="shared" si="206"/>
        <v>0</v>
      </c>
      <c r="BA292" s="5" t="str">
        <f t="shared" si="169"/>
        <v/>
      </c>
      <c r="BB292" s="28">
        <f t="shared" si="207"/>
        <v>0</v>
      </c>
      <c r="BC292" s="3" t="e">
        <f t="shared" si="170"/>
        <v>#REF!</v>
      </c>
      <c r="BD292" s="5" t="e">
        <f t="shared" si="171"/>
        <v>#REF!</v>
      </c>
      <c r="BE292" s="13"/>
      <c r="BF292" s="14"/>
      <c r="BG292" s="14"/>
      <c r="BH292" s="14"/>
      <c r="BI292" s="5">
        <f t="shared" si="172"/>
        <v>0</v>
      </c>
      <c r="BJ292" s="5" t="str">
        <f t="shared" si="173"/>
        <v/>
      </c>
      <c r="BK292" s="35">
        <f t="shared" si="174"/>
        <v>0</v>
      </c>
      <c r="BL292" s="3" t="e">
        <f t="shared" si="175"/>
        <v>#REF!</v>
      </c>
      <c r="BM292" s="5" t="e">
        <f t="shared" si="176"/>
        <v>#REF!</v>
      </c>
    </row>
    <row r="293" spans="2:65">
      <c r="B293" s="36" t="s">
        <v>575</v>
      </c>
      <c r="C293" s="41" t="s">
        <v>944</v>
      </c>
      <c r="D293" s="72" t="s">
        <v>861</v>
      </c>
      <c r="E293" s="13" t="s">
        <v>1179</v>
      </c>
      <c r="F293" s="14">
        <v>11</v>
      </c>
      <c r="G293" s="14">
        <v>17</v>
      </c>
      <c r="H293" s="14">
        <v>13</v>
      </c>
      <c r="I293" s="4">
        <f t="shared" si="193"/>
        <v>41</v>
      </c>
      <c r="J293" s="5">
        <f t="shared" si="194"/>
        <v>85</v>
      </c>
      <c r="K293" s="28">
        <f t="shared" si="195"/>
        <v>218</v>
      </c>
      <c r="L293" s="13"/>
      <c r="M293" s="14"/>
      <c r="N293" s="14"/>
      <c r="O293" s="14"/>
      <c r="P293" s="4">
        <f>SUM(M293:O293)</f>
        <v>0</v>
      </c>
      <c r="Q293" s="5" t="str">
        <f t="shared" si="221"/>
        <v/>
      </c>
      <c r="R293" s="28">
        <f t="shared" si="222"/>
        <v>0</v>
      </c>
      <c r="S293" s="74" t="e">
        <f>R293+#REF!</f>
        <v>#REF!</v>
      </c>
      <c r="T293" s="57" t="e">
        <f t="shared" si="223"/>
        <v>#REF!</v>
      </c>
      <c r="U293" s="30"/>
      <c r="V293" s="31"/>
      <c r="W293" s="31"/>
      <c r="X293" s="31"/>
      <c r="Y293" s="4">
        <f t="shared" si="224"/>
        <v>0</v>
      </c>
      <c r="Z293" s="5" t="str">
        <f t="shared" si="225"/>
        <v/>
      </c>
      <c r="AA293" s="28">
        <f t="shared" si="226"/>
        <v>0</v>
      </c>
      <c r="AB293" s="3" t="e">
        <f t="shared" si="227"/>
        <v>#REF!</v>
      </c>
      <c r="AC293" s="5" t="e">
        <f t="shared" si="228"/>
        <v>#REF!</v>
      </c>
      <c r="AD293" s="13"/>
      <c r="AE293" s="14"/>
      <c r="AF293" s="14"/>
      <c r="AG293" s="14"/>
      <c r="AH293" s="5">
        <f t="shared" si="229"/>
        <v>0</v>
      </c>
      <c r="AI293" s="5" t="str">
        <f t="shared" si="230"/>
        <v/>
      </c>
      <c r="AJ293" s="28">
        <f t="shared" si="231"/>
        <v>0</v>
      </c>
      <c r="AK293" s="3" t="e">
        <f t="shared" si="232"/>
        <v>#REF!</v>
      </c>
      <c r="AL293" s="5" t="e">
        <f t="shared" si="233"/>
        <v>#REF!</v>
      </c>
      <c r="AM293" s="13"/>
      <c r="AN293" s="14"/>
      <c r="AO293" s="14"/>
      <c r="AP293" s="14"/>
      <c r="AQ293" s="5">
        <f t="shared" si="234"/>
        <v>0</v>
      </c>
      <c r="AR293" s="5" t="str">
        <f t="shared" si="235"/>
        <v/>
      </c>
      <c r="AS293" s="28">
        <f t="shared" si="236"/>
        <v>0</v>
      </c>
      <c r="AT293" s="3" t="e">
        <f t="shared" si="237"/>
        <v>#REF!</v>
      </c>
      <c r="AU293" s="5" t="e">
        <f t="shared" si="238"/>
        <v>#REF!</v>
      </c>
      <c r="AV293" s="13"/>
      <c r="AW293" s="14"/>
      <c r="AX293" s="14"/>
      <c r="AY293" s="14"/>
      <c r="AZ293" s="5">
        <f t="shared" si="206"/>
        <v>0</v>
      </c>
      <c r="BA293" s="5" t="str">
        <f t="shared" si="169"/>
        <v/>
      </c>
      <c r="BB293" s="28">
        <f t="shared" si="207"/>
        <v>0</v>
      </c>
      <c r="BC293" s="3" t="e">
        <f t="shared" si="170"/>
        <v>#REF!</v>
      </c>
      <c r="BD293" s="5" t="e">
        <f t="shared" si="171"/>
        <v>#REF!</v>
      </c>
      <c r="BE293" s="13"/>
      <c r="BF293" s="14"/>
      <c r="BG293" s="14"/>
      <c r="BH293" s="14"/>
      <c r="BI293" s="5">
        <f t="shared" si="172"/>
        <v>0</v>
      </c>
      <c r="BJ293" s="5" t="str">
        <f t="shared" si="173"/>
        <v/>
      </c>
      <c r="BK293" s="35">
        <f t="shared" si="174"/>
        <v>0</v>
      </c>
      <c r="BL293" s="3" t="e">
        <f t="shared" si="175"/>
        <v>#REF!</v>
      </c>
      <c r="BM293" s="5" t="e">
        <f t="shared" si="176"/>
        <v>#REF!</v>
      </c>
    </row>
    <row r="294" spans="2:65">
      <c r="B294" s="36" t="s">
        <v>574</v>
      </c>
      <c r="C294" s="41" t="s">
        <v>944</v>
      </c>
      <c r="D294" s="72" t="s">
        <v>860</v>
      </c>
      <c r="E294" s="13" t="s">
        <v>1178</v>
      </c>
      <c r="F294" s="14">
        <v>12</v>
      </c>
      <c r="G294" s="14">
        <v>16</v>
      </c>
      <c r="H294" s="14">
        <v>10</v>
      </c>
      <c r="I294" s="4">
        <f t="shared" si="193"/>
        <v>38</v>
      </c>
      <c r="J294" s="5">
        <f t="shared" si="194"/>
        <v>143</v>
      </c>
      <c r="K294" s="28">
        <f t="shared" si="195"/>
        <v>160</v>
      </c>
      <c r="L294" s="13"/>
      <c r="M294" s="14"/>
      <c r="N294" s="14"/>
      <c r="O294" s="14"/>
      <c r="P294" s="4">
        <f>SUM(M294:O294)</f>
        <v>0</v>
      </c>
      <c r="Q294" s="5" t="str">
        <f t="shared" si="221"/>
        <v/>
      </c>
      <c r="R294" s="28">
        <f t="shared" si="222"/>
        <v>0</v>
      </c>
      <c r="S294" s="74" t="e">
        <f>R294+#REF!</f>
        <v>#REF!</v>
      </c>
      <c r="T294" s="57" t="e">
        <f t="shared" si="223"/>
        <v>#REF!</v>
      </c>
      <c r="U294" s="30"/>
      <c r="V294" s="31"/>
      <c r="W294" s="31"/>
      <c r="X294" s="31"/>
      <c r="Y294" s="4">
        <f t="shared" si="224"/>
        <v>0</v>
      </c>
      <c r="Z294" s="5" t="str">
        <f t="shared" si="225"/>
        <v/>
      </c>
      <c r="AA294" s="28">
        <f t="shared" si="226"/>
        <v>0</v>
      </c>
      <c r="AB294" s="3" t="e">
        <f t="shared" si="227"/>
        <v>#REF!</v>
      </c>
      <c r="AC294" s="5" t="e">
        <f t="shared" si="228"/>
        <v>#REF!</v>
      </c>
      <c r="AD294" s="13"/>
      <c r="AE294" s="14"/>
      <c r="AF294" s="14"/>
      <c r="AG294" s="14"/>
      <c r="AH294" s="5">
        <f t="shared" si="229"/>
        <v>0</v>
      </c>
      <c r="AI294" s="5" t="str">
        <f t="shared" si="230"/>
        <v/>
      </c>
      <c r="AJ294" s="28">
        <f t="shared" si="231"/>
        <v>0</v>
      </c>
      <c r="AK294" s="3" t="e">
        <f t="shared" si="232"/>
        <v>#REF!</v>
      </c>
      <c r="AL294" s="5" t="e">
        <f t="shared" si="233"/>
        <v>#REF!</v>
      </c>
      <c r="AM294" s="13"/>
      <c r="AN294" s="14"/>
      <c r="AO294" s="14"/>
      <c r="AP294" s="14"/>
      <c r="AQ294" s="5">
        <f t="shared" si="234"/>
        <v>0</v>
      </c>
      <c r="AR294" s="5" t="str">
        <f t="shared" si="235"/>
        <v/>
      </c>
      <c r="AS294" s="28">
        <f t="shared" si="236"/>
        <v>0</v>
      </c>
      <c r="AT294" s="3" t="e">
        <f t="shared" si="237"/>
        <v>#REF!</v>
      </c>
      <c r="AU294" s="5" t="e">
        <f t="shared" si="238"/>
        <v>#REF!</v>
      </c>
      <c r="AV294" s="13"/>
      <c r="AW294" s="14"/>
      <c r="AX294" s="14"/>
      <c r="AY294" s="14"/>
      <c r="AZ294" s="5">
        <f t="shared" si="206"/>
        <v>0</v>
      </c>
      <c r="BA294" s="5" t="str">
        <f t="shared" si="169"/>
        <v/>
      </c>
      <c r="BB294" s="28">
        <f t="shared" si="207"/>
        <v>0</v>
      </c>
      <c r="BC294" s="3" t="e">
        <f t="shared" si="170"/>
        <v>#REF!</v>
      </c>
      <c r="BD294" s="5" t="e">
        <f t="shared" si="171"/>
        <v>#REF!</v>
      </c>
      <c r="BE294" s="13"/>
      <c r="BF294" s="14"/>
      <c r="BG294" s="14"/>
      <c r="BH294" s="14"/>
      <c r="BI294" s="5">
        <f t="shared" si="172"/>
        <v>0</v>
      </c>
      <c r="BJ294" s="5" t="str">
        <f t="shared" si="173"/>
        <v/>
      </c>
      <c r="BK294" s="35">
        <f t="shared" si="174"/>
        <v>0</v>
      </c>
      <c r="BL294" s="3" t="e">
        <f t="shared" si="175"/>
        <v>#REF!</v>
      </c>
      <c r="BM294" s="5" t="e">
        <f t="shared" si="176"/>
        <v>#REF!</v>
      </c>
    </row>
    <row r="295" spans="2:65">
      <c r="B295" s="36" t="s">
        <v>579</v>
      </c>
      <c r="C295" s="41" t="s">
        <v>944</v>
      </c>
      <c r="D295" s="72" t="s">
        <v>865</v>
      </c>
      <c r="E295" s="13" t="s">
        <v>1183</v>
      </c>
      <c r="F295" s="14">
        <v>15</v>
      </c>
      <c r="G295" s="14">
        <v>10</v>
      </c>
      <c r="H295" s="14">
        <v>13</v>
      </c>
      <c r="I295" s="4">
        <f t="shared" si="193"/>
        <v>38</v>
      </c>
      <c r="J295" s="5">
        <f t="shared" si="194"/>
        <v>143</v>
      </c>
      <c r="K295" s="28">
        <f t="shared" si="195"/>
        <v>160</v>
      </c>
      <c r="L295" s="13"/>
      <c r="M295" s="14"/>
      <c r="N295" s="14"/>
      <c r="O295" s="14"/>
      <c r="P295" s="4">
        <f>SUM(M295:O295)</f>
        <v>0</v>
      </c>
      <c r="Q295" s="5" t="str">
        <f t="shared" si="221"/>
        <v/>
      </c>
      <c r="R295" s="28">
        <f t="shared" si="222"/>
        <v>0</v>
      </c>
      <c r="S295" s="74" t="e">
        <f>R295+#REF!</f>
        <v>#REF!</v>
      </c>
      <c r="T295" s="57" t="e">
        <f t="shared" si="223"/>
        <v>#REF!</v>
      </c>
      <c r="U295" s="30"/>
      <c r="V295" s="31"/>
      <c r="W295" s="31"/>
      <c r="X295" s="31"/>
      <c r="Y295" s="4">
        <f t="shared" si="224"/>
        <v>0</v>
      </c>
      <c r="Z295" s="5" t="str">
        <f t="shared" si="225"/>
        <v/>
      </c>
      <c r="AA295" s="28">
        <f t="shared" si="226"/>
        <v>0</v>
      </c>
      <c r="AB295" s="3" t="e">
        <f t="shared" si="227"/>
        <v>#REF!</v>
      </c>
      <c r="AC295" s="5" t="e">
        <f t="shared" si="228"/>
        <v>#REF!</v>
      </c>
      <c r="AD295" s="13"/>
      <c r="AE295" s="14"/>
      <c r="AF295" s="14"/>
      <c r="AG295" s="14"/>
      <c r="AH295" s="5">
        <f t="shared" si="229"/>
        <v>0</v>
      </c>
      <c r="AI295" s="5" t="str">
        <f t="shared" si="230"/>
        <v/>
      </c>
      <c r="AJ295" s="28">
        <f t="shared" si="231"/>
        <v>0</v>
      </c>
      <c r="AK295" s="3" t="e">
        <f t="shared" si="232"/>
        <v>#REF!</v>
      </c>
      <c r="AL295" s="5" t="e">
        <f t="shared" si="233"/>
        <v>#REF!</v>
      </c>
      <c r="AM295" s="13"/>
      <c r="AN295" s="14"/>
      <c r="AO295" s="14"/>
      <c r="AP295" s="14"/>
      <c r="AQ295" s="5">
        <f t="shared" si="234"/>
        <v>0</v>
      </c>
      <c r="AR295" s="5" t="str">
        <f t="shared" si="235"/>
        <v/>
      </c>
      <c r="AS295" s="28">
        <f t="shared" si="236"/>
        <v>0</v>
      </c>
      <c r="AT295" s="3" t="e">
        <f t="shared" si="237"/>
        <v>#REF!</v>
      </c>
      <c r="AU295" s="5" t="e">
        <f t="shared" si="238"/>
        <v>#REF!</v>
      </c>
      <c r="AV295" s="13"/>
      <c r="AW295" s="14"/>
      <c r="AX295" s="14"/>
      <c r="AY295" s="14"/>
      <c r="AZ295" s="5">
        <f t="shared" si="206"/>
        <v>0</v>
      </c>
      <c r="BA295" s="5" t="str">
        <f t="shared" si="169"/>
        <v/>
      </c>
      <c r="BB295" s="28">
        <f t="shared" si="207"/>
        <v>0</v>
      </c>
      <c r="BC295" s="3" t="e">
        <f t="shared" si="170"/>
        <v>#REF!</v>
      </c>
      <c r="BD295" s="5" t="e">
        <f t="shared" si="171"/>
        <v>#REF!</v>
      </c>
      <c r="BE295" s="13"/>
      <c r="BF295" s="14"/>
      <c r="BG295" s="14"/>
      <c r="BH295" s="14"/>
      <c r="BI295" s="5">
        <f t="shared" si="172"/>
        <v>0</v>
      </c>
      <c r="BJ295" s="5" t="str">
        <f t="shared" si="173"/>
        <v/>
      </c>
      <c r="BK295" s="35">
        <f t="shared" si="174"/>
        <v>0</v>
      </c>
      <c r="BL295" s="3" t="e">
        <f t="shared" si="175"/>
        <v>#REF!</v>
      </c>
      <c r="BM295" s="5" t="e">
        <f t="shared" si="176"/>
        <v>#REF!</v>
      </c>
    </row>
    <row r="296" spans="2:65">
      <c r="B296" s="36" t="s">
        <v>573</v>
      </c>
      <c r="C296" s="41" t="s">
        <v>944</v>
      </c>
      <c r="D296" s="72" t="s">
        <v>859</v>
      </c>
      <c r="E296" s="13" t="s">
        <v>1043</v>
      </c>
      <c r="F296" s="14">
        <v>10</v>
      </c>
      <c r="G296" s="14">
        <v>13</v>
      </c>
      <c r="H296" s="14">
        <v>13</v>
      </c>
      <c r="I296" s="4">
        <f t="shared" si="193"/>
        <v>36</v>
      </c>
      <c r="J296" s="5">
        <f t="shared" si="194"/>
        <v>192</v>
      </c>
      <c r="K296" s="28">
        <f t="shared" si="195"/>
        <v>111</v>
      </c>
      <c r="L296" s="13"/>
      <c r="M296" s="14"/>
      <c r="N296" s="14"/>
      <c r="O296" s="14"/>
      <c r="P296" s="4">
        <f>SUM(M296:O296)</f>
        <v>0</v>
      </c>
      <c r="Q296" s="5" t="str">
        <f t="shared" si="221"/>
        <v/>
      </c>
      <c r="R296" s="28">
        <f t="shared" si="222"/>
        <v>0</v>
      </c>
      <c r="S296" s="74" t="e">
        <f>R296+#REF!</f>
        <v>#REF!</v>
      </c>
      <c r="T296" s="57" t="e">
        <f t="shared" si="223"/>
        <v>#REF!</v>
      </c>
      <c r="U296" s="30"/>
      <c r="V296" s="31"/>
      <c r="W296" s="31"/>
      <c r="X296" s="31"/>
      <c r="Y296" s="4">
        <f t="shared" si="224"/>
        <v>0</v>
      </c>
      <c r="Z296" s="5" t="str">
        <f t="shared" si="225"/>
        <v/>
      </c>
      <c r="AA296" s="28">
        <f t="shared" si="226"/>
        <v>0</v>
      </c>
      <c r="AB296" s="3" t="e">
        <f t="shared" si="227"/>
        <v>#REF!</v>
      </c>
      <c r="AC296" s="5" t="e">
        <f t="shared" si="228"/>
        <v>#REF!</v>
      </c>
      <c r="AD296" s="13"/>
      <c r="AE296" s="14"/>
      <c r="AF296" s="14"/>
      <c r="AG296" s="14"/>
      <c r="AH296" s="5">
        <f t="shared" si="229"/>
        <v>0</v>
      </c>
      <c r="AI296" s="5" t="str">
        <f t="shared" si="230"/>
        <v/>
      </c>
      <c r="AJ296" s="28">
        <f t="shared" si="231"/>
        <v>0</v>
      </c>
      <c r="AK296" s="3" t="e">
        <f t="shared" si="232"/>
        <v>#REF!</v>
      </c>
      <c r="AL296" s="5" t="e">
        <f t="shared" si="233"/>
        <v>#REF!</v>
      </c>
      <c r="AM296" s="13"/>
      <c r="AN296" s="14"/>
      <c r="AO296" s="14"/>
      <c r="AP296" s="14"/>
      <c r="AQ296" s="5">
        <f t="shared" si="234"/>
        <v>0</v>
      </c>
      <c r="AR296" s="5" t="str">
        <f t="shared" si="235"/>
        <v/>
      </c>
      <c r="AS296" s="28">
        <f t="shared" si="236"/>
        <v>0</v>
      </c>
      <c r="AT296" s="3" t="e">
        <f t="shared" si="237"/>
        <v>#REF!</v>
      </c>
      <c r="AU296" s="5" t="e">
        <f t="shared" si="238"/>
        <v>#REF!</v>
      </c>
      <c r="AV296" s="13"/>
      <c r="AW296" s="14"/>
      <c r="AX296" s="14"/>
      <c r="AY296" s="14"/>
      <c r="AZ296" s="5">
        <f t="shared" si="206"/>
        <v>0</v>
      </c>
      <c r="BA296" s="5" t="str">
        <f t="shared" si="169"/>
        <v/>
      </c>
      <c r="BB296" s="28">
        <f t="shared" si="207"/>
        <v>0</v>
      </c>
      <c r="BC296" s="3" t="e">
        <f t="shared" si="170"/>
        <v>#REF!</v>
      </c>
      <c r="BD296" s="5" t="e">
        <f t="shared" si="171"/>
        <v>#REF!</v>
      </c>
      <c r="BE296" s="13"/>
      <c r="BF296" s="14"/>
      <c r="BG296" s="14"/>
      <c r="BH296" s="14"/>
      <c r="BI296" s="5">
        <f t="shared" si="172"/>
        <v>0</v>
      </c>
      <c r="BJ296" s="5" t="str">
        <f t="shared" si="173"/>
        <v/>
      </c>
      <c r="BK296" s="35">
        <f t="shared" si="174"/>
        <v>0</v>
      </c>
      <c r="BL296" s="3" t="e">
        <f t="shared" si="175"/>
        <v>#REF!</v>
      </c>
      <c r="BM296" s="5" t="e">
        <f t="shared" si="176"/>
        <v>#REF!</v>
      </c>
    </row>
    <row r="297" spans="2:65">
      <c r="B297" s="36" t="s">
        <v>581</v>
      </c>
      <c r="C297" s="41" t="s">
        <v>944</v>
      </c>
      <c r="D297" s="72" t="s">
        <v>867</v>
      </c>
      <c r="E297" s="13" t="s">
        <v>1185</v>
      </c>
      <c r="F297" s="14">
        <v>11</v>
      </c>
      <c r="G297" s="14">
        <v>13</v>
      </c>
      <c r="H297" s="14">
        <v>12</v>
      </c>
      <c r="I297" s="4">
        <f t="shared" si="193"/>
        <v>36</v>
      </c>
      <c r="J297" s="5">
        <f t="shared" si="194"/>
        <v>192</v>
      </c>
      <c r="K297" s="28">
        <f t="shared" si="195"/>
        <v>111</v>
      </c>
      <c r="L297" s="13"/>
      <c r="M297" s="14"/>
      <c r="N297" s="14"/>
      <c r="O297" s="14"/>
      <c r="P297" s="4"/>
      <c r="Q297" s="5"/>
      <c r="R297" s="28"/>
      <c r="S297" s="74"/>
      <c r="T297" s="57"/>
      <c r="U297" s="30"/>
      <c r="V297" s="31"/>
      <c r="W297" s="31"/>
      <c r="X297" s="31"/>
      <c r="Y297" s="4">
        <f t="shared" si="224"/>
        <v>0</v>
      </c>
      <c r="Z297" s="5" t="str">
        <f t="shared" si="225"/>
        <v/>
      </c>
      <c r="AA297" s="28">
        <f t="shared" si="226"/>
        <v>0</v>
      </c>
      <c r="AB297" s="3">
        <f t="shared" si="227"/>
        <v>0</v>
      </c>
      <c r="AC297" s="5" t="str">
        <f t="shared" si="228"/>
        <v/>
      </c>
      <c r="AD297" s="13"/>
      <c r="AE297" s="14"/>
      <c r="AF297" s="14"/>
      <c r="AG297" s="14"/>
      <c r="AH297" s="5">
        <f t="shared" si="229"/>
        <v>0</v>
      </c>
      <c r="AI297" s="5" t="str">
        <f t="shared" si="230"/>
        <v/>
      </c>
      <c r="AJ297" s="28">
        <f t="shared" si="231"/>
        <v>0</v>
      </c>
      <c r="AK297" s="3">
        <f t="shared" si="232"/>
        <v>0</v>
      </c>
      <c r="AL297" s="5" t="str">
        <f t="shared" si="233"/>
        <v/>
      </c>
      <c r="AM297" s="13"/>
      <c r="AN297" s="14"/>
      <c r="AO297" s="14"/>
      <c r="AP297" s="14"/>
      <c r="AQ297" s="5">
        <f t="shared" si="234"/>
        <v>0</v>
      </c>
      <c r="AR297" s="5" t="str">
        <f t="shared" si="235"/>
        <v/>
      </c>
      <c r="AS297" s="28">
        <f t="shared" si="236"/>
        <v>0</v>
      </c>
      <c r="AT297" s="3">
        <f t="shared" si="237"/>
        <v>0</v>
      </c>
      <c r="AU297" s="5" t="str">
        <f t="shared" si="238"/>
        <v/>
      </c>
      <c r="AV297" s="13"/>
      <c r="AW297" s="14"/>
      <c r="AX297" s="14"/>
      <c r="AY297" s="14"/>
      <c r="AZ297" s="5">
        <f t="shared" si="206"/>
        <v>0</v>
      </c>
      <c r="BA297" s="5" t="str">
        <f t="shared" ref="BA297:BA313" si="239">IF(AV297="","",RANK(AZ297,AZ$6:AZ$343))</f>
        <v/>
      </c>
      <c r="BB297" s="28">
        <f t="shared" si="207"/>
        <v>0</v>
      </c>
      <c r="BC297" s="3">
        <f t="shared" ref="BC297:BC313" si="240">BB297+AT297</f>
        <v>0</v>
      </c>
      <c r="BD297" s="5" t="str">
        <f t="shared" ref="BD297:BD313" si="241">IF(BC297=0,"",RANK(BC297,BC$6:BC$343))</f>
        <v/>
      </c>
      <c r="BE297" s="13"/>
      <c r="BF297" s="14"/>
      <c r="BG297" s="14"/>
      <c r="BH297" s="14"/>
      <c r="BI297" s="5">
        <f t="shared" ref="BI297:BI343" si="242">SUM(BF297:BH297)</f>
        <v>0</v>
      </c>
      <c r="BJ297" s="5" t="str">
        <f t="shared" ref="BJ297:BJ341" si="243">IF(BE297="","",RANK(BI297,BI$6:BI$343))</f>
        <v/>
      </c>
      <c r="BK297" s="35">
        <f t="shared" ref="BK297:BK343" si="244">IF(BJ297="",0,BI$344+1-BJ297)</f>
        <v>0</v>
      </c>
      <c r="BL297" s="3">
        <f t="shared" ref="BL297:BL343" si="245">BK297+BC297</f>
        <v>0</v>
      </c>
      <c r="BM297" s="5" t="str">
        <f t="shared" ref="BM297:BM342" si="246">IF(BL297=0,"",RANK(BL297,BL$6:BL$343))</f>
        <v/>
      </c>
    </row>
    <row r="298" spans="2:65">
      <c r="B298" s="36" t="s">
        <v>577</v>
      </c>
      <c r="C298" s="41" t="s">
        <v>944</v>
      </c>
      <c r="D298" s="73" t="s">
        <v>863</v>
      </c>
      <c r="E298" s="13" t="s">
        <v>1182</v>
      </c>
      <c r="F298" s="14">
        <v>9</v>
      </c>
      <c r="G298" s="14">
        <v>13</v>
      </c>
      <c r="H298" s="14">
        <v>12</v>
      </c>
      <c r="I298" s="4">
        <f t="shared" si="193"/>
        <v>34</v>
      </c>
      <c r="J298" s="5">
        <f t="shared" si="194"/>
        <v>240</v>
      </c>
      <c r="K298" s="28">
        <f t="shared" si="195"/>
        <v>63</v>
      </c>
      <c r="L298" s="13"/>
      <c r="M298" s="14"/>
      <c r="N298" s="14"/>
      <c r="O298" s="14"/>
      <c r="P298" s="4">
        <f>SUM(M298:O298)</f>
        <v>0</v>
      </c>
      <c r="Q298" s="5" t="str">
        <f>IF(L298="","",RANK(P298,P$6:P$343))</f>
        <v/>
      </c>
      <c r="R298" s="28">
        <f>IF(Q298="",0,P$344+1-Q298)</f>
        <v>0</v>
      </c>
      <c r="S298" s="74" t="e">
        <f>R298+#REF!</f>
        <v>#REF!</v>
      </c>
      <c r="T298" s="57" t="e">
        <f>IF(S298=0,"",RANK(S298,S$6:S$343))</f>
        <v>#REF!</v>
      </c>
      <c r="U298" s="30"/>
      <c r="V298" s="31"/>
      <c r="W298" s="31"/>
      <c r="X298" s="31"/>
      <c r="Y298" s="4">
        <f t="shared" si="224"/>
        <v>0</v>
      </c>
      <c r="Z298" s="5" t="str">
        <f t="shared" si="225"/>
        <v/>
      </c>
      <c r="AA298" s="28">
        <f t="shared" si="226"/>
        <v>0</v>
      </c>
      <c r="AB298" s="3" t="e">
        <f t="shared" si="227"/>
        <v>#REF!</v>
      </c>
      <c r="AC298" s="5" t="e">
        <f t="shared" si="228"/>
        <v>#REF!</v>
      </c>
      <c r="AD298" s="13"/>
      <c r="AE298" s="14"/>
      <c r="AF298" s="14"/>
      <c r="AG298" s="14"/>
      <c r="AH298" s="5">
        <f t="shared" si="229"/>
        <v>0</v>
      </c>
      <c r="AI298" s="5" t="str">
        <f t="shared" si="230"/>
        <v/>
      </c>
      <c r="AJ298" s="28">
        <f t="shared" si="231"/>
        <v>0</v>
      </c>
      <c r="AK298" s="3" t="e">
        <f t="shared" si="232"/>
        <v>#REF!</v>
      </c>
      <c r="AL298" s="5" t="e">
        <f t="shared" si="233"/>
        <v>#REF!</v>
      </c>
      <c r="AM298" s="13"/>
      <c r="AN298" s="14"/>
      <c r="AO298" s="14"/>
      <c r="AP298" s="14"/>
      <c r="AQ298" s="5">
        <f t="shared" si="234"/>
        <v>0</v>
      </c>
      <c r="AR298" s="5" t="str">
        <f t="shared" si="235"/>
        <v/>
      </c>
      <c r="AS298" s="28">
        <f t="shared" si="236"/>
        <v>0</v>
      </c>
      <c r="AT298" s="3" t="e">
        <f t="shared" si="237"/>
        <v>#REF!</v>
      </c>
      <c r="AU298" s="5" t="e">
        <f t="shared" si="238"/>
        <v>#REF!</v>
      </c>
      <c r="AV298" s="13"/>
      <c r="AW298" s="14"/>
      <c r="AX298" s="14"/>
      <c r="AY298" s="14"/>
      <c r="AZ298" s="5">
        <f t="shared" si="206"/>
        <v>0</v>
      </c>
      <c r="BA298" s="5" t="str">
        <f t="shared" si="239"/>
        <v/>
      </c>
      <c r="BB298" s="28">
        <f t="shared" si="207"/>
        <v>0</v>
      </c>
      <c r="BC298" s="3" t="e">
        <f t="shared" si="240"/>
        <v>#REF!</v>
      </c>
      <c r="BD298" s="5" t="e">
        <f t="shared" si="241"/>
        <v>#REF!</v>
      </c>
      <c r="BE298" s="13"/>
      <c r="BF298" s="14"/>
      <c r="BG298" s="14"/>
      <c r="BH298" s="14"/>
      <c r="BI298" s="5">
        <f t="shared" si="242"/>
        <v>0</v>
      </c>
      <c r="BJ298" s="5" t="str">
        <f t="shared" si="243"/>
        <v/>
      </c>
      <c r="BK298" s="35">
        <f t="shared" si="244"/>
        <v>0</v>
      </c>
      <c r="BL298" s="3" t="e">
        <f t="shared" si="245"/>
        <v>#REF!</v>
      </c>
      <c r="BM298" s="5" t="e">
        <f t="shared" si="246"/>
        <v>#REF!</v>
      </c>
    </row>
    <row r="299" spans="2:65">
      <c r="B299" s="36" t="s">
        <v>576</v>
      </c>
      <c r="C299" s="41" t="s">
        <v>944</v>
      </c>
      <c r="D299" s="72" t="s">
        <v>862</v>
      </c>
      <c r="E299" s="13" t="s">
        <v>1181</v>
      </c>
      <c r="F299" s="14">
        <v>10</v>
      </c>
      <c r="G299" s="14">
        <v>12</v>
      </c>
      <c r="H299" s="14">
        <v>9</v>
      </c>
      <c r="I299" s="4">
        <f t="shared" si="193"/>
        <v>31</v>
      </c>
      <c r="J299" s="5">
        <f t="shared" si="194"/>
        <v>280</v>
      </c>
      <c r="K299" s="28">
        <f t="shared" si="195"/>
        <v>23</v>
      </c>
      <c r="L299" s="13"/>
      <c r="M299" s="14"/>
      <c r="N299" s="14"/>
      <c r="O299" s="14"/>
      <c r="P299" s="4">
        <f>SUM(M299:O299)</f>
        <v>0</v>
      </c>
      <c r="Q299" s="5" t="str">
        <f>IF(L299="","",RANK(P299,P$6:P$343))</f>
        <v/>
      </c>
      <c r="R299" s="28">
        <f>IF(Q299="",0,P$344+1-Q299)</f>
        <v>0</v>
      </c>
      <c r="S299" s="74" t="e">
        <f>R299+#REF!</f>
        <v>#REF!</v>
      </c>
      <c r="T299" s="57" t="e">
        <f>IF(S299=0,"",RANK(S299,S$6:S$343))</f>
        <v>#REF!</v>
      </c>
      <c r="U299" s="30"/>
      <c r="V299" s="31"/>
      <c r="W299" s="31"/>
      <c r="X299" s="31"/>
      <c r="Y299" s="4">
        <f t="shared" si="224"/>
        <v>0</v>
      </c>
      <c r="Z299" s="5" t="str">
        <f t="shared" si="225"/>
        <v/>
      </c>
      <c r="AA299" s="28">
        <f t="shared" si="226"/>
        <v>0</v>
      </c>
      <c r="AB299" s="3" t="e">
        <f t="shared" si="227"/>
        <v>#REF!</v>
      </c>
      <c r="AC299" s="5" t="e">
        <f t="shared" si="228"/>
        <v>#REF!</v>
      </c>
      <c r="AD299" s="13"/>
      <c r="AE299" s="14"/>
      <c r="AF299" s="14"/>
      <c r="AG299" s="14"/>
      <c r="AH299" s="5">
        <f t="shared" si="229"/>
        <v>0</v>
      </c>
      <c r="AI299" s="5" t="str">
        <f t="shared" si="230"/>
        <v/>
      </c>
      <c r="AJ299" s="28">
        <f t="shared" si="231"/>
        <v>0</v>
      </c>
      <c r="AK299" s="3" t="e">
        <f t="shared" si="232"/>
        <v>#REF!</v>
      </c>
      <c r="AL299" s="5" t="e">
        <f t="shared" si="233"/>
        <v>#REF!</v>
      </c>
      <c r="AM299" s="13"/>
      <c r="AN299" s="14"/>
      <c r="AO299" s="14"/>
      <c r="AP299" s="14"/>
      <c r="AQ299" s="5">
        <f t="shared" si="234"/>
        <v>0</v>
      </c>
      <c r="AR299" s="5" t="str">
        <f t="shared" si="235"/>
        <v/>
      </c>
      <c r="AS299" s="28">
        <f t="shared" si="236"/>
        <v>0</v>
      </c>
      <c r="AT299" s="3" t="e">
        <f t="shared" si="237"/>
        <v>#REF!</v>
      </c>
      <c r="AU299" s="5" t="e">
        <f t="shared" si="238"/>
        <v>#REF!</v>
      </c>
      <c r="AV299" s="13"/>
      <c r="AW299" s="14"/>
      <c r="AX299" s="14"/>
      <c r="AY299" s="14"/>
      <c r="AZ299" s="5">
        <f t="shared" si="206"/>
        <v>0</v>
      </c>
      <c r="BA299" s="5" t="str">
        <f t="shared" si="239"/>
        <v/>
      </c>
      <c r="BB299" s="28">
        <f t="shared" si="207"/>
        <v>0</v>
      </c>
      <c r="BC299" s="3" t="e">
        <f t="shared" si="240"/>
        <v>#REF!</v>
      </c>
      <c r="BD299" s="5" t="e">
        <f t="shared" si="241"/>
        <v>#REF!</v>
      </c>
      <c r="BE299" s="13"/>
      <c r="BF299" s="14"/>
      <c r="BG299" s="14"/>
      <c r="BH299" s="14"/>
      <c r="BI299" s="5">
        <f t="shared" si="242"/>
        <v>0</v>
      </c>
      <c r="BJ299" s="5" t="str">
        <f t="shared" si="243"/>
        <v/>
      </c>
      <c r="BK299" s="35">
        <f t="shared" si="244"/>
        <v>0</v>
      </c>
      <c r="BL299" s="3" t="e">
        <f t="shared" si="245"/>
        <v>#REF!</v>
      </c>
      <c r="BM299" s="5" t="e">
        <f t="shared" si="246"/>
        <v>#REF!</v>
      </c>
    </row>
    <row r="300" spans="2:65">
      <c r="B300" s="36" t="s">
        <v>628</v>
      </c>
      <c r="C300" s="41" t="s">
        <v>950</v>
      </c>
      <c r="D300" s="72" t="s">
        <v>914</v>
      </c>
      <c r="E300" s="13" t="s">
        <v>1233</v>
      </c>
      <c r="F300" s="14">
        <v>6</v>
      </c>
      <c r="G300" s="14">
        <v>11</v>
      </c>
      <c r="H300" s="14">
        <v>14</v>
      </c>
      <c r="I300" s="4">
        <f t="shared" si="193"/>
        <v>31</v>
      </c>
      <c r="J300" s="5">
        <f t="shared" si="194"/>
        <v>280</v>
      </c>
      <c r="K300" s="28">
        <f t="shared" si="195"/>
        <v>23</v>
      </c>
      <c r="L300" s="13"/>
      <c r="M300" s="14"/>
      <c r="N300" s="14"/>
      <c r="O300" s="14"/>
      <c r="P300" s="4">
        <f>SUM(M300:O300)</f>
        <v>0</v>
      </c>
      <c r="Q300" s="5" t="str">
        <f>IF(L300="","",RANK(P300,P$6:P$343))</f>
        <v/>
      </c>
      <c r="R300" s="28">
        <f>IF(Q300="",0,P$344+1-Q300)</f>
        <v>0</v>
      </c>
      <c r="S300" s="74" t="e">
        <f>R300+#REF!</f>
        <v>#REF!</v>
      </c>
      <c r="T300" s="57" t="e">
        <f>IF(S300=0,"",RANK(S300,S$6:S$343))</f>
        <v>#REF!</v>
      </c>
      <c r="U300" s="30"/>
      <c r="V300" s="31"/>
      <c r="W300" s="31"/>
      <c r="X300" s="31"/>
      <c r="Y300" s="4">
        <f t="shared" si="224"/>
        <v>0</v>
      </c>
      <c r="Z300" s="5" t="str">
        <f t="shared" si="225"/>
        <v/>
      </c>
      <c r="AA300" s="28">
        <f t="shared" si="226"/>
        <v>0</v>
      </c>
      <c r="AB300" s="3" t="e">
        <f t="shared" si="227"/>
        <v>#REF!</v>
      </c>
      <c r="AC300" s="5" t="e">
        <f t="shared" si="228"/>
        <v>#REF!</v>
      </c>
      <c r="AD300" s="13"/>
      <c r="AE300" s="14"/>
      <c r="AF300" s="14"/>
      <c r="AG300" s="14"/>
      <c r="AH300" s="5">
        <f t="shared" si="229"/>
        <v>0</v>
      </c>
      <c r="AI300" s="5" t="str">
        <f t="shared" si="230"/>
        <v/>
      </c>
      <c r="AJ300" s="28">
        <f t="shared" si="231"/>
        <v>0</v>
      </c>
      <c r="AK300" s="3" t="e">
        <f t="shared" si="232"/>
        <v>#REF!</v>
      </c>
      <c r="AL300" s="5" t="e">
        <f t="shared" si="233"/>
        <v>#REF!</v>
      </c>
      <c r="AM300" s="13"/>
      <c r="AN300" s="14"/>
      <c r="AO300" s="14"/>
      <c r="AP300" s="14"/>
      <c r="AQ300" s="5">
        <f t="shared" si="234"/>
        <v>0</v>
      </c>
      <c r="AR300" s="5" t="str">
        <f t="shared" si="235"/>
        <v/>
      </c>
      <c r="AS300" s="28">
        <f t="shared" si="236"/>
        <v>0</v>
      </c>
      <c r="AT300" s="3" t="e">
        <f t="shared" si="237"/>
        <v>#REF!</v>
      </c>
      <c r="AU300" s="5" t="e">
        <f t="shared" si="238"/>
        <v>#REF!</v>
      </c>
      <c r="AV300" s="13"/>
      <c r="AW300" s="14"/>
      <c r="AX300" s="14"/>
      <c r="AY300" s="14"/>
      <c r="AZ300" s="5">
        <f t="shared" si="206"/>
        <v>0</v>
      </c>
      <c r="BA300" s="5" t="str">
        <f t="shared" si="239"/>
        <v/>
      </c>
      <c r="BB300" s="28">
        <f t="shared" si="207"/>
        <v>0</v>
      </c>
      <c r="BC300" s="3" t="e">
        <f t="shared" si="240"/>
        <v>#REF!</v>
      </c>
      <c r="BD300" s="5" t="e">
        <f t="shared" si="241"/>
        <v>#REF!</v>
      </c>
      <c r="BE300" s="13"/>
      <c r="BF300" s="14"/>
      <c r="BG300" s="14"/>
      <c r="BH300" s="14"/>
      <c r="BI300" s="5">
        <f t="shared" si="242"/>
        <v>0</v>
      </c>
      <c r="BJ300" s="5" t="str">
        <f t="shared" si="243"/>
        <v/>
      </c>
      <c r="BK300" s="35">
        <f t="shared" si="244"/>
        <v>0</v>
      </c>
      <c r="BL300" s="3" t="e">
        <f t="shared" si="245"/>
        <v>#REF!</v>
      </c>
      <c r="BM300" s="5" t="e">
        <f t="shared" si="246"/>
        <v>#REF!</v>
      </c>
    </row>
    <row r="301" spans="2:65">
      <c r="B301" s="36" t="s">
        <v>1328</v>
      </c>
      <c r="C301" s="41" t="s">
        <v>950</v>
      </c>
      <c r="D301" s="72" t="s">
        <v>1327</v>
      </c>
      <c r="E301" s="13" t="s">
        <v>1235</v>
      </c>
      <c r="F301" s="14">
        <v>8</v>
      </c>
      <c r="G301" s="14">
        <v>11</v>
      </c>
      <c r="H301" s="14">
        <v>12</v>
      </c>
      <c r="I301" s="4">
        <f t="shared" si="193"/>
        <v>31</v>
      </c>
      <c r="J301" s="5">
        <f t="shared" si="194"/>
        <v>280</v>
      </c>
      <c r="K301" s="28">
        <f t="shared" si="195"/>
        <v>23</v>
      </c>
      <c r="L301" s="13"/>
      <c r="M301" s="14"/>
      <c r="N301" s="14"/>
      <c r="O301" s="14"/>
      <c r="P301" s="4"/>
      <c r="Q301" s="5"/>
      <c r="R301" s="28"/>
      <c r="S301" s="74"/>
      <c r="T301" s="57"/>
      <c r="U301" s="30"/>
      <c r="V301" s="31"/>
      <c r="W301" s="31"/>
      <c r="X301" s="31"/>
      <c r="Y301" s="4">
        <f t="shared" si="224"/>
        <v>0</v>
      </c>
      <c r="Z301" s="5" t="str">
        <f t="shared" si="225"/>
        <v/>
      </c>
      <c r="AA301" s="28">
        <f t="shared" si="226"/>
        <v>0</v>
      </c>
      <c r="AB301" s="3">
        <f t="shared" si="227"/>
        <v>0</v>
      </c>
      <c r="AC301" s="5" t="str">
        <f t="shared" si="228"/>
        <v/>
      </c>
      <c r="AD301" s="13"/>
      <c r="AE301" s="14"/>
      <c r="AF301" s="14"/>
      <c r="AG301" s="14"/>
      <c r="AH301" s="5">
        <f t="shared" si="229"/>
        <v>0</v>
      </c>
      <c r="AI301" s="5" t="str">
        <f t="shared" si="230"/>
        <v/>
      </c>
      <c r="AJ301" s="28">
        <f t="shared" si="231"/>
        <v>0</v>
      </c>
      <c r="AK301" s="3">
        <f t="shared" si="232"/>
        <v>0</v>
      </c>
      <c r="AL301" s="5" t="str">
        <f t="shared" si="233"/>
        <v/>
      </c>
      <c r="AM301" s="13"/>
      <c r="AN301" s="14"/>
      <c r="AO301" s="14"/>
      <c r="AP301" s="14"/>
      <c r="AQ301" s="5">
        <f t="shared" si="234"/>
        <v>0</v>
      </c>
      <c r="AR301" s="5" t="str">
        <f t="shared" si="235"/>
        <v/>
      </c>
      <c r="AS301" s="28">
        <f t="shared" si="236"/>
        <v>0</v>
      </c>
      <c r="AT301" s="3">
        <f t="shared" si="237"/>
        <v>0</v>
      </c>
      <c r="AU301" s="5" t="str">
        <f t="shared" si="238"/>
        <v/>
      </c>
      <c r="AV301" s="13"/>
      <c r="AW301" s="14"/>
      <c r="AX301" s="14"/>
      <c r="AY301" s="14"/>
      <c r="AZ301" s="5">
        <f t="shared" si="206"/>
        <v>0</v>
      </c>
      <c r="BA301" s="5" t="str">
        <f t="shared" si="239"/>
        <v/>
      </c>
      <c r="BB301" s="28">
        <f t="shared" si="207"/>
        <v>0</v>
      </c>
      <c r="BC301" s="3">
        <f t="shared" si="240"/>
        <v>0</v>
      </c>
      <c r="BD301" s="5" t="str">
        <f t="shared" si="241"/>
        <v/>
      </c>
      <c r="BE301" s="13"/>
      <c r="BF301" s="14"/>
      <c r="BG301" s="14"/>
      <c r="BH301" s="14"/>
      <c r="BI301" s="5">
        <f t="shared" si="242"/>
        <v>0</v>
      </c>
      <c r="BJ301" s="5" t="str">
        <f t="shared" si="243"/>
        <v/>
      </c>
      <c r="BK301" s="35">
        <f t="shared" si="244"/>
        <v>0</v>
      </c>
      <c r="BL301" s="3">
        <f t="shared" si="245"/>
        <v>0</v>
      </c>
      <c r="BM301" s="5" t="str">
        <f t="shared" si="246"/>
        <v/>
      </c>
    </row>
    <row r="302" spans="2:65">
      <c r="B302" s="36" t="s">
        <v>629</v>
      </c>
      <c r="C302" s="41" t="s">
        <v>950</v>
      </c>
      <c r="D302" s="72" t="s">
        <v>915</v>
      </c>
      <c r="E302" s="13" t="s">
        <v>1234</v>
      </c>
      <c r="F302" s="14">
        <v>8</v>
      </c>
      <c r="G302" s="14">
        <v>14</v>
      </c>
      <c r="H302" s="14">
        <v>7</v>
      </c>
      <c r="I302" s="4">
        <f t="shared" si="193"/>
        <v>29</v>
      </c>
      <c r="J302" s="5">
        <f t="shared" si="194"/>
        <v>291</v>
      </c>
      <c r="K302" s="28">
        <f t="shared" si="195"/>
        <v>12</v>
      </c>
      <c r="L302" s="13"/>
      <c r="M302" s="14"/>
      <c r="N302" s="14"/>
      <c r="O302" s="14"/>
      <c r="P302" s="4">
        <f>SUM(M302:O302)</f>
        <v>0</v>
      </c>
      <c r="Q302" s="5" t="str">
        <f>IF(L302="","",RANK(P302,P$6:P$343))</f>
        <v/>
      </c>
      <c r="R302" s="28">
        <f>IF(Q302="",0,P$344+1-Q302)</f>
        <v>0</v>
      </c>
      <c r="S302" s="74" t="e">
        <f>R302+#REF!</f>
        <v>#REF!</v>
      </c>
      <c r="T302" s="57" t="e">
        <f>IF(S302=0,"",RANK(S302,S$6:S$343))</f>
        <v>#REF!</v>
      </c>
      <c r="U302" s="30"/>
      <c r="V302" s="31"/>
      <c r="W302" s="31"/>
      <c r="X302" s="31"/>
      <c r="Y302" s="4">
        <f t="shared" si="224"/>
        <v>0</v>
      </c>
      <c r="Z302" s="5" t="str">
        <f t="shared" si="225"/>
        <v/>
      </c>
      <c r="AA302" s="28">
        <f t="shared" si="226"/>
        <v>0</v>
      </c>
      <c r="AB302" s="3" t="e">
        <f t="shared" si="227"/>
        <v>#REF!</v>
      </c>
      <c r="AC302" s="5" t="e">
        <f t="shared" si="228"/>
        <v>#REF!</v>
      </c>
      <c r="AD302" s="13"/>
      <c r="AE302" s="14"/>
      <c r="AF302" s="14"/>
      <c r="AG302" s="14"/>
      <c r="AH302" s="5">
        <f t="shared" si="229"/>
        <v>0</v>
      </c>
      <c r="AI302" s="5" t="str">
        <f t="shared" si="230"/>
        <v/>
      </c>
      <c r="AJ302" s="28">
        <f t="shared" si="231"/>
        <v>0</v>
      </c>
      <c r="AK302" s="3" t="e">
        <f t="shared" si="232"/>
        <v>#REF!</v>
      </c>
      <c r="AL302" s="5" t="e">
        <f t="shared" si="233"/>
        <v>#REF!</v>
      </c>
      <c r="AM302" s="13"/>
      <c r="AN302" s="14"/>
      <c r="AO302" s="14"/>
      <c r="AP302" s="14"/>
      <c r="AQ302" s="5">
        <f t="shared" si="234"/>
        <v>0</v>
      </c>
      <c r="AR302" s="5" t="str">
        <f t="shared" si="235"/>
        <v/>
      </c>
      <c r="AS302" s="28">
        <f t="shared" si="236"/>
        <v>0</v>
      </c>
      <c r="AT302" s="3" t="e">
        <f t="shared" si="237"/>
        <v>#REF!</v>
      </c>
      <c r="AU302" s="5" t="e">
        <f t="shared" si="238"/>
        <v>#REF!</v>
      </c>
      <c r="AV302" s="13"/>
      <c r="AW302" s="14"/>
      <c r="AX302" s="14"/>
      <c r="AY302" s="14"/>
      <c r="AZ302" s="5">
        <f t="shared" si="206"/>
        <v>0</v>
      </c>
      <c r="BA302" s="5" t="str">
        <f t="shared" si="239"/>
        <v/>
      </c>
      <c r="BB302" s="28">
        <f t="shared" si="207"/>
        <v>0</v>
      </c>
      <c r="BC302" s="3" t="e">
        <f t="shared" si="240"/>
        <v>#REF!</v>
      </c>
      <c r="BD302" s="5" t="e">
        <f t="shared" si="241"/>
        <v>#REF!</v>
      </c>
      <c r="BE302" s="13"/>
      <c r="BF302" s="14"/>
      <c r="BG302" s="14"/>
      <c r="BH302" s="14"/>
      <c r="BI302" s="5">
        <f t="shared" si="242"/>
        <v>0</v>
      </c>
      <c r="BJ302" s="5" t="str">
        <f t="shared" si="243"/>
        <v/>
      </c>
      <c r="BK302" s="35">
        <f t="shared" si="244"/>
        <v>0</v>
      </c>
      <c r="BL302" s="3" t="e">
        <f t="shared" si="245"/>
        <v>#REF!</v>
      </c>
      <c r="BM302" s="5" t="e">
        <f t="shared" si="246"/>
        <v>#REF!</v>
      </c>
    </row>
    <row r="303" spans="2:65">
      <c r="B303" s="36" t="s">
        <v>634</v>
      </c>
      <c r="C303" s="41" t="s">
        <v>951</v>
      </c>
      <c r="D303" s="72" t="s">
        <v>920</v>
      </c>
      <c r="E303" s="13" t="s">
        <v>1239</v>
      </c>
      <c r="F303" s="14">
        <v>10</v>
      </c>
      <c r="G303" s="14">
        <v>17</v>
      </c>
      <c r="H303" s="14">
        <v>12</v>
      </c>
      <c r="I303" s="4">
        <f t="shared" si="193"/>
        <v>39</v>
      </c>
      <c r="J303" s="5">
        <f t="shared" si="194"/>
        <v>124</v>
      </c>
      <c r="K303" s="28">
        <f t="shared" si="195"/>
        <v>179</v>
      </c>
      <c r="L303" s="13"/>
      <c r="M303" s="14"/>
      <c r="N303" s="14"/>
      <c r="O303" s="14"/>
      <c r="P303" s="4"/>
      <c r="Q303" s="5"/>
      <c r="R303" s="28"/>
      <c r="S303" s="74"/>
      <c r="T303" s="57"/>
      <c r="U303" s="30"/>
      <c r="V303" s="31"/>
      <c r="W303" s="31"/>
      <c r="X303" s="31"/>
      <c r="Y303" s="4"/>
      <c r="Z303" s="5"/>
      <c r="AA303" s="28"/>
      <c r="AB303" s="3"/>
      <c r="AC303" s="5"/>
      <c r="AD303" s="13"/>
      <c r="AE303" s="14"/>
      <c r="AF303" s="14"/>
      <c r="AG303" s="14"/>
      <c r="AH303" s="5"/>
      <c r="AI303" s="5"/>
      <c r="AJ303" s="28"/>
      <c r="AK303" s="3"/>
      <c r="AL303" s="5"/>
      <c r="AM303" s="13"/>
      <c r="AN303" s="14"/>
      <c r="AO303" s="14"/>
      <c r="AP303" s="14"/>
      <c r="AQ303" s="5"/>
      <c r="AR303" s="5"/>
      <c r="AS303" s="28"/>
      <c r="AT303" s="3"/>
      <c r="AU303" s="5"/>
      <c r="AV303" s="13"/>
      <c r="AW303" s="14"/>
      <c r="AX303" s="14"/>
      <c r="AY303" s="14"/>
      <c r="AZ303" s="5">
        <f t="shared" si="206"/>
        <v>0</v>
      </c>
      <c r="BA303" s="5" t="str">
        <f t="shared" si="239"/>
        <v/>
      </c>
      <c r="BB303" s="28">
        <f t="shared" si="207"/>
        <v>0</v>
      </c>
      <c r="BC303" s="3">
        <f t="shared" si="240"/>
        <v>0</v>
      </c>
      <c r="BD303" s="5" t="str">
        <f t="shared" si="241"/>
        <v/>
      </c>
      <c r="BE303" s="13"/>
      <c r="BF303" s="14"/>
      <c r="BG303" s="14"/>
      <c r="BH303" s="14"/>
      <c r="BI303" s="5">
        <f t="shared" si="242"/>
        <v>0</v>
      </c>
      <c r="BJ303" s="5" t="str">
        <f t="shared" si="243"/>
        <v/>
      </c>
      <c r="BK303" s="35">
        <f t="shared" si="244"/>
        <v>0</v>
      </c>
      <c r="BL303" s="3">
        <f t="shared" si="245"/>
        <v>0</v>
      </c>
      <c r="BM303" s="5" t="str">
        <f t="shared" si="246"/>
        <v/>
      </c>
    </row>
    <row r="304" spans="2:65">
      <c r="B304" s="36" t="s">
        <v>632</v>
      </c>
      <c r="C304" s="41" t="s">
        <v>951</v>
      </c>
      <c r="D304" s="72" t="s">
        <v>918</v>
      </c>
      <c r="E304" s="13" t="s">
        <v>1238</v>
      </c>
      <c r="F304" s="14">
        <v>12</v>
      </c>
      <c r="G304" s="14">
        <v>14</v>
      </c>
      <c r="H304" s="14">
        <v>11</v>
      </c>
      <c r="I304" s="4">
        <f t="shared" si="193"/>
        <v>37</v>
      </c>
      <c r="J304" s="5">
        <f t="shared" si="194"/>
        <v>174</v>
      </c>
      <c r="K304" s="28">
        <f t="shared" si="195"/>
        <v>129</v>
      </c>
      <c r="L304" s="13"/>
      <c r="M304" s="14"/>
      <c r="N304" s="14"/>
      <c r="O304" s="14"/>
      <c r="P304" s="4"/>
      <c r="Q304" s="5"/>
      <c r="R304" s="28"/>
      <c r="S304" s="74"/>
      <c r="T304" s="57"/>
      <c r="U304" s="30"/>
      <c r="V304" s="31"/>
      <c r="W304" s="31"/>
      <c r="X304" s="31"/>
      <c r="Y304" s="4"/>
      <c r="Z304" s="5"/>
      <c r="AA304" s="28"/>
      <c r="AB304" s="3"/>
      <c r="AC304" s="5"/>
      <c r="AD304" s="13"/>
      <c r="AE304" s="14"/>
      <c r="AF304" s="14"/>
      <c r="AG304" s="14"/>
      <c r="AH304" s="5"/>
      <c r="AI304" s="5"/>
      <c r="AJ304" s="28"/>
      <c r="AK304" s="3"/>
      <c r="AL304" s="5"/>
      <c r="AM304" s="13"/>
      <c r="AN304" s="14"/>
      <c r="AO304" s="14"/>
      <c r="AP304" s="14"/>
      <c r="AQ304" s="5">
        <f t="shared" ref="AQ304:AQ313" si="247">SUM(AN304:AP304)</f>
        <v>0</v>
      </c>
      <c r="AR304" s="5" t="str">
        <f t="shared" ref="AR304:AR313" si="248">IF(AM304="","",RANK(AQ304,AQ$7:AQ$343))</f>
        <v/>
      </c>
      <c r="AS304" s="28">
        <f t="shared" ref="AS304:AS313" si="249">IF(AR304="",0,AQ$344+1-AR304)</f>
        <v>0</v>
      </c>
      <c r="AT304" s="3">
        <f t="shared" ref="AT304:AT313" si="250">AS304+AK304</f>
        <v>0</v>
      </c>
      <c r="AU304" s="5" t="str">
        <f t="shared" ref="AU304:AU313" si="251">IF(AT304=0,"",RANK(AT304,AT$6:AT$343))</f>
        <v/>
      </c>
      <c r="AV304" s="13"/>
      <c r="AW304" s="14"/>
      <c r="AX304" s="14"/>
      <c r="AY304" s="14"/>
      <c r="AZ304" s="5">
        <f t="shared" si="206"/>
        <v>0</v>
      </c>
      <c r="BA304" s="5" t="str">
        <f t="shared" si="239"/>
        <v/>
      </c>
      <c r="BB304" s="28">
        <f t="shared" si="207"/>
        <v>0</v>
      </c>
      <c r="BC304" s="3">
        <f t="shared" si="240"/>
        <v>0</v>
      </c>
      <c r="BD304" s="5" t="str">
        <f t="shared" si="241"/>
        <v/>
      </c>
      <c r="BE304" s="13"/>
      <c r="BF304" s="14"/>
      <c r="BG304" s="14"/>
      <c r="BH304" s="14"/>
      <c r="BI304" s="5">
        <f t="shared" si="242"/>
        <v>0</v>
      </c>
      <c r="BJ304" s="5" t="str">
        <f t="shared" si="243"/>
        <v/>
      </c>
      <c r="BK304" s="35">
        <f t="shared" si="244"/>
        <v>0</v>
      </c>
      <c r="BL304" s="3">
        <f t="shared" si="245"/>
        <v>0</v>
      </c>
      <c r="BM304" s="5" t="str">
        <f t="shared" si="246"/>
        <v/>
      </c>
    </row>
    <row r="305" spans="2:65">
      <c r="B305" s="36" t="s">
        <v>630</v>
      </c>
      <c r="C305" s="41" t="s">
        <v>951</v>
      </c>
      <c r="D305" s="72" t="s">
        <v>916</v>
      </c>
      <c r="E305" s="30" t="s">
        <v>1236</v>
      </c>
      <c r="F305" s="31">
        <v>10</v>
      </c>
      <c r="G305" s="31">
        <v>13</v>
      </c>
      <c r="H305" s="31">
        <v>11</v>
      </c>
      <c r="I305" s="4">
        <f t="shared" si="193"/>
        <v>34</v>
      </c>
      <c r="J305" s="5">
        <f t="shared" si="194"/>
        <v>240</v>
      </c>
      <c r="K305" s="28">
        <f t="shared" si="195"/>
        <v>63</v>
      </c>
      <c r="L305" s="13"/>
      <c r="M305" s="14"/>
      <c r="N305" s="14"/>
      <c r="O305" s="14"/>
      <c r="P305" s="4">
        <f>SUM(M305:O305)</f>
        <v>0</v>
      </c>
      <c r="Q305" s="5" t="str">
        <f>IF(L305="","",RANK(P305,P$6:P$343))</f>
        <v/>
      </c>
      <c r="R305" s="28">
        <f>IF(Q305="",0,P$344+1-Q305)</f>
        <v>0</v>
      </c>
      <c r="S305" s="74" t="e">
        <f>R305+#REF!</f>
        <v>#REF!</v>
      </c>
      <c r="T305" s="57" t="e">
        <f>IF(S305=0,"",RANK(S305,S$6:S$343))</f>
        <v>#REF!</v>
      </c>
      <c r="U305" s="30"/>
      <c r="V305" s="31"/>
      <c r="W305" s="31"/>
      <c r="X305" s="31"/>
      <c r="Y305" s="4">
        <f>SUM(V305:X305)</f>
        <v>0</v>
      </c>
      <c r="Z305" s="5" t="str">
        <f>IF(U305="","",RANK(Y305,Y$6:Y$343))</f>
        <v/>
      </c>
      <c r="AA305" s="28">
        <f>IF(Z305="",0,Y$344+1-Z305)</f>
        <v>0</v>
      </c>
      <c r="AB305" s="3" t="e">
        <f>AA305+S305</f>
        <v>#REF!</v>
      </c>
      <c r="AC305" s="5" t="e">
        <f>IF(AB305=0,"",RANK(AB305,AB$6:AB$343))</f>
        <v>#REF!</v>
      </c>
      <c r="AD305" s="13"/>
      <c r="AE305" s="14"/>
      <c r="AF305" s="14"/>
      <c r="AG305" s="14"/>
      <c r="AH305" s="5">
        <f>SUM(AE305:AG305)</f>
        <v>0</v>
      </c>
      <c r="AI305" s="5" t="str">
        <f>IF(AD305="","",RANK(AH305,AH$7:AH$343))</f>
        <v/>
      </c>
      <c r="AJ305" s="28">
        <f>IF(AI305="",0,AH$344+1-AI305)</f>
        <v>0</v>
      </c>
      <c r="AK305" s="3" t="e">
        <f>AJ305+AB305</f>
        <v>#REF!</v>
      </c>
      <c r="AL305" s="5" t="e">
        <f>IF(AK305=0,"",RANK(AK305,AK$6:AK$343))</f>
        <v>#REF!</v>
      </c>
      <c r="AM305" s="13"/>
      <c r="AN305" s="14"/>
      <c r="AO305" s="14"/>
      <c r="AP305" s="14"/>
      <c r="AQ305" s="5">
        <f t="shared" si="247"/>
        <v>0</v>
      </c>
      <c r="AR305" s="5" t="str">
        <f t="shared" si="248"/>
        <v/>
      </c>
      <c r="AS305" s="28">
        <f t="shared" si="249"/>
        <v>0</v>
      </c>
      <c r="AT305" s="3" t="e">
        <f t="shared" si="250"/>
        <v>#REF!</v>
      </c>
      <c r="AU305" s="5" t="e">
        <f t="shared" si="251"/>
        <v>#REF!</v>
      </c>
      <c r="AV305" s="13"/>
      <c r="AW305" s="14"/>
      <c r="AX305" s="14"/>
      <c r="AY305" s="14"/>
      <c r="AZ305" s="5">
        <f t="shared" si="206"/>
        <v>0</v>
      </c>
      <c r="BA305" s="5" t="str">
        <f t="shared" si="239"/>
        <v/>
      </c>
      <c r="BB305" s="28">
        <f t="shared" si="207"/>
        <v>0</v>
      </c>
      <c r="BC305" s="3" t="e">
        <f t="shared" si="240"/>
        <v>#REF!</v>
      </c>
      <c r="BD305" s="5" t="e">
        <f t="shared" si="241"/>
        <v>#REF!</v>
      </c>
      <c r="BE305" s="13"/>
      <c r="BF305" s="14"/>
      <c r="BG305" s="14"/>
      <c r="BH305" s="14"/>
      <c r="BI305" s="5">
        <f t="shared" si="242"/>
        <v>0</v>
      </c>
      <c r="BJ305" s="5" t="str">
        <f t="shared" si="243"/>
        <v/>
      </c>
      <c r="BK305" s="35">
        <f t="shared" si="244"/>
        <v>0</v>
      </c>
      <c r="BL305" s="3" t="e">
        <f t="shared" si="245"/>
        <v>#REF!</v>
      </c>
      <c r="BM305" s="5" t="e">
        <f t="shared" si="246"/>
        <v>#REF!</v>
      </c>
    </row>
    <row r="306" spans="2:65">
      <c r="B306" s="36" t="s">
        <v>631</v>
      </c>
      <c r="C306" s="41" t="s">
        <v>951</v>
      </c>
      <c r="D306" s="72" t="s">
        <v>917</v>
      </c>
      <c r="E306" s="30" t="s">
        <v>1237</v>
      </c>
      <c r="F306" s="31">
        <v>12</v>
      </c>
      <c r="G306" s="31">
        <v>10</v>
      </c>
      <c r="H306" s="31">
        <v>10</v>
      </c>
      <c r="I306" s="4">
        <f t="shared" si="193"/>
        <v>32</v>
      </c>
      <c r="J306" s="5">
        <f t="shared" si="194"/>
        <v>270</v>
      </c>
      <c r="K306" s="28">
        <f t="shared" si="195"/>
        <v>33</v>
      </c>
      <c r="L306" s="13"/>
      <c r="M306" s="14"/>
      <c r="N306" s="14"/>
      <c r="O306" s="14"/>
      <c r="P306" s="4">
        <f>SUM(M306:O306)</f>
        <v>0</v>
      </c>
      <c r="Q306" s="5" t="str">
        <f>IF(L306="","",RANK(P306,P$6:P$343))</f>
        <v/>
      </c>
      <c r="R306" s="28">
        <f>IF(Q306="",0,P$344+1-Q306)</f>
        <v>0</v>
      </c>
      <c r="S306" s="74" t="e">
        <f>R306+#REF!</f>
        <v>#REF!</v>
      </c>
      <c r="T306" s="57" t="e">
        <f>IF(S306=0,"",RANK(S306,S$6:S$343))</f>
        <v>#REF!</v>
      </c>
      <c r="U306" s="30"/>
      <c r="V306" s="31"/>
      <c r="W306" s="31"/>
      <c r="X306" s="31"/>
      <c r="Y306" s="4">
        <f>SUM(V306:X306)</f>
        <v>0</v>
      </c>
      <c r="Z306" s="5" t="str">
        <f>IF(U306="","",RANK(Y306,Y$6:Y$343))</f>
        <v/>
      </c>
      <c r="AA306" s="28">
        <f>IF(Z306="",0,Y$344+1-Z306)</f>
        <v>0</v>
      </c>
      <c r="AB306" s="3" t="e">
        <f>AA306+S306</f>
        <v>#REF!</v>
      </c>
      <c r="AC306" s="5" t="e">
        <f>IF(AB306=0,"",RANK(AB306,AB$6:AB$343))</f>
        <v>#REF!</v>
      </c>
      <c r="AD306" s="13"/>
      <c r="AE306" s="14"/>
      <c r="AF306" s="14"/>
      <c r="AG306" s="14"/>
      <c r="AH306" s="5">
        <f>SUM(AE306:AG306)</f>
        <v>0</v>
      </c>
      <c r="AI306" s="5" t="str">
        <f>IF(AD306="","",RANK(AH306,AH$7:AH$343))</f>
        <v/>
      </c>
      <c r="AJ306" s="28">
        <f>IF(AI306="",0,AH$344+1-AI306)</f>
        <v>0</v>
      </c>
      <c r="AK306" s="3" t="e">
        <f>AJ306+AB306</f>
        <v>#REF!</v>
      </c>
      <c r="AL306" s="5" t="e">
        <f>IF(AK306=0,"",RANK(AK306,AK$6:AK$343))</f>
        <v>#REF!</v>
      </c>
      <c r="AM306" s="13"/>
      <c r="AN306" s="14"/>
      <c r="AO306" s="14"/>
      <c r="AP306" s="14"/>
      <c r="AQ306" s="5">
        <f t="shared" si="247"/>
        <v>0</v>
      </c>
      <c r="AR306" s="5" t="str">
        <f t="shared" si="248"/>
        <v/>
      </c>
      <c r="AS306" s="28">
        <f t="shared" si="249"/>
        <v>0</v>
      </c>
      <c r="AT306" s="3" t="e">
        <f t="shared" si="250"/>
        <v>#REF!</v>
      </c>
      <c r="AU306" s="5" t="e">
        <f t="shared" si="251"/>
        <v>#REF!</v>
      </c>
      <c r="AV306" s="13"/>
      <c r="AW306" s="14"/>
      <c r="AX306" s="14"/>
      <c r="AY306" s="14"/>
      <c r="AZ306" s="5">
        <f t="shared" si="206"/>
        <v>0</v>
      </c>
      <c r="BA306" s="5" t="str">
        <f t="shared" si="239"/>
        <v/>
      </c>
      <c r="BB306" s="28">
        <f t="shared" si="207"/>
        <v>0</v>
      </c>
      <c r="BC306" s="3" t="e">
        <f t="shared" si="240"/>
        <v>#REF!</v>
      </c>
      <c r="BD306" s="5" t="e">
        <f t="shared" si="241"/>
        <v>#REF!</v>
      </c>
      <c r="BE306" s="13"/>
      <c r="BF306" s="14"/>
      <c r="BG306" s="14"/>
      <c r="BH306" s="14"/>
      <c r="BI306" s="5">
        <f t="shared" si="242"/>
        <v>0</v>
      </c>
      <c r="BJ306" s="5" t="str">
        <f t="shared" si="243"/>
        <v/>
      </c>
      <c r="BK306" s="35">
        <f t="shared" si="244"/>
        <v>0</v>
      </c>
      <c r="BL306" s="3" t="e">
        <f t="shared" si="245"/>
        <v>#REF!</v>
      </c>
      <c r="BM306" s="5" t="e">
        <f t="shared" si="246"/>
        <v>#REF!</v>
      </c>
    </row>
    <row r="307" spans="2:65">
      <c r="B307" s="36" t="s">
        <v>1330</v>
      </c>
      <c r="C307" s="41" t="s">
        <v>951</v>
      </c>
      <c r="D307" s="72" t="s">
        <v>1329</v>
      </c>
      <c r="E307" s="30" t="s">
        <v>1240</v>
      </c>
      <c r="F307" s="31">
        <v>11</v>
      </c>
      <c r="G307" s="31">
        <v>10</v>
      </c>
      <c r="H307" s="31">
        <v>7</v>
      </c>
      <c r="I307" s="4">
        <f t="shared" si="193"/>
        <v>28</v>
      </c>
      <c r="J307" s="5">
        <f t="shared" si="194"/>
        <v>297</v>
      </c>
      <c r="K307" s="28">
        <f t="shared" si="195"/>
        <v>6</v>
      </c>
      <c r="L307" s="13"/>
      <c r="M307" s="14"/>
      <c r="N307" s="14"/>
      <c r="O307" s="14"/>
      <c r="P307" s="4">
        <f>SUM(M307:O307)</f>
        <v>0</v>
      </c>
      <c r="Q307" s="5" t="str">
        <f>IF(L307="","",RANK(P307,P$6:P$343))</f>
        <v/>
      </c>
      <c r="R307" s="28">
        <f>IF(Q307="",0,P$344+1-Q307)</f>
        <v>0</v>
      </c>
      <c r="S307" s="74" t="e">
        <f>R307+#REF!</f>
        <v>#REF!</v>
      </c>
      <c r="T307" s="57" t="e">
        <f>IF(S307=0,"",RANK(S307,S$6:S$343))</f>
        <v>#REF!</v>
      </c>
      <c r="U307" s="30"/>
      <c r="V307" s="31"/>
      <c r="W307" s="31"/>
      <c r="X307" s="31"/>
      <c r="Y307" s="4">
        <f>SUM(V307:X307)</f>
        <v>0</v>
      </c>
      <c r="Z307" s="5" t="str">
        <f>IF(U307="","",RANK(Y307,Y$6:Y$343))</f>
        <v/>
      </c>
      <c r="AA307" s="28">
        <f>IF(Z307="",0,Y$344+1-Z307)</f>
        <v>0</v>
      </c>
      <c r="AB307" s="3" t="e">
        <f>AA307+S307</f>
        <v>#REF!</v>
      </c>
      <c r="AC307" s="5" t="e">
        <f>IF(AB307=0,"",RANK(AB307,AB$6:AB$343))</f>
        <v>#REF!</v>
      </c>
      <c r="AD307" s="13"/>
      <c r="AE307" s="14"/>
      <c r="AF307" s="14"/>
      <c r="AG307" s="14"/>
      <c r="AH307" s="5">
        <f>SUM(AE307:AG307)</f>
        <v>0</v>
      </c>
      <c r="AI307" s="5" t="str">
        <f>IF(AD307="","",RANK(AH307,AH$7:AH$343))</f>
        <v/>
      </c>
      <c r="AJ307" s="28">
        <f>IF(AI307="",0,AH$344+1-AI307)</f>
        <v>0</v>
      </c>
      <c r="AK307" s="3" t="e">
        <f>AJ307+AB307</f>
        <v>#REF!</v>
      </c>
      <c r="AL307" s="5" t="e">
        <f>IF(AK307=0,"",RANK(AK307,AK$6:AK$343))</f>
        <v>#REF!</v>
      </c>
      <c r="AM307" s="13"/>
      <c r="AN307" s="14"/>
      <c r="AO307" s="14"/>
      <c r="AP307" s="14"/>
      <c r="AQ307" s="5">
        <f t="shared" si="247"/>
        <v>0</v>
      </c>
      <c r="AR307" s="5" t="str">
        <f t="shared" si="248"/>
        <v/>
      </c>
      <c r="AS307" s="28">
        <f t="shared" si="249"/>
        <v>0</v>
      </c>
      <c r="AT307" s="3" t="e">
        <f t="shared" si="250"/>
        <v>#REF!</v>
      </c>
      <c r="AU307" s="5" t="e">
        <f t="shared" si="251"/>
        <v>#REF!</v>
      </c>
      <c r="AV307" s="13"/>
      <c r="AW307" s="14"/>
      <c r="AX307" s="14"/>
      <c r="AY307" s="14"/>
      <c r="AZ307" s="5">
        <f t="shared" si="206"/>
        <v>0</v>
      </c>
      <c r="BA307" s="5" t="str">
        <f t="shared" si="239"/>
        <v/>
      </c>
      <c r="BB307" s="28">
        <f t="shared" si="207"/>
        <v>0</v>
      </c>
      <c r="BC307" s="3" t="e">
        <f t="shared" si="240"/>
        <v>#REF!</v>
      </c>
      <c r="BD307" s="5" t="e">
        <f t="shared" si="241"/>
        <v>#REF!</v>
      </c>
      <c r="BE307" s="13"/>
      <c r="BF307" s="14"/>
      <c r="BG307" s="14"/>
      <c r="BH307" s="14"/>
      <c r="BI307" s="5">
        <f t="shared" si="242"/>
        <v>0</v>
      </c>
      <c r="BJ307" s="5" t="str">
        <f t="shared" si="243"/>
        <v/>
      </c>
      <c r="BK307" s="35">
        <f t="shared" si="244"/>
        <v>0</v>
      </c>
      <c r="BL307" s="3" t="e">
        <f t="shared" si="245"/>
        <v>#REF!</v>
      </c>
      <c r="BM307" s="5" t="e">
        <f t="shared" si="246"/>
        <v>#REF!</v>
      </c>
    </row>
    <row r="308" spans="2:65">
      <c r="B308" s="36" t="s">
        <v>371</v>
      </c>
      <c r="C308" s="41" t="s">
        <v>928</v>
      </c>
      <c r="D308" s="72" t="s">
        <v>657</v>
      </c>
      <c r="E308" s="30"/>
      <c r="F308" s="31"/>
      <c r="G308" s="31"/>
      <c r="H308" s="31"/>
      <c r="I308" s="4">
        <f t="shared" si="193"/>
        <v>0</v>
      </c>
      <c r="J308" s="5" t="str">
        <f t="shared" si="194"/>
        <v/>
      </c>
      <c r="K308" s="28">
        <f t="shared" si="195"/>
        <v>0</v>
      </c>
      <c r="L308" s="13"/>
      <c r="M308" s="14"/>
      <c r="N308" s="14"/>
      <c r="O308" s="14"/>
      <c r="P308" s="4"/>
      <c r="Q308" s="5"/>
      <c r="R308" s="28"/>
      <c r="S308" s="74"/>
      <c r="T308" s="57"/>
      <c r="U308" s="30"/>
      <c r="V308" s="31"/>
      <c r="W308" s="31"/>
      <c r="X308" s="31"/>
      <c r="Y308" s="4"/>
      <c r="Z308" s="5"/>
      <c r="AA308" s="28"/>
      <c r="AB308" s="3"/>
      <c r="AC308" s="5"/>
      <c r="AD308" s="13"/>
      <c r="AE308" s="14"/>
      <c r="AF308" s="14"/>
      <c r="AG308" s="14"/>
      <c r="AH308" s="5"/>
      <c r="AI308" s="5"/>
      <c r="AJ308" s="28"/>
      <c r="AK308" s="3"/>
      <c r="AL308" s="5"/>
      <c r="AM308" s="13"/>
      <c r="AN308" s="14"/>
      <c r="AO308" s="14"/>
      <c r="AP308" s="14"/>
      <c r="AQ308" s="5"/>
      <c r="AR308" s="5"/>
      <c r="AS308" s="28"/>
      <c r="AT308" s="3"/>
      <c r="AU308" s="5"/>
      <c r="AV308" s="13"/>
      <c r="AW308" s="14"/>
      <c r="AX308" s="14"/>
      <c r="AY308" s="14"/>
      <c r="AZ308" s="5"/>
      <c r="BA308" s="5"/>
      <c r="BB308" s="28"/>
      <c r="BC308" s="3"/>
      <c r="BD308" s="5"/>
      <c r="BE308" s="13"/>
      <c r="BF308" s="14"/>
      <c r="BG308" s="14"/>
      <c r="BH308" s="14"/>
      <c r="BI308" s="5"/>
      <c r="BJ308" s="5"/>
      <c r="BK308" s="35"/>
      <c r="BL308" s="3"/>
      <c r="BM308" s="5"/>
    </row>
    <row r="309" spans="2:65">
      <c r="B309" s="36" t="s">
        <v>388</v>
      </c>
      <c r="C309" s="41" t="s">
        <v>930</v>
      </c>
      <c r="D309" s="72" t="s">
        <v>674</v>
      </c>
      <c r="E309" s="30"/>
      <c r="F309" s="31"/>
      <c r="G309" s="31"/>
      <c r="H309" s="31"/>
      <c r="I309" s="4">
        <f t="shared" si="193"/>
        <v>0</v>
      </c>
      <c r="J309" s="5" t="str">
        <f t="shared" si="194"/>
        <v/>
      </c>
      <c r="K309" s="28">
        <f t="shared" si="195"/>
        <v>0</v>
      </c>
      <c r="L309" s="13"/>
      <c r="M309" s="14"/>
      <c r="N309" s="14"/>
      <c r="O309" s="14"/>
      <c r="P309" s="4"/>
      <c r="Q309" s="5"/>
      <c r="R309" s="28"/>
      <c r="S309" s="74"/>
      <c r="T309" s="57"/>
      <c r="U309" s="30"/>
      <c r="V309" s="31"/>
      <c r="W309" s="31"/>
      <c r="X309" s="31"/>
      <c r="Y309" s="4"/>
      <c r="Z309" s="5"/>
      <c r="AA309" s="28"/>
      <c r="AB309" s="3"/>
      <c r="AC309" s="5"/>
      <c r="AD309" s="13"/>
      <c r="AE309" s="14"/>
      <c r="AF309" s="14"/>
      <c r="AG309" s="14"/>
      <c r="AH309" s="5"/>
      <c r="AI309" s="5"/>
      <c r="AJ309" s="28"/>
      <c r="AK309" s="3"/>
      <c r="AL309" s="5"/>
      <c r="AM309" s="13"/>
      <c r="AN309" s="14"/>
      <c r="AO309" s="14"/>
      <c r="AP309" s="14"/>
      <c r="AQ309" s="5"/>
      <c r="AR309" s="5"/>
      <c r="AS309" s="28"/>
      <c r="AT309" s="3"/>
      <c r="AU309" s="5"/>
      <c r="AV309" s="13"/>
      <c r="AW309" s="14"/>
      <c r="AX309" s="14"/>
      <c r="AY309" s="14"/>
      <c r="AZ309" s="5"/>
      <c r="BA309" s="5"/>
      <c r="BB309" s="28"/>
      <c r="BC309" s="3"/>
      <c r="BD309" s="5"/>
      <c r="BE309" s="13"/>
      <c r="BF309" s="14"/>
      <c r="BG309" s="14"/>
      <c r="BH309" s="14"/>
      <c r="BI309" s="5"/>
      <c r="BJ309" s="5"/>
      <c r="BK309" s="35"/>
      <c r="BL309" s="3"/>
      <c r="BM309" s="5"/>
    </row>
    <row r="310" spans="2:65">
      <c r="B310" s="36" t="s">
        <v>393</v>
      </c>
      <c r="C310" s="41" t="s">
        <v>931</v>
      </c>
      <c r="D310" s="72" t="s">
        <v>679</v>
      </c>
      <c r="E310" s="30"/>
      <c r="F310" s="31"/>
      <c r="G310" s="31"/>
      <c r="H310" s="31"/>
      <c r="I310" s="4">
        <f t="shared" si="193"/>
        <v>0</v>
      </c>
      <c r="J310" s="5" t="str">
        <f t="shared" si="194"/>
        <v/>
      </c>
      <c r="K310" s="28">
        <f t="shared" si="195"/>
        <v>0</v>
      </c>
      <c r="L310" s="13"/>
      <c r="M310" s="14"/>
      <c r="N310" s="14"/>
      <c r="O310" s="14"/>
      <c r="P310" s="4"/>
      <c r="Q310" s="5"/>
      <c r="R310" s="28"/>
      <c r="S310" s="74"/>
      <c r="T310" s="57"/>
      <c r="U310" s="30"/>
      <c r="V310" s="31"/>
      <c r="W310" s="31"/>
      <c r="X310" s="31"/>
      <c r="Y310" s="4"/>
      <c r="Z310" s="5"/>
      <c r="AA310" s="28"/>
      <c r="AB310" s="3"/>
      <c r="AC310" s="5"/>
      <c r="AD310" s="13"/>
      <c r="AE310" s="14"/>
      <c r="AF310" s="14"/>
      <c r="AG310" s="14"/>
      <c r="AH310" s="5"/>
      <c r="AI310" s="5"/>
      <c r="AJ310" s="28"/>
      <c r="AK310" s="3"/>
      <c r="AL310" s="5"/>
      <c r="AM310" s="13"/>
      <c r="AN310" s="14"/>
      <c r="AO310" s="14"/>
      <c r="AP310" s="14"/>
      <c r="AQ310" s="5"/>
      <c r="AR310" s="5"/>
      <c r="AS310" s="28"/>
      <c r="AT310" s="3"/>
      <c r="AU310" s="5"/>
      <c r="AV310" s="13"/>
      <c r="AW310" s="14"/>
      <c r="AX310" s="14"/>
      <c r="AY310" s="14"/>
      <c r="AZ310" s="5"/>
      <c r="BA310" s="5"/>
      <c r="BB310" s="28"/>
      <c r="BC310" s="3"/>
      <c r="BD310" s="5"/>
      <c r="BE310" s="13"/>
      <c r="BF310" s="14"/>
      <c r="BG310" s="14"/>
      <c r="BH310" s="14"/>
      <c r="BI310" s="5"/>
      <c r="BJ310" s="5"/>
      <c r="BK310" s="35"/>
      <c r="BL310" s="3"/>
      <c r="BM310" s="5"/>
    </row>
    <row r="311" spans="2:65">
      <c r="B311" s="36" t="s">
        <v>396</v>
      </c>
      <c r="C311" s="41" t="s">
        <v>931</v>
      </c>
      <c r="D311" s="72" t="s">
        <v>682</v>
      </c>
      <c r="E311" s="30"/>
      <c r="F311" s="31"/>
      <c r="G311" s="31"/>
      <c r="H311" s="31"/>
      <c r="I311" s="4">
        <f t="shared" si="193"/>
        <v>0</v>
      </c>
      <c r="J311" s="5" t="str">
        <f t="shared" si="194"/>
        <v/>
      </c>
      <c r="K311" s="28">
        <f t="shared" si="195"/>
        <v>0</v>
      </c>
      <c r="L311" s="13"/>
      <c r="M311" s="14"/>
      <c r="N311" s="14"/>
      <c r="O311" s="14"/>
      <c r="P311" s="4"/>
      <c r="Q311" s="5"/>
      <c r="R311" s="28"/>
      <c r="S311" s="74"/>
      <c r="T311" s="57"/>
      <c r="U311" s="30"/>
      <c r="V311" s="31"/>
      <c r="W311" s="31"/>
      <c r="X311" s="31"/>
      <c r="Y311" s="4"/>
      <c r="Z311" s="5"/>
      <c r="AA311" s="28"/>
      <c r="AB311" s="3"/>
      <c r="AC311" s="5"/>
      <c r="AD311" s="13"/>
      <c r="AE311" s="14"/>
      <c r="AF311" s="14"/>
      <c r="AG311" s="14"/>
      <c r="AH311" s="5"/>
      <c r="AI311" s="5"/>
      <c r="AJ311" s="28"/>
      <c r="AK311" s="3"/>
      <c r="AL311" s="5"/>
      <c r="AM311" s="13"/>
      <c r="AN311" s="14"/>
      <c r="AO311" s="14"/>
      <c r="AP311" s="14"/>
      <c r="AQ311" s="5"/>
      <c r="AR311" s="5"/>
      <c r="AS311" s="28"/>
      <c r="AT311" s="3"/>
      <c r="AU311" s="5"/>
      <c r="AV311" s="13"/>
      <c r="AW311" s="14"/>
      <c r="AX311" s="14"/>
      <c r="AY311" s="14"/>
      <c r="AZ311" s="5"/>
      <c r="BA311" s="5"/>
      <c r="BB311" s="28"/>
      <c r="BC311" s="3"/>
      <c r="BD311" s="5"/>
      <c r="BE311" s="13"/>
      <c r="BF311" s="14"/>
      <c r="BG311" s="14"/>
      <c r="BH311" s="14"/>
      <c r="BI311" s="5"/>
      <c r="BJ311" s="5"/>
      <c r="BK311" s="35"/>
      <c r="BL311" s="3"/>
      <c r="BM311" s="5"/>
    </row>
    <row r="312" spans="2:65">
      <c r="B312" s="36" t="s">
        <v>405</v>
      </c>
      <c r="C312" s="41" t="s">
        <v>932</v>
      </c>
      <c r="D312" s="72" t="s">
        <v>691</v>
      </c>
      <c r="E312" s="30"/>
      <c r="F312" s="31"/>
      <c r="G312" s="31"/>
      <c r="H312" s="31"/>
      <c r="I312" s="4">
        <f t="shared" si="193"/>
        <v>0</v>
      </c>
      <c r="J312" s="5" t="str">
        <f t="shared" si="194"/>
        <v/>
      </c>
      <c r="K312" s="28">
        <f t="shared" si="195"/>
        <v>0</v>
      </c>
      <c r="L312" s="13"/>
      <c r="M312" s="14"/>
      <c r="N312" s="14"/>
      <c r="O312" s="14"/>
      <c r="P312" s="4"/>
      <c r="Q312" s="5" t="str">
        <f>IF(L312="","",RANK(P312,P$6:P$343))</f>
        <v/>
      </c>
      <c r="R312" s="28">
        <f>IF(Q312="",0,P$344+1-Q312)</f>
        <v>0</v>
      </c>
      <c r="S312" s="74" t="e">
        <f>R312+#REF!</f>
        <v>#REF!</v>
      </c>
      <c r="T312" s="57" t="e">
        <f>IF(S312=0,"",RANK(S312,S$6:S$343))</f>
        <v>#REF!</v>
      </c>
      <c r="U312" s="30"/>
      <c r="V312" s="31"/>
      <c r="W312" s="31"/>
      <c r="X312" s="31"/>
      <c r="Y312" s="4">
        <f>SUM(V312:X312)</f>
        <v>0</v>
      </c>
      <c r="Z312" s="5" t="str">
        <f>IF(U312="","",RANK(Y312,Y$6:Y$343))</f>
        <v/>
      </c>
      <c r="AA312" s="28">
        <f>IF(Z312="",0,Y$344+1-Z312)</f>
        <v>0</v>
      </c>
      <c r="AB312" s="3" t="e">
        <f>AA312+S312</f>
        <v>#REF!</v>
      </c>
      <c r="AC312" s="5" t="e">
        <f>IF(AB312=0,"",RANK(AB312,AB$6:AB$343))</f>
        <v>#REF!</v>
      </c>
      <c r="AD312" s="13"/>
      <c r="AE312" s="14"/>
      <c r="AF312" s="14"/>
      <c r="AG312" s="14"/>
      <c r="AH312" s="5">
        <f>SUM(AE312:AG312)</f>
        <v>0</v>
      </c>
      <c r="AI312" s="5" t="str">
        <f>IF(AD312="","",RANK(AH312,AH$7:AH$343))</f>
        <v/>
      </c>
      <c r="AJ312" s="28">
        <f>IF(AI312="",0,AH$344+1-AI312)</f>
        <v>0</v>
      </c>
      <c r="AK312" s="3" t="e">
        <f>AJ312+AB312</f>
        <v>#REF!</v>
      </c>
      <c r="AL312" s="5" t="e">
        <f>IF(AK312=0,"",RANK(AK312,AK$6:AK$343))</f>
        <v>#REF!</v>
      </c>
      <c r="AM312" s="13"/>
      <c r="AN312" s="14"/>
      <c r="AO312" s="14"/>
      <c r="AP312" s="14"/>
      <c r="AQ312" s="5">
        <f t="shared" si="247"/>
        <v>0</v>
      </c>
      <c r="AR312" s="5" t="str">
        <f t="shared" si="248"/>
        <v/>
      </c>
      <c r="AS312" s="28">
        <f t="shared" si="249"/>
        <v>0</v>
      </c>
      <c r="AT312" s="3" t="e">
        <f t="shared" si="250"/>
        <v>#REF!</v>
      </c>
      <c r="AU312" s="5" t="e">
        <f t="shared" si="251"/>
        <v>#REF!</v>
      </c>
      <c r="AV312" s="13"/>
      <c r="AW312" s="14"/>
      <c r="AX312" s="14"/>
      <c r="AY312" s="14"/>
      <c r="AZ312" s="5">
        <f t="shared" si="206"/>
        <v>0</v>
      </c>
      <c r="BA312" s="5" t="str">
        <f t="shared" si="239"/>
        <v/>
      </c>
      <c r="BB312" s="28">
        <f t="shared" si="207"/>
        <v>0</v>
      </c>
      <c r="BC312" s="3" t="e">
        <f t="shared" si="240"/>
        <v>#REF!</v>
      </c>
      <c r="BD312" s="5" t="e">
        <f t="shared" si="241"/>
        <v>#REF!</v>
      </c>
      <c r="BE312" s="13"/>
      <c r="BF312" s="14"/>
      <c r="BG312" s="14"/>
      <c r="BH312" s="14"/>
      <c r="BI312" s="5">
        <f t="shared" si="242"/>
        <v>0</v>
      </c>
      <c r="BJ312" s="5" t="str">
        <f t="shared" si="243"/>
        <v/>
      </c>
      <c r="BK312" s="35">
        <f t="shared" si="244"/>
        <v>0</v>
      </c>
      <c r="BL312" s="3" t="e">
        <f t="shared" si="245"/>
        <v>#REF!</v>
      </c>
      <c r="BM312" s="5" t="e">
        <f t="shared" si="246"/>
        <v>#REF!</v>
      </c>
    </row>
    <row r="313" spans="2:65">
      <c r="B313" s="36" t="s">
        <v>418</v>
      </c>
      <c r="C313" s="41" t="s">
        <v>933</v>
      </c>
      <c r="D313" s="72" t="s">
        <v>704</v>
      </c>
      <c r="E313" s="30"/>
      <c r="F313" s="31"/>
      <c r="G313" s="31"/>
      <c r="H313" s="31"/>
      <c r="I313" s="4">
        <f t="shared" si="193"/>
        <v>0</v>
      </c>
      <c r="J313" s="5" t="str">
        <f t="shared" si="194"/>
        <v/>
      </c>
      <c r="K313" s="28">
        <f t="shared" si="195"/>
        <v>0</v>
      </c>
      <c r="L313" s="13"/>
      <c r="M313" s="14"/>
      <c r="N313" s="14"/>
      <c r="O313" s="14"/>
      <c r="P313" s="4">
        <f>SUM(M313:O313)</f>
        <v>0</v>
      </c>
      <c r="Q313" s="5" t="str">
        <f>IF(L313="","",RANK(P313,P$6:P$343))</f>
        <v/>
      </c>
      <c r="R313" s="28">
        <f>IF(Q313="",0,P$344+1-Q313)</f>
        <v>0</v>
      </c>
      <c r="S313" s="74" t="e">
        <f>R313+#REF!</f>
        <v>#REF!</v>
      </c>
      <c r="T313" s="57" t="e">
        <f>IF(S313=0,"",RANK(S313,S$6:S$343))</f>
        <v>#REF!</v>
      </c>
      <c r="U313" s="30"/>
      <c r="V313" s="31"/>
      <c r="W313" s="31"/>
      <c r="X313" s="31"/>
      <c r="Y313" s="4">
        <f>SUM(V313:X313)</f>
        <v>0</v>
      </c>
      <c r="Z313" s="5" t="str">
        <f>IF(U313="","",RANK(Y313,Y$6:Y$343))</f>
        <v/>
      </c>
      <c r="AA313" s="28">
        <f>IF(Z313="",0,Y$344+1-Z313)</f>
        <v>0</v>
      </c>
      <c r="AB313" s="3" t="e">
        <f>AA313+S313</f>
        <v>#REF!</v>
      </c>
      <c r="AC313" s="5" t="e">
        <f>IF(AB313=0,"",RANK(AB313,AB$6:AB$343))</f>
        <v>#REF!</v>
      </c>
      <c r="AD313" s="13"/>
      <c r="AE313" s="14"/>
      <c r="AF313" s="14"/>
      <c r="AG313" s="14"/>
      <c r="AH313" s="5">
        <f>SUM(AE313:AG313)</f>
        <v>0</v>
      </c>
      <c r="AI313" s="5" t="str">
        <f>IF(AD313="","",RANK(AH313,AH$7:AH$343))</f>
        <v/>
      </c>
      <c r="AJ313" s="28">
        <f>IF(AI313="",0,AH$344+1-AI313)</f>
        <v>0</v>
      </c>
      <c r="AK313" s="3" t="e">
        <f>AJ313+AB313</f>
        <v>#REF!</v>
      </c>
      <c r="AL313" s="5" t="e">
        <f>IF(AK313=0,"",RANK(AK313,AK$6:AK$343))</f>
        <v>#REF!</v>
      </c>
      <c r="AM313" s="13"/>
      <c r="AN313" s="14"/>
      <c r="AO313" s="14"/>
      <c r="AP313" s="14"/>
      <c r="AQ313" s="5">
        <f t="shared" si="247"/>
        <v>0</v>
      </c>
      <c r="AR313" s="5" t="str">
        <f t="shared" si="248"/>
        <v/>
      </c>
      <c r="AS313" s="28">
        <f t="shared" si="249"/>
        <v>0</v>
      </c>
      <c r="AT313" s="3" t="e">
        <f t="shared" si="250"/>
        <v>#REF!</v>
      </c>
      <c r="AU313" s="5" t="e">
        <f t="shared" si="251"/>
        <v>#REF!</v>
      </c>
      <c r="AV313" s="13"/>
      <c r="AW313" s="14"/>
      <c r="AX313" s="14"/>
      <c r="AY313" s="14"/>
      <c r="AZ313" s="5">
        <f t="shared" si="206"/>
        <v>0</v>
      </c>
      <c r="BA313" s="5" t="str">
        <f t="shared" si="239"/>
        <v/>
      </c>
      <c r="BB313" s="28">
        <f t="shared" si="207"/>
        <v>0</v>
      </c>
      <c r="BC313" s="3" t="e">
        <f t="shared" si="240"/>
        <v>#REF!</v>
      </c>
      <c r="BD313" s="5" t="e">
        <f t="shared" si="241"/>
        <v>#REF!</v>
      </c>
      <c r="BE313" s="13"/>
      <c r="BF313" s="14"/>
      <c r="BG313" s="14"/>
      <c r="BH313" s="14"/>
      <c r="BI313" s="5">
        <f t="shared" si="242"/>
        <v>0</v>
      </c>
      <c r="BJ313" s="5" t="str">
        <f t="shared" si="243"/>
        <v/>
      </c>
      <c r="BK313" s="35">
        <f t="shared" si="244"/>
        <v>0</v>
      </c>
      <c r="BL313" s="3" t="e">
        <f t="shared" si="245"/>
        <v>#REF!</v>
      </c>
      <c r="BM313" s="5" t="e">
        <f t="shared" si="246"/>
        <v>#REF!</v>
      </c>
    </row>
    <row r="314" spans="2:65">
      <c r="B314" s="36" t="s">
        <v>419</v>
      </c>
      <c r="C314" s="41" t="s">
        <v>933</v>
      </c>
      <c r="D314" s="72" t="s">
        <v>705</v>
      </c>
      <c r="E314" s="30"/>
      <c r="F314" s="31"/>
      <c r="G314" s="31"/>
      <c r="H314" s="31"/>
      <c r="I314" s="4">
        <f t="shared" si="193"/>
        <v>0</v>
      </c>
      <c r="J314" s="5" t="str">
        <f t="shared" si="194"/>
        <v/>
      </c>
      <c r="K314" s="28">
        <f t="shared" si="195"/>
        <v>0</v>
      </c>
      <c r="L314" s="13"/>
      <c r="M314" s="14"/>
      <c r="N314" s="14"/>
      <c r="O314" s="14"/>
      <c r="P314" s="4"/>
      <c r="Q314" s="5"/>
      <c r="R314" s="28"/>
      <c r="S314" s="74"/>
      <c r="T314" s="57"/>
      <c r="U314" s="30"/>
      <c r="V314" s="31"/>
      <c r="W314" s="31"/>
      <c r="X314" s="31"/>
      <c r="Y314" s="4"/>
      <c r="Z314" s="5"/>
      <c r="AA314" s="28"/>
      <c r="AB314" s="3"/>
      <c r="AC314" s="5"/>
      <c r="AD314" s="13"/>
      <c r="AE314" s="14"/>
      <c r="AF314" s="14"/>
      <c r="AG314" s="14"/>
      <c r="AH314" s="5"/>
      <c r="AI314" s="5"/>
      <c r="AJ314" s="28"/>
      <c r="AK314" s="3"/>
      <c r="AL314" s="5"/>
      <c r="AM314" s="13"/>
      <c r="AN314" s="14"/>
      <c r="AO314" s="14"/>
      <c r="AP314" s="14"/>
      <c r="AQ314" s="5"/>
      <c r="AR314" s="5"/>
      <c r="AS314" s="28"/>
      <c r="AT314" s="3"/>
      <c r="AU314" s="5"/>
      <c r="AV314" s="13"/>
      <c r="AW314" s="14"/>
      <c r="AX314" s="14"/>
      <c r="AY314" s="14"/>
      <c r="AZ314" s="5"/>
      <c r="BA314" s="5"/>
      <c r="BB314" s="28"/>
      <c r="BC314" s="3"/>
      <c r="BD314" s="5"/>
      <c r="BE314" s="13"/>
      <c r="BF314" s="14"/>
      <c r="BG314" s="14"/>
      <c r="BH314" s="14"/>
      <c r="BI314" s="5">
        <f t="shared" si="242"/>
        <v>0</v>
      </c>
      <c r="BJ314" s="5" t="str">
        <f t="shared" si="243"/>
        <v/>
      </c>
      <c r="BK314" s="35">
        <f t="shared" si="244"/>
        <v>0</v>
      </c>
      <c r="BL314" s="3">
        <f t="shared" si="245"/>
        <v>0</v>
      </c>
      <c r="BM314" s="5" t="str">
        <f t="shared" si="246"/>
        <v/>
      </c>
    </row>
    <row r="315" spans="2:65">
      <c r="B315" s="36" t="s">
        <v>428</v>
      </c>
      <c r="C315" s="41" t="s">
        <v>934</v>
      </c>
      <c r="D315" s="72" t="s">
        <v>714</v>
      </c>
      <c r="E315" s="30"/>
      <c r="F315" s="31"/>
      <c r="G315" s="31"/>
      <c r="H315" s="31"/>
      <c r="I315" s="4">
        <f t="shared" si="193"/>
        <v>0</v>
      </c>
      <c r="J315" s="5" t="str">
        <f t="shared" si="194"/>
        <v/>
      </c>
      <c r="K315" s="28">
        <f t="shared" si="195"/>
        <v>0</v>
      </c>
      <c r="L315" s="13"/>
      <c r="M315" s="14"/>
      <c r="N315" s="14"/>
      <c r="O315" s="14"/>
      <c r="P315" s="4"/>
      <c r="Q315" s="5"/>
      <c r="R315" s="28"/>
      <c r="S315" s="74"/>
      <c r="T315" s="57"/>
      <c r="U315" s="30"/>
      <c r="V315" s="31"/>
      <c r="W315" s="31"/>
      <c r="X315" s="31"/>
      <c r="Y315" s="4">
        <f>SUM(V315:X315)</f>
        <v>0</v>
      </c>
      <c r="Z315" s="5" t="str">
        <f>IF(U315="","",RANK(Y315,Y$6:Y$343))</f>
        <v/>
      </c>
      <c r="AA315" s="28">
        <f>IF(Z315="",0,Y$344+1-Z315)</f>
        <v>0</v>
      </c>
      <c r="AB315" s="3">
        <f>AA315+S315</f>
        <v>0</v>
      </c>
      <c r="AC315" s="5" t="str">
        <f>IF(AB315=0,"",RANK(AB315,AB$6:AB$343))</f>
        <v/>
      </c>
      <c r="AD315" s="13"/>
      <c r="AE315" s="14"/>
      <c r="AF315" s="14"/>
      <c r="AG315" s="14"/>
      <c r="AH315" s="5">
        <f>SUM(AE315:AG315)</f>
        <v>0</v>
      </c>
      <c r="AI315" s="5" t="str">
        <f>IF(AD315="","",RANK(AH315,AH$7:AH$343))</f>
        <v/>
      </c>
      <c r="AJ315" s="28">
        <f>IF(AI315="",0,AH$344+1-AI315)</f>
        <v>0</v>
      </c>
      <c r="AK315" s="3">
        <f>AJ315+AB315</f>
        <v>0</v>
      </c>
      <c r="AL315" s="5" t="str">
        <f>IF(AK315=0,"",RANK(AK315,AK$6:AK$343))</f>
        <v/>
      </c>
      <c r="AM315" s="13"/>
      <c r="AN315" s="14"/>
      <c r="AO315" s="14"/>
      <c r="AP315" s="14"/>
      <c r="AQ315" s="5">
        <f>SUM(AN315:AP315)</f>
        <v>0</v>
      </c>
      <c r="AR315" s="5" t="str">
        <f>IF(AM315="","",RANK(AQ315,AQ$7:AQ$343))</f>
        <v/>
      </c>
      <c r="AS315" s="28">
        <f>IF(AR315="",0,AQ$344+1-AR315)</f>
        <v>0</v>
      </c>
      <c r="AT315" s="3">
        <f>AS315+AK315</f>
        <v>0</v>
      </c>
      <c r="AU315" s="5" t="str">
        <f>IF(AT315=0,"",RANK(AT315,AT$6:AT$343))</f>
        <v/>
      </c>
      <c r="AV315" s="13"/>
      <c r="AW315" s="14"/>
      <c r="AX315" s="14"/>
      <c r="AY315" s="14"/>
      <c r="AZ315" s="5">
        <f t="shared" ref="AZ315:AZ325" si="252">SUM(AW315:AY315)</f>
        <v>0</v>
      </c>
      <c r="BA315" s="5" t="str">
        <f t="shared" ref="BA315:BA325" si="253">IF(AV315="","",RANK(AZ315,AZ$6:AZ$343))</f>
        <v/>
      </c>
      <c r="BB315" s="28">
        <f t="shared" ref="BB315:BB325" si="254">IF(BA315="",0,AZ$344+1-BA315)</f>
        <v>0</v>
      </c>
      <c r="BC315" s="3">
        <f t="shared" ref="BC315:BC325" si="255">BB315+AT315</f>
        <v>0</v>
      </c>
      <c r="BD315" s="5" t="str">
        <f t="shared" ref="BD315:BD325" si="256">IF(BC315=0,"",RANK(BC315,BC$6:BC$343))</f>
        <v/>
      </c>
      <c r="BE315" s="13"/>
      <c r="BF315" s="14"/>
      <c r="BG315" s="14"/>
      <c r="BH315" s="14"/>
      <c r="BI315" s="5">
        <f t="shared" si="242"/>
        <v>0</v>
      </c>
      <c r="BJ315" s="5" t="str">
        <f t="shared" si="243"/>
        <v/>
      </c>
      <c r="BK315" s="35">
        <f t="shared" si="244"/>
        <v>0</v>
      </c>
      <c r="BL315" s="3">
        <f t="shared" si="245"/>
        <v>0</v>
      </c>
      <c r="BM315" s="5" t="str">
        <f t="shared" si="246"/>
        <v/>
      </c>
    </row>
    <row r="316" spans="2:65">
      <c r="B316" s="36" t="s">
        <v>449</v>
      </c>
      <c r="C316" s="41" t="s">
        <v>935</v>
      </c>
      <c r="D316" s="72" t="s">
        <v>735</v>
      </c>
      <c r="E316" s="13"/>
      <c r="F316" s="14"/>
      <c r="G316" s="14"/>
      <c r="H316" s="14"/>
      <c r="I316" s="4">
        <f t="shared" si="193"/>
        <v>0</v>
      </c>
      <c r="J316" s="5" t="str">
        <f t="shared" si="194"/>
        <v/>
      </c>
      <c r="K316" s="28">
        <f t="shared" si="195"/>
        <v>0</v>
      </c>
      <c r="L316" s="13"/>
      <c r="M316" s="14"/>
      <c r="N316" s="14"/>
      <c r="O316" s="14"/>
      <c r="P316" s="4"/>
      <c r="Q316" s="5" t="str">
        <f>IF(L316="","",RANK(P316,P$6:P$343))</f>
        <v/>
      </c>
      <c r="R316" s="28">
        <f>IF(Q316="",0,P$344+1-Q316)</f>
        <v>0</v>
      </c>
      <c r="S316" s="74" t="e">
        <f>R316+#REF!</f>
        <v>#REF!</v>
      </c>
      <c r="T316" s="57" t="e">
        <f>IF(S316=0,"",RANK(S316,S$6:S$343))</f>
        <v>#REF!</v>
      </c>
      <c r="U316" s="30"/>
      <c r="V316" s="31"/>
      <c r="W316" s="31"/>
      <c r="X316" s="31"/>
      <c r="Y316" s="4">
        <f>SUM(V316:X316)</f>
        <v>0</v>
      </c>
      <c r="Z316" s="5" t="str">
        <f>IF(U316="","",RANK(Y316,Y$6:Y$343))</f>
        <v/>
      </c>
      <c r="AA316" s="28">
        <f>IF(Z316="",0,Y$344+1-Z316)</f>
        <v>0</v>
      </c>
      <c r="AB316" s="3" t="e">
        <f>AA316+S316</f>
        <v>#REF!</v>
      </c>
      <c r="AC316" s="5" t="e">
        <f>IF(AB316=0,"",RANK(AB316,AB$6:AB$343))</f>
        <v>#REF!</v>
      </c>
      <c r="AD316" s="13"/>
      <c r="AE316" s="14"/>
      <c r="AF316" s="14"/>
      <c r="AG316" s="14"/>
      <c r="AH316" s="5">
        <f>SUM(AE316:AG316)</f>
        <v>0</v>
      </c>
      <c r="AI316" s="5" t="str">
        <f>IF(AD316="","",RANK(AH316,AH$7:AH$343))</f>
        <v/>
      </c>
      <c r="AJ316" s="28">
        <f>IF(AI316="",0,AH$344+1-AI316)</f>
        <v>0</v>
      </c>
      <c r="AK316" s="3" t="e">
        <f>AJ316+AB316</f>
        <v>#REF!</v>
      </c>
      <c r="AL316" s="5" t="e">
        <f>IF(AK316=0,"",RANK(AK316,AK$6:AK$343))</f>
        <v>#REF!</v>
      </c>
      <c r="AM316" s="13"/>
      <c r="AN316" s="14"/>
      <c r="AO316" s="14"/>
      <c r="AP316" s="14"/>
      <c r="AQ316" s="5">
        <f>SUM(AN316:AP316)</f>
        <v>0</v>
      </c>
      <c r="AR316" s="5" t="str">
        <f>IF(AM316="","",RANK(AQ316,AQ$7:AQ$343))</f>
        <v/>
      </c>
      <c r="AS316" s="28">
        <f>IF(AR316="",0,AQ$344+1-AR316)</f>
        <v>0</v>
      </c>
      <c r="AT316" s="3" t="e">
        <f>AS316+AK316</f>
        <v>#REF!</v>
      </c>
      <c r="AU316" s="5" t="e">
        <f>IF(AT316=0,"",RANK(AT316,AT$6:AT$343))</f>
        <v>#REF!</v>
      </c>
      <c r="AV316" s="13"/>
      <c r="AW316" s="14"/>
      <c r="AX316" s="14"/>
      <c r="AY316" s="14"/>
      <c r="AZ316" s="5">
        <f t="shared" si="252"/>
        <v>0</v>
      </c>
      <c r="BA316" s="5" t="str">
        <f t="shared" si="253"/>
        <v/>
      </c>
      <c r="BB316" s="28">
        <f t="shared" si="254"/>
        <v>0</v>
      </c>
      <c r="BC316" s="3" t="e">
        <f t="shared" si="255"/>
        <v>#REF!</v>
      </c>
      <c r="BD316" s="5" t="e">
        <f t="shared" si="256"/>
        <v>#REF!</v>
      </c>
      <c r="BE316" s="13"/>
      <c r="BF316" s="14"/>
      <c r="BG316" s="14"/>
      <c r="BH316" s="14"/>
      <c r="BI316" s="5">
        <f t="shared" si="242"/>
        <v>0</v>
      </c>
      <c r="BJ316" s="5" t="str">
        <f t="shared" si="243"/>
        <v/>
      </c>
      <c r="BK316" s="35">
        <f t="shared" si="244"/>
        <v>0</v>
      </c>
      <c r="BL316" s="3" t="e">
        <f t="shared" si="245"/>
        <v>#REF!</v>
      </c>
      <c r="BM316" s="5" t="e">
        <f t="shared" si="246"/>
        <v>#REF!</v>
      </c>
    </row>
    <row r="317" spans="2:65">
      <c r="B317" s="36" t="s">
        <v>478</v>
      </c>
      <c r="C317" s="41" t="s">
        <v>936</v>
      </c>
      <c r="D317" s="72" t="s">
        <v>764</v>
      </c>
      <c r="E317" s="13"/>
      <c r="F317" s="14"/>
      <c r="G317" s="14"/>
      <c r="H317" s="14"/>
      <c r="I317" s="4">
        <f t="shared" si="193"/>
        <v>0</v>
      </c>
      <c r="J317" s="5" t="str">
        <f t="shared" si="194"/>
        <v/>
      </c>
      <c r="K317" s="28">
        <f t="shared" si="195"/>
        <v>0</v>
      </c>
      <c r="L317" s="13"/>
      <c r="M317" s="14"/>
      <c r="N317" s="14"/>
      <c r="O317" s="14"/>
      <c r="P317" s="4"/>
      <c r="Q317" s="5"/>
      <c r="R317" s="28"/>
      <c r="S317" s="74"/>
      <c r="T317" s="57"/>
      <c r="U317" s="30"/>
      <c r="V317" s="31"/>
      <c r="W317" s="31"/>
      <c r="X317" s="31"/>
      <c r="Y317" s="4"/>
      <c r="Z317" s="5"/>
      <c r="AA317" s="28"/>
      <c r="AB317" s="3"/>
      <c r="AC317" s="5"/>
      <c r="AD317" s="13"/>
      <c r="AE317" s="14"/>
      <c r="AF317" s="14"/>
      <c r="AG317" s="14"/>
      <c r="AH317" s="5"/>
      <c r="AI317" s="5"/>
      <c r="AJ317" s="28"/>
      <c r="AK317" s="3"/>
      <c r="AL317" s="5"/>
      <c r="AM317" s="13"/>
      <c r="AN317" s="14"/>
      <c r="AO317" s="14"/>
      <c r="AP317" s="14"/>
      <c r="AQ317" s="5"/>
      <c r="AR317" s="5"/>
      <c r="AS317" s="28"/>
      <c r="AT317" s="3"/>
      <c r="AU317" s="5"/>
      <c r="AV317" s="13"/>
      <c r="AW317" s="14"/>
      <c r="AX317" s="14"/>
      <c r="AY317" s="14"/>
      <c r="AZ317" s="5">
        <f t="shared" si="252"/>
        <v>0</v>
      </c>
      <c r="BA317" s="5" t="str">
        <f t="shared" si="253"/>
        <v/>
      </c>
      <c r="BB317" s="28">
        <f t="shared" si="254"/>
        <v>0</v>
      </c>
      <c r="BC317" s="3">
        <f t="shared" si="255"/>
        <v>0</v>
      </c>
      <c r="BD317" s="5" t="str">
        <f t="shared" si="256"/>
        <v/>
      </c>
      <c r="BE317" s="13"/>
      <c r="BF317" s="14"/>
      <c r="BG317" s="14"/>
      <c r="BH317" s="14"/>
      <c r="BI317" s="5">
        <f t="shared" si="242"/>
        <v>0</v>
      </c>
      <c r="BJ317" s="5" t="str">
        <f t="shared" si="243"/>
        <v/>
      </c>
      <c r="BK317" s="35">
        <f t="shared" si="244"/>
        <v>0</v>
      </c>
      <c r="BL317" s="3">
        <f t="shared" si="245"/>
        <v>0</v>
      </c>
      <c r="BM317" s="5" t="str">
        <f t="shared" si="246"/>
        <v/>
      </c>
    </row>
    <row r="318" spans="2:65">
      <c r="B318" s="36" t="s">
        <v>479</v>
      </c>
      <c r="C318" s="41" t="s">
        <v>936</v>
      </c>
      <c r="D318" s="72" t="s">
        <v>765</v>
      </c>
      <c r="E318" s="13"/>
      <c r="F318" s="14"/>
      <c r="G318" s="14"/>
      <c r="H318" s="14"/>
      <c r="I318" s="4">
        <f t="shared" si="193"/>
        <v>0</v>
      </c>
      <c r="J318" s="5" t="str">
        <f t="shared" si="194"/>
        <v/>
      </c>
      <c r="K318" s="28">
        <f t="shared" si="195"/>
        <v>0</v>
      </c>
      <c r="L318" s="13"/>
      <c r="M318" s="14"/>
      <c r="N318" s="14"/>
      <c r="O318" s="14"/>
      <c r="P318" s="4"/>
      <c r="Q318" s="5" t="str">
        <f>IF(L318="","",RANK(P318,P$6:P$343))</f>
        <v/>
      </c>
      <c r="R318" s="28">
        <f>IF(Q318="",0,P$344+1-Q318)</f>
        <v>0</v>
      </c>
      <c r="S318" s="74" t="e">
        <f>R318+#REF!</f>
        <v>#REF!</v>
      </c>
      <c r="T318" s="57" t="e">
        <f>IF(S318=0,"",RANK(S318,S$6:S$343))</f>
        <v>#REF!</v>
      </c>
      <c r="U318" s="30"/>
      <c r="V318" s="31"/>
      <c r="W318" s="31"/>
      <c r="X318" s="31"/>
      <c r="Y318" s="4">
        <f>SUM(V318:X318)</f>
        <v>0</v>
      </c>
      <c r="Z318" s="5" t="str">
        <f>IF(U318="","",RANK(Y318,Y$6:Y$343))</f>
        <v/>
      </c>
      <c r="AA318" s="28">
        <f>IF(Z318="",0,Y$344+1-Z318)</f>
        <v>0</v>
      </c>
      <c r="AB318" s="3" t="e">
        <f>AA318+S318</f>
        <v>#REF!</v>
      </c>
      <c r="AC318" s="5" t="e">
        <f>IF(AB318=0,"",RANK(AB318,AB$6:AB$343))</f>
        <v>#REF!</v>
      </c>
      <c r="AD318" s="13"/>
      <c r="AE318" s="14"/>
      <c r="AF318" s="14"/>
      <c r="AG318" s="14"/>
      <c r="AH318" s="5">
        <f>SUM(AE318:AG318)</f>
        <v>0</v>
      </c>
      <c r="AI318" s="5" t="str">
        <f>IF(AD318="","",RANK(AH318,AH$7:AH$343))</f>
        <v/>
      </c>
      <c r="AJ318" s="28">
        <f>IF(AI318="",0,AH$344+1-AI318)</f>
        <v>0</v>
      </c>
      <c r="AK318" s="3" t="e">
        <f>AJ318+AB318</f>
        <v>#REF!</v>
      </c>
      <c r="AL318" s="5" t="e">
        <f>IF(AK318=0,"",RANK(AK318,AK$6:AK$343))</f>
        <v>#REF!</v>
      </c>
      <c r="AM318" s="13"/>
      <c r="AN318" s="14"/>
      <c r="AO318" s="14"/>
      <c r="AP318" s="14"/>
      <c r="AQ318" s="5">
        <f>SUM(AN318:AP318)</f>
        <v>0</v>
      </c>
      <c r="AR318" s="5" t="str">
        <f>IF(AM318="","",RANK(AQ318,AQ$7:AQ$343))</f>
        <v/>
      </c>
      <c r="AS318" s="28">
        <f>IF(AR318="",0,AQ$344+1-AR318)</f>
        <v>0</v>
      </c>
      <c r="AT318" s="3" t="e">
        <f>AS318+AK318</f>
        <v>#REF!</v>
      </c>
      <c r="AU318" s="5" t="e">
        <f>IF(AT318=0,"",RANK(AT318,AT$6:AT$343))</f>
        <v>#REF!</v>
      </c>
      <c r="AV318" s="13"/>
      <c r="AW318" s="14"/>
      <c r="AX318" s="14"/>
      <c r="AY318" s="14"/>
      <c r="AZ318" s="5">
        <f t="shared" si="252"/>
        <v>0</v>
      </c>
      <c r="BA318" s="5" t="str">
        <f t="shared" si="253"/>
        <v/>
      </c>
      <c r="BB318" s="28">
        <f t="shared" si="254"/>
        <v>0</v>
      </c>
      <c r="BC318" s="3" t="e">
        <f t="shared" si="255"/>
        <v>#REF!</v>
      </c>
      <c r="BD318" s="5" t="e">
        <f t="shared" si="256"/>
        <v>#REF!</v>
      </c>
      <c r="BE318" s="13"/>
      <c r="BF318" s="14"/>
      <c r="BG318" s="14"/>
      <c r="BH318" s="14"/>
      <c r="BI318" s="5">
        <f t="shared" si="242"/>
        <v>0</v>
      </c>
      <c r="BJ318" s="5" t="str">
        <f t="shared" si="243"/>
        <v/>
      </c>
      <c r="BK318" s="35">
        <f t="shared" si="244"/>
        <v>0</v>
      </c>
      <c r="BL318" s="3" t="e">
        <f t="shared" si="245"/>
        <v>#REF!</v>
      </c>
      <c r="BM318" s="5" t="e">
        <f t="shared" si="246"/>
        <v>#REF!</v>
      </c>
    </row>
    <row r="319" spans="2:65">
      <c r="B319" s="36" t="s">
        <v>489</v>
      </c>
      <c r="C319" s="41" t="s">
        <v>936</v>
      </c>
      <c r="D319" s="72" t="s">
        <v>775</v>
      </c>
      <c r="E319" s="13"/>
      <c r="F319" s="14"/>
      <c r="G319" s="14"/>
      <c r="H319" s="14"/>
      <c r="I319" s="4">
        <f t="shared" si="193"/>
        <v>0</v>
      </c>
      <c r="J319" s="5" t="str">
        <f t="shared" si="194"/>
        <v/>
      </c>
      <c r="K319" s="28">
        <f t="shared" si="195"/>
        <v>0</v>
      </c>
      <c r="L319" s="13"/>
      <c r="M319" s="14"/>
      <c r="N319" s="14"/>
      <c r="O319" s="14"/>
      <c r="P319" s="4"/>
      <c r="Q319" s="5"/>
      <c r="R319" s="28"/>
      <c r="S319" s="74"/>
      <c r="T319" s="57"/>
      <c r="U319" s="30"/>
      <c r="V319" s="31"/>
      <c r="W319" s="31"/>
      <c r="X319" s="31"/>
      <c r="Y319" s="4"/>
      <c r="Z319" s="5"/>
      <c r="AA319" s="28"/>
      <c r="AB319" s="3"/>
      <c r="AC319" s="5"/>
      <c r="AD319" s="13"/>
      <c r="AE319" s="14"/>
      <c r="AF319" s="14"/>
      <c r="AG319" s="14"/>
      <c r="AH319" s="5">
        <f>SUM(AE319:AG319)</f>
        <v>0</v>
      </c>
      <c r="AI319" s="5" t="str">
        <f>IF(AD319="","",RANK(AH319,AH$7:AH$343))</f>
        <v/>
      </c>
      <c r="AJ319" s="28">
        <f>IF(AI319="",0,AH$344+1-AI319)</f>
        <v>0</v>
      </c>
      <c r="AK319" s="3">
        <f>AJ319+AB319</f>
        <v>0</v>
      </c>
      <c r="AL319" s="5" t="str">
        <f>IF(AK319=0,"",RANK(AK319,AK$6:AK$343))</f>
        <v/>
      </c>
      <c r="AM319" s="13"/>
      <c r="AN319" s="14"/>
      <c r="AO319" s="14"/>
      <c r="AP319" s="14"/>
      <c r="AQ319" s="5">
        <f>SUM(AN319:AP319)</f>
        <v>0</v>
      </c>
      <c r="AR319" s="5" t="str">
        <f>IF(AM319="","",RANK(AQ319,AQ$7:AQ$343))</f>
        <v/>
      </c>
      <c r="AS319" s="28">
        <f>IF(AR319="",0,AQ$344+1-AR319)</f>
        <v>0</v>
      </c>
      <c r="AT319" s="3">
        <f>AS319+AK319</f>
        <v>0</v>
      </c>
      <c r="AU319" s="5" t="str">
        <f>IF(AT319=0,"",RANK(AT319,AT$6:AT$343))</f>
        <v/>
      </c>
      <c r="AV319" s="13"/>
      <c r="AW319" s="14"/>
      <c r="AX319" s="14"/>
      <c r="AY319" s="14"/>
      <c r="AZ319" s="5">
        <f t="shared" si="252"/>
        <v>0</v>
      </c>
      <c r="BA319" s="5" t="str">
        <f t="shared" si="253"/>
        <v/>
      </c>
      <c r="BB319" s="28">
        <f t="shared" si="254"/>
        <v>0</v>
      </c>
      <c r="BC319" s="3">
        <f t="shared" si="255"/>
        <v>0</v>
      </c>
      <c r="BD319" s="5" t="str">
        <f t="shared" si="256"/>
        <v/>
      </c>
      <c r="BE319" s="13"/>
      <c r="BF319" s="14"/>
      <c r="BG319" s="14"/>
      <c r="BH319" s="14"/>
      <c r="BI319" s="5">
        <f t="shared" si="242"/>
        <v>0</v>
      </c>
      <c r="BJ319" s="5" t="str">
        <f t="shared" si="243"/>
        <v/>
      </c>
      <c r="BK319" s="35">
        <f t="shared" si="244"/>
        <v>0</v>
      </c>
      <c r="BL319" s="3">
        <f t="shared" si="245"/>
        <v>0</v>
      </c>
      <c r="BM319" s="5" t="str">
        <f t="shared" si="246"/>
        <v/>
      </c>
    </row>
    <row r="320" spans="2:65">
      <c r="B320" s="36" t="s">
        <v>502</v>
      </c>
      <c r="C320" s="41" t="s">
        <v>937</v>
      </c>
      <c r="D320" s="72" t="s">
        <v>788</v>
      </c>
      <c r="E320" s="13"/>
      <c r="F320" s="14"/>
      <c r="G320" s="14"/>
      <c r="H320" s="14"/>
      <c r="I320" s="4">
        <f t="shared" si="193"/>
        <v>0</v>
      </c>
      <c r="J320" s="5" t="str">
        <f t="shared" si="194"/>
        <v/>
      </c>
      <c r="K320" s="28">
        <f t="shared" si="195"/>
        <v>0</v>
      </c>
      <c r="L320" s="13"/>
      <c r="M320" s="14"/>
      <c r="N320" s="14"/>
      <c r="O320" s="14"/>
      <c r="P320" s="4"/>
      <c r="Q320" s="5"/>
      <c r="R320" s="28"/>
      <c r="S320" s="74"/>
      <c r="T320" s="57"/>
      <c r="U320" s="30"/>
      <c r="V320" s="31"/>
      <c r="W320" s="31"/>
      <c r="X320" s="31"/>
      <c r="Y320" s="4"/>
      <c r="Z320" s="5"/>
      <c r="AA320" s="28"/>
      <c r="AB320" s="3"/>
      <c r="AC320" s="5"/>
      <c r="AD320" s="13"/>
      <c r="AE320" s="14"/>
      <c r="AF320" s="14"/>
      <c r="AG320" s="14"/>
      <c r="AH320" s="5"/>
      <c r="AI320" s="5"/>
      <c r="AJ320" s="28"/>
      <c r="AK320" s="3"/>
      <c r="AL320" s="5"/>
      <c r="AM320" s="13"/>
      <c r="AN320" s="14"/>
      <c r="AO320" s="14"/>
      <c r="AP320" s="14"/>
      <c r="AQ320" s="5"/>
      <c r="AR320" s="5"/>
      <c r="AS320" s="28"/>
      <c r="AT320" s="3"/>
      <c r="AU320" s="5"/>
      <c r="AV320" s="13"/>
      <c r="AW320" s="14"/>
      <c r="AX320" s="14"/>
      <c r="AY320" s="14"/>
      <c r="AZ320" s="5"/>
      <c r="BA320" s="5"/>
      <c r="BB320" s="28"/>
      <c r="BC320" s="3"/>
      <c r="BD320" s="5"/>
      <c r="BE320" s="13"/>
      <c r="BF320" s="14"/>
      <c r="BG320" s="14"/>
      <c r="BH320" s="14"/>
      <c r="BI320" s="5"/>
      <c r="BJ320" s="5"/>
      <c r="BK320" s="35"/>
      <c r="BL320" s="3"/>
      <c r="BM320" s="5"/>
    </row>
    <row r="321" spans="2:65">
      <c r="B321" s="36" t="s">
        <v>512</v>
      </c>
      <c r="C321" s="41" t="s">
        <v>937</v>
      </c>
      <c r="D321" s="72" t="s">
        <v>798</v>
      </c>
      <c r="E321" s="13"/>
      <c r="F321" s="14"/>
      <c r="G321" s="14"/>
      <c r="H321" s="14"/>
      <c r="I321" s="4">
        <f t="shared" si="193"/>
        <v>0</v>
      </c>
      <c r="J321" s="5" t="str">
        <f t="shared" si="194"/>
        <v/>
      </c>
      <c r="K321" s="28">
        <f t="shared" si="195"/>
        <v>0</v>
      </c>
      <c r="L321" s="13"/>
      <c r="M321" s="14"/>
      <c r="N321" s="14"/>
      <c r="O321" s="14"/>
      <c r="P321" s="4">
        <f>SUM(M321:O321)</f>
        <v>0</v>
      </c>
      <c r="Q321" s="5" t="str">
        <f>IF(L321="","",RANK(P321,P$6:P$343))</f>
        <v/>
      </c>
      <c r="R321" s="28">
        <f>IF(Q321="",0,P$344+1-Q321)</f>
        <v>0</v>
      </c>
      <c r="S321" s="74" t="e">
        <f>R321+#REF!</f>
        <v>#REF!</v>
      </c>
      <c r="T321" s="57" t="e">
        <f>IF(S321=0,"",RANK(S321,S$6:S$343))</f>
        <v>#REF!</v>
      </c>
      <c r="U321" s="30"/>
      <c r="V321" s="31"/>
      <c r="W321" s="31"/>
      <c r="X321" s="31"/>
      <c r="Y321" s="4">
        <f>SUM(V321:X321)</f>
        <v>0</v>
      </c>
      <c r="Z321" s="5" t="str">
        <f>IF(U321="","",RANK(Y321,Y$6:Y$343))</f>
        <v/>
      </c>
      <c r="AA321" s="28">
        <f>IF(Z321="",0,Y$344+1-Z321)</f>
        <v>0</v>
      </c>
      <c r="AB321" s="3" t="e">
        <f>AA321+S321</f>
        <v>#REF!</v>
      </c>
      <c r="AC321" s="5" t="e">
        <f>IF(AB321=0,"",RANK(AB321,AB$6:AB$343))</f>
        <v>#REF!</v>
      </c>
      <c r="AD321" s="13"/>
      <c r="AE321" s="14"/>
      <c r="AF321" s="14"/>
      <c r="AG321" s="14"/>
      <c r="AH321" s="5">
        <f>SUM(AE321:AG321)</f>
        <v>0</v>
      </c>
      <c r="AI321" s="5" t="str">
        <f>IF(AD321="","",RANK(AH321,AH$7:AH$343))</f>
        <v/>
      </c>
      <c r="AJ321" s="28">
        <f>IF(AI321="",0,AH$344+1-AI321)</f>
        <v>0</v>
      </c>
      <c r="AK321" s="3" t="e">
        <f>AJ321+AB321</f>
        <v>#REF!</v>
      </c>
      <c r="AL321" s="5" t="e">
        <f>IF(AK321=0,"",RANK(AK321,AK$6:AK$343))</f>
        <v>#REF!</v>
      </c>
      <c r="AM321" s="13"/>
      <c r="AN321" s="14"/>
      <c r="AO321" s="14"/>
      <c r="AP321" s="14"/>
      <c r="AQ321" s="5">
        <f>SUM(AN321:AP321)</f>
        <v>0</v>
      </c>
      <c r="AR321" s="5" t="str">
        <f>IF(AM321="","",RANK(AQ321,AQ$7:AQ$343))</f>
        <v/>
      </c>
      <c r="AS321" s="28">
        <f>IF(AR321="",0,AQ$344+1-AR321)</f>
        <v>0</v>
      </c>
      <c r="AT321" s="3" t="e">
        <f>AS321+AK321</f>
        <v>#REF!</v>
      </c>
      <c r="AU321" s="5" t="e">
        <f>IF(AT321=0,"",RANK(AT321,AT$6:AT$343))</f>
        <v>#REF!</v>
      </c>
      <c r="AV321" s="13"/>
      <c r="AW321" s="14"/>
      <c r="AX321" s="14"/>
      <c r="AY321" s="14"/>
      <c r="AZ321" s="5">
        <f t="shared" si="252"/>
        <v>0</v>
      </c>
      <c r="BA321" s="5" t="str">
        <f t="shared" si="253"/>
        <v/>
      </c>
      <c r="BB321" s="28">
        <f t="shared" si="254"/>
        <v>0</v>
      </c>
      <c r="BC321" s="3" t="e">
        <f t="shared" si="255"/>
        <v>#REF!</v>
      </c>
      <c r="BD321" s="5" t="e">
        <f t="shared" si="256"/>
        <v>#REF!</v>
      </c>
      <c r="BE321" s="13"/>
      <c r="BF321" s="14"/>
      <c r="BG321" s="14"/>
      <c r="BH321" s="14"/>
      <c r="BI321" s="5">
        <f t="shared" si="242"/>
        <v>0</v>
      </c>
      <c r="BJ321" s="5" t="str">
        <f t="shared" si="243"/>
        <v/>
      </c>
      <c r="BK321" s="35">
        <f t="shared" si="244"/>
        <v>0</v>
      </c>
      <c r="BL321" s="3" t="e">
        <f t="shared" si="245"/>
        <v>#REF!</v>
      </c>
      <c r="BM321" s="5" t="e">
        <f t="shared" si="246"/>
        <v>#REF!</v>
      </c>
    </row>
    <row r="322" spans="2:65">
      <c r="B322" s="36" t="s">
        <v>513</v>
      </c>
      <c r="C322" s="41" t="s">
        <v>938</v>
      </c>
      <c r="D322" s="72" t="s">
        <v>799</v>
      </c>
      <c r="E322" s="13"/>
      <c r="F322" s="14"/>
      <c r="G322" s="14"/>
      <c r="H322" s="14"/>
      <c r="I322" s="4">
        <f t="shared" si="193"/>
        <v>0</v>
      </c>
      <c r="J322" s="5" t="str">
        <f t="shared" si="194"/>
        <v/>
      </c>
      <c r="K322" s="28">
        <f t="shared" si="195"/>
        <v>0</v>
      </c>
      <c r="L322" s="13"/>
      <c r="M322" s="14"/>
      <c r="N322" s="14"/>
      <c r="O322" s="14"/>
      <c r="P322" s="4">
        <f>SUM(M322:O322)</f>
        <v>0</v>
      </c>
      <c r="Q322" s="5" t="str">
        <f>IF(L322="","",RANK(P322,P$6:P$343))</f>
        <v/>
      </c>
      <c r="R322" s="28">
        <f>IF(Q322="",0,P$344+1-Q322)</f>
        <v>0</v>
      </c>
      <c r="S322" s="74" t="e">
        <f>R322+#REF!</f>
        <v>#REF!</v>
      </c>
      <c r="T322" s="57" t="e">
        <f>IF(S322=0,"",RANK(S322,S$6:S$343))</f>
        <v>#REF!</v>
      </c>
      <c r="U322" s="30"/>
      <c r="V322" s="31"/>
      <c r="W322" s="31"/>
      <c r="X322" s="31"/>
      <c r="Y322" s="4">
        <f>SUM(V322:X322)</f>
        <v>0</v>
      </c>
      <c r="Z322" s="5" t="str">
        <f>IF(U322="","",RANK(Y322,Y$6:Y$343))</f>
        <v/>
      </c>
      <c r="AA322" s="28">
        <f>IF(Z322="",0,Y$344+1-Z322)</f>
        <v>0</v>
      </c>
      <c r="AB322" s="3" t="e">
        <f>AA322+S322</f>
        <v>#REF!</v>
      </c>
      <c r="AC322" s="5" t="e">
        <f>IF(AB322=0,"",RANK(AB322,AB$6:AB$343))</f>
        <v>#REF!</v>
      </c>
      <c r="AD322" s="13"/>
      <c r="AE322" s="14"/>
      <c r="AF322" s="14"/>
      <c r="AG322" s="14"/>
      <c r="AH322" s="5">
        <f>SUM(AE322:AG322)</f>
        <v>0</v>
      </c>
      <c r="AI322" s="5" t="str">
        <f>IF(AD322="","",RANK(AH322,AH$7:AH$343))</f>
        <v/>
      </c>
      <c r="AJ322" s="28">
        <f>IF(AI322="",0,AH$344+1-AI322)</f>
        <v>0</v>
      </c>
      <c r="AK322" s="3" t="e">
        <f>AJ322+AB322</f>
        <v>#REF!</v>
      </c>
      <c r="AL322" s="5" t="e">
        <f>IF(AK322=0,"",RANK(AK322,AK$6:AK$343))</f>
        <v>#REF!</v>
      </c>
      <c r="AM322" s="13"/>
      <c r="AN322" s="14"/>
      <c r="AO322" s="14"/>
      <c r="AP322" s="14"/>
      <c r="AQ322" s="5">
        <f>SUM(AN322:AP322)</f>
        <v>0</v>
      </c>
      <c r="AR322" s="5" t="str">
        <f>IF(AM322="","",RANK(AQ322,AQ$7:AQ$343))</f>
        <v/>
      </c>
      <c r="AS322" s="28">
        <f>IF(AR322="",0,AQ$344+1-AR322)</f>
        <v>0</v>
      </c>
      <c r="AT322" s="3" t="e">
        <f>AS322+AK322</f>
        <v>#REF!</v>
      </c>
      <c r="AU322" s="5" t="e">
        <f>IF(AT322=0,"",RANK(AT322,AT$6:AT$343))</f>
        <v>#REF!</v>
      </c>
      <c r="AV322" s="13"/>
      <c r="AW322" s="14"/>
      <c r="AX322" s="14"/>
      <c r="AY322" s="14"/>
      <c r="AZ322" s="5">
        <f t="shared" si="252"/>
        <v>0</v>
      </c>
      <c r="BA322" s="5" t="str">
        <f t="shared" si="253"/>
        <v/>
      </c>
      <c r="BB322" s="28">
        <f t="shared" si="254"/>
        <v>0</v>
      </c>
      <c r="BC322" s="3" t="e">
        <f t="shared" si="255"/>
        <v>#REF!</v>
      </c>
      <c r="BD322" s="5" t="e">
        <f t="shared" si="256"/>
        <v>#REF!</v>
      </c>
      <c r="BE322" s="13"/>
      <c r="BF322" s="14"/>
      <c r="BG322" s="14"/>
      <c r="BH322" s="14"/>
      <c r="BI322" s="5">
        <f t="shared" si="242"/>
        <v>0</v>
      </c>
      <c r="BJ322" s="5" t="str">
        <f t="shared" si="243"/>
        <v/>
      </c>
      <c r="BK322" s="35">
        <f t="shared" si="244"/>
        <v>0</v>
      </c>
      <c r="BL322" s="3" t="e">
        <f t="shared" si="245"/>
        <v>#REF!</v>
      </c>
      <c r="BM322" s="5" t="e">
        <f t="shared" si="246"/>
        <v>#REF!</v>
      </c>
    </row>
    <row r="323" spans="2:65">
      <c r="B323" s="36" t="s">
        <v>517</v>
      </c>
      <c r="C323" s="41" t="s">
        <v>938</v>
      </c>
      <c r="D323" s="72" t="s">
        <v>803</v>
      </c>
      <c r="E323" s="13"/>
      <c r="F323" s="14"/>
      <c r="G323" s="14"/>
      <c r="H323" s="14"/>
      <c r="I323" s="4">
        <f t="shared" si="193"/>
        <v>0</v>
      </c>
      <c r="J323" s="5" t="str">
        <f t="shared" si="194"/>
        <v/>
      </c>
      <c r="K323" s="28">
        <f t="shared" si="195"/>
        <v>0</v>
      </c>
      <c r="L323" s="13"/>
      <c r="M323" s="14"/>
      <c r="N323" s="14"/>
      <c r="O323" s="14"/>
      <c r="P323" s="4"/>
      <c r="Q323" s="5"/>
      <c r="R323" s="28"/>
      <c r="S323" s="74"/>
      <c r="T323" s="57"/>
      <c r="U323" s="30"/>
      <c r="V323" s="31"/>
      <c r="W323" s="31"/>
      <c r="X323" s="31"/>
      <c r="Y323" s="4"/>
      <c r="Z323" s="5"/>
      <c r="AA323" s="28"/>
      <c r="AB323" s="3"/>
      <c r="AC323" s="5"/>
      <c r="AD323" s="13"/>
      <c r="AE323" s="14"/>
      <c r="AF323" s="14"/>
      <c r="AG323" s="14"/>
      <c r="AH323" s="5"/>
      <c r="AI323" s="5"/>
      <c r="AJ323" s="28"/>
      <c r="AK323" s="3"/>
      <c r="AL323" s="5"/>
      <c r="AM323" s="13"/>
      <c r="AN323" s="14"/>
      <c r="AO323" s="14"/>
      <c r="AP323" s="14"/>
      <c r="AQ323" s="5"/>
      <c r="AR323" s="5"/>
      <c r="AS323" s="28"/>
      <c r="AT323" s="3"/>
      <c r="AU323" s="5"/>
      <c r="AV323" s="13"/>
      <c r="AW323" s="14"/>
      <c r="AX323" s="14"/>
      <c r="AY323" s="14"/>
      <c r="AZ323" s="5">
        <f t="shared" si="252"/>
        <v>0</v>
      </c>
      <c r="BA323" s="5" t="str">
        <f t="shared" si="253"/>
        <v/>
      </c>
      <c r="BB323" s="28">
        <f t="shared" si="254"/>
        <v>0</v>
      </c>
      <c r="BC323" s="3">
        <f t="shared" si="255"/>
        <v>0</v>
      </c>
      <c r="BD323" s="5" t="str">
        <f t="shared" si="256"/>
        <v/>
      </c>
      <c r="BE323" s="13"/>
      <c r="BF323" s="14"/>
      <c r="BG323" s="14"/>
      <c r="BH323" s="14"/>
      <c r="BI323" s="5">
        <f t="shared" si="242"/>
        <v>0</v>
      </c>
      <c r="BJ323" s="5" t="str">
        <f t="shared" si="243"/>
        <v/>
      </c>
      <c r="BK323" s="35">
        <f t="shared" si="244"/>
        <v>0</v>
      </c>
      <c r="BL323" s="3">
        <f t="shared" si="245"/>
        <v>0</v>
      </c>
      <c r="BM323" s="5" t="str">
        <f t="shared" si="246"/>
        <v/>
      </c>
    </row>
    <row r="324" spans="2:65">
      <c r="B324" s="36" t="s">
        <v>525</v>
      </c>
      <c r="C324" s="41" t="s">
        <v>939</v>
      </c>
      <c r="D324" s="72" t="s">
        <v>811</v>
      </c>
      <c r="E324" s="13"/>
      <c r="F324" s="14"/>
      <c r="G324" s="14"/>
      <c r="H324" s="14"/>
      <c r="I324" s="4">
        <f t="shared" si="193"/>
        <v>0</v>
      </c>
      <c r="J324" s="5" t="str">
        <f t="shared" si="194"/>
        <v/>
      </c>
      <c r="K324" s="28">
        <f t="shared" si="195"/>
        <v>0</v>
      </c>
      <c r="L324" s="13"/>
      <c r="M324" s="14"/>
      <c r="N324" s="14"/>
      <c r="O324" s="14"/>
      <c r="P324" s="4">
        <f>SUM(M324:O324)</f>
        <v>0</v>
      </c>
      <c r="Q324" s="5" t="str">
        <f>IF(L324="","",RANK(P324,P$6:P$343))</f>
        <v/>
      </c>
      <c r="R324" s="28">
        <f>IF(Q324="",0,P$344+1-Q324)</f>
        <v>0</v>
      </c>
      <c r="S324" s="74" t="e">
        <f>R324+#REF!</f>
        <v>#REF!</v>
      </c>
      <c r="T324" s="57" t="e">
        <f>IF(S324=0,"",RANK(S324,S$6:S$343))</f>
        <v>#REF!</v>
      </c>
      <c r="U324" s="30"/>
      <c r="V324" s="31"/>
      <c r="W324" s="31"/>
      <c r="X324" s="31"/>
      <c r="Y324" s="4">
        <f>SUM(V324:X324)</f>
        <v>0</v>
      </c>
      <c r="Z324" s="5" t="str">
        <f>IF(U324="","",RANK(Y324,Y$6:Y$343))</f>
        <v/>
      </c>
      <c r="AA324" s="28">
        <f>IF(Z324="",0,Y$344+1-Z324)</f>
        <v>0</v>
      </c>
      <c r="AB324" s="3" t="e">
        <f>AA324+S324</f>
        <v>#REF!</v>
      </c>
      <c r="AC324" s="5" t="e">
        <f>IF(AB324=0,"",RANK(AB324,AB$6:AB$343))</f>
        <v>#REF!</v>
      </c>
      <c r="AD324" s="13"/>
      <c r="AE324" s="14"/>
      <c r="AF324" s="14"/>
      <c r="AG324" s="14"/>
      <c r="AH324" s="5">
        <f>SUM(AE324:AG324)</f>
        <v>0</v>
      </c>
      <c r="AI324" s="5" t="str">
        <f>IF(AD324="","",RANK(AH324,AH$7:AH$343))</f>
        <v/>
      </c>
      <c r="AJ324" s="28">
        <f>IF(AI324="",0,AH$344+1-AI324)</f>
        <v>0</v>
      </c>
      <c r="AK324" s="3" t="e">
        <f>AJ324+AB324</f>
        <v>#REF!</v>
      </c>
      <c r="AL324" s="5" t="e">
        <f>IF(AK324=0,"",RANK(AK324,AK$6:AK$343))</f>
        <v>#REF!</v>
      </c>
      <c r="AM324" s="13"/>
      <c r="AN324" s="14"/>
      <c r="AO324" s="14"/>
      <c r="AP324" s="14"/>
      <c r="AQ324" s="5">
        <f>SUM(AN324:AP324)</f>
        <v>0</v>
      </c>
      <c r="AR324" s="5" t="str">
        <f>IF(AM324="","",RANK(AQ324,AQ$7:AQ$343))</f>
        <v/>
      </c>
      <c r="AS324" s="28">
        <f>IF(AR324="",0,AQ$344+1-AR324)</f>
        <v>0</v>
      </c>
      <c r="AT324" s="3" t="e">
        <f>AS324+AK324</f>
        <v>#REF!</v>
      </c>
      <c r="AU324" s="5" t="e">
        <f>IF(AT324=0,"",RANK(AT324,AT$6:AT$343))</f>
        <v>#REF!</v>
      </c>
      <c r="AV324" s="13"/>
      <c r="AW324" s="14"/>
      <c r="AX324" s="14"/>
      <c r="AY324" s="14"/>
      <c r="AZ324" s="5">
        <f t="shared" si="252"/>
        <v>0</v>
      </c>
      <c r="BA324" s="5" t="str">
        <f t="shared" si="253"/>
        <v/>
      </c>
      <c r="BB324" s="28">
        <f t="shared" si="254"/>
        <v>0</v>
      </c>
      <c r="BC324" s="3" t="e">
        <f t="shared" si="255"/>
        <v>#REF!</v>
      </c>
      <c r="BD324" s="5" t="e">
        <f t="shared" si="256"/>
        <v>#REF!</v>
      </c>
      <c r="BE324" s="13"/>
      <c r="BF324" s="14"/>
      <c r="BG324" s="14"/>
      <c r="BH324" s="14"/>
      <c r="BI324" s="5">
        <f t="shared" si="242"/>
        <v>0</v>
      </c>
      <c r="BJ324" s="5" t="str">
        <f t="shared" si="243"/>
        <v/>
      </c>
      <c r="BK324" s="35">
        <f t="shared" si="244"/>
        <v>0</v>
      </c>
      <c r="BL324" s="3" t="e">
        <f t="shared" si="245"/>
        <v>#REF!</v>
      </c>
      <c r="BM324" s="5" t="e">
        <f t="shared" si="246"/>
        <v>#REF!</v>
      </c>
    </row>
    <row r="325" spans="2:65">
      <c r="B325" s="36" t="s">
        <v>540</v>
      </c>
      <c r="C325" s="41" t="s">
        <v>940</v>
      </c>
      <c r="D325" s="72" t="s">
        <v>826</v>
      </c>
      <c r="E325" s="13"/>
      <c r="F325" s="14"/>
      <c r="G325" s="14"/>
      <c r="H325" s="14"/>
      <c r="I325" s="4">
        <f t="shared" si="193"/>
        <v>0</v>
      </c>
      <c r="J325" s="5" t="str">
        <f t="shared" si="194"/>
        <v/>
      </c>
      <c r="K325" s="28">
        <f t="shared" si="195"/>
        <v>0</v>
      </c>
      <c r="L325" s="13"/>
      <c r="M325" s="14"/>
      <c r="N325" s="14"/>
      <c r="O325" s="14"/>
      <c r="P325" s="5"/>
      <c r="Q325" s="5" t="str">
        <f>IF(L325="","",RANK(P325,P$6:P$343))</f>
        <v/>
      </c>
      <c r="R325" s="28">
        <f>IF(Q325="",0,P$344+1-Q325)</f>
        <v>0</v>
      </c>
      <c r="S325" s="74" t="e">
        <f>R325+#REF!</f>
        <v>#REF!</v>
      </c>
      <c r="T325" s="57" t="e">
        <f>IF(S325=0,"",RANK(S325,S$6:S$343))</f>
        <v>#REF!</v>
      </c>
      <c r="U325" s="30"/>
      <c r="V325" s="31"/>
      <c r="W325" s="31"/>
      <c r="X325" s="31"/>
      <c r="Y325" s="4">
        <f>SUM(V325:X325)</f>
        <v>0</v>
      </c>
      <c r="Z325" s="5" t="str">
        <f>IF(U325="","",RANK(Y325,Y$6:Y$343))</f>
        <v/>
      </c>
      <c r="AA325" s="28">
        <f>IF(Z325="",0,Y$344+1-Z325)</f>
        <v>0</v>
      </c>
      <c r="AB325" s="3" t="e">
        <f>AA325+S325</f>
        <v>#REF!</v>
      </c>
      <c r="AC325" s="5" t="e">
        <f>IF(AB325=0,"",RANK(AB325,AB$6:AB$343))</f>
        <v>#REF!</v>
      </c>
      <c r="AD325" s="13"/>
      <c r="AE325" s="14"/>
      <c r="AF325" s="14"/>
      <c r="AG325" s="14"/>
      <c r="AH325" s="5">
        <f>SUM(AE325:AG325)</f>
        <v>0</v>
      </c>
      <c r="AI325" s="5" t="str">
        <f>IF(AD325="","",RANK(AH325,AH$7:AH$343))</f>
        <v/>
      </c>
      <c r="AJ325" s="28">
        <f>IF(AI325="",0,AH$344+1-AI325)</f>
        <v>0</v>
      </c>
      <c r="AK325" s="3" t="e">
        <f>AJ325+AB325</f>
        <v>#REF!</v>
      </c>
      <c r="AL325" s="5" t="e">
        <f>IF(AK325=0,"",RANK(AK325,AK$6:AK$343))</f>
        <v>#REF!</v>
      </c>
      <c r="AM325" s="13"/>
      <c r="AN325" s="14"/>
      <c r="AO325" s="14"/>
      <c r="AP325" s="14"/>
      <c r="AQ325" s="5">
        <f>SUM(AN325:AP325)</f>
        <v>0</v>
      </c>
      <c r="AR325" s="5" t="str">
        <f>IF(AM325="","",RANK(AQ325,AQ$7:AQ$343))</f>
        <v/>
      </c>
      <c r="AS325" s="28">
        <f>IF(AR325="",0,AQ$344+1-AR325)</f>
        <v>0</v>
      </c>
      <c r="AT325" s="3" t="e">
        <f>AS325+AK325</f>
        <v>#REF!</v>
      </c>
      <c r="AU325" s="5" t="e">
        <f>IF(AT325=0,"",RANK(AT325,AT$6:AT$343))</f>
        <v>#REF!</v>
      </c>
      <c r="AV325" s="13"/>
      <c r="AW325" s="14"/>
      <c r="AX325" s="14"/>
      <c r="AY325" s="14"/>
      <c r="AZ325" s="5">
        <f t="shared" si="252"/>
        <v>0</v>
      </c>
      <c r="BA325" s="5" t="str">
        <f t="shared" si="253"/>
        <v/>
      </c>
      <c r="BB325" s="28">
        <f t="shared" si="254"/>
        <v>0</v>
      </c>
      <c r="BC325" s="3" t="e">
        <f t="shared" si="255"/>
        <v>#REF!</v>
      </c>
      <c r="BD325" s="5" t="e">
        <f t="shared" si="256"/>
        <v>#REF!</v>
      </c>
      <c r="BE325" s="13"/>
      <c r="BF325" s="14"/>
      <c r="BG325" s="14"/>
      <c r="BH325" s="14"/>
      <c r="BI325" s="5">
        <f t="shared" si="242"/>
        <v>0</v>
      </c>
      <c r="BJ325" s="5" t="str">
        <f t="shared" si="243"/>
        <v/>
      </c>
      <c r="BK325" s="35">
        <f t="shared" si="244"/>
        <v>0</v>
      </c>
      <c r="BL325" s="3" t="e">
        <f t="shared" si="245"/>
        <v>#REF!</v>
      </c>
      <c r="BM325" s="5" t="e">
        <f t="shared" si="246"/>
        <v>#REF!</v>
      </c>
    </row>
    <row r="326" spans="2:65">
      <c r="B326" s="36" t="s">
        <v>561</v>
      </c>
      <c r="C326" s="41" t="s">
        <v>941</v>
      </c>
      <c r="D326" s="72" t="s">
        <v>847</v>
      </c>
      <c r="E326" s="13"/>
      <c r="F326" s="14"/>
      <c r="G326" s="14"/>
      <c r="H326" s="14"/>
      <c r="I326" s="4">
        <f t="shared" ref="I326:I333" si="257">SUM(F326:H326)</f>
        <v>0</v>
      </c>
      <c r="J326" s="5" t="str">
        <f t="shared" ref="J326:J333" si="258">IF(E326="","",RANK(I326,I$6:I$343))</f>
        <v/>
      </c>
      <c r="K326" s="28">
        <f t="shared" ref="K326:K333" si="259">IF(J326="",0,I$344+1-J326)</f>
        <v>0</v>
      </c>
      <c r="L326" s="13"/>
      <c r="M326" s="14"/>
      <c r="N326" s="14"/>
      <c r="O326" s="14"/>
      <c r="P326" s="5"/>
      <c r="Q326" s="5"/>
      <c r="R326" s="28"/>
      <c r="S326" s="74"/>
      <c r="T326" s="57"/>
      <c r="U326" s="30"/>
      <c r="V326" s="31"/>
      <c r="W326" s="31"/>
      <c r="X326" s="31"/>
      <c r="Y326" s="4"/>
      <c r="Z326" s="5"/>
      <c r="AA326" s="28"/>
      <c r="AB326" s="3"/>
      <c r="AC326" s="5"/>
      <c r="AD326" s="13"/>
      <c r="AE326" s="14"/>
      <c r="AF326" s="14"/>
      <c r="AG326" s="14"/>
      <c r="AH326" s="5"/>
      <c r="AI326" s="5"/>
      <c r="AJ326" s="28"/>
      <c r="AK326" s="3"/>
      <c r="AL326" s="5"/>
      <c r="AM326" s="13"/>
      <c r="AN326" s="14"/>
      <c r="AO326" s="14"/>
      <c r="AP326" s="14"/>
      <c r="AQ326" s="5"/>
      <c r="AR326" s="5"/>
      <c r="AS326" s="28"/>
      <c r="AT326" s="3"/>
      <c r="AU326" s="5"/>
      <c r="AV326" s="13"/>
      <c r="AW326" s="14"/>
      <c r="AX326" s="14"/>
      <c r="AY326" s="14"/>
      <c r="AZ326" s="5"/>
      <c r="BA326" s="5"/>
      <c r="BB326" s="28"/>
      <c r="BC326" s="3"/>
      <c r="BD326" s="5"/>
      <c r="BE326" s="13"/>
      <c r="BF326" s="14"/>
      <c r="BG326" s="14"/>
      <c r="BH326" s="14"/>
      <c r="BI326" s="5"/>
      <c r="BJ326" s="5"/>
      <c r="BK326" s="35"/>
      <c r="BL326" s="3"/>
      <c r="BM326" s="5"/>
    </row>
    <row r="327" spans="2:65">
      <c r="B327" s="36" t="s">
        <v>578</v>
      </c>
      <c r="C327" s="41" t="s">
        <v>944</v>
      </c>
      <c r="D327" s="72" t="s">
        <v>864</v>
      </c>
      <c r="E327" s="13"/>
      <c r="F327" s="14"/>
      <c r="G327" s="14"/>
      <c r="H327" s="14"/>
      <c r="I327" s="4">
        <f t="shared" si="257"/>
        <v>0</v>
      </c>
      <c r="J327" s="5" t="str">
        <f t="shared" si="258"/>
        <v/>
      </c>
      <c r="K327" s="28">
        <f t="shared" si="259"/>
        <v>0</v>
      </c>
      <c r="L327" s="13"/>
      <c r="M327" s="14"/>
      <c r="N327" s="14"/>
      <c r="O327" s="14"/>
      <c r="P327" s="5"/>
      <c r="Q327" s="5"/>
      <c r="R327" s="28"/>
      <c r="S327" s="74"/>
      <c r="T327" s="57"/>
      <c r="U327" s="30"/>
      <c r="V327" s="31"/>
      <c r="W327" s="31"/>
      <c r="X327" s="31"/>
      <c r="Y327" s="4"/>
      <c r="Z327" s="5"/>
      <c r="AA327" s="28"/>
      <c r="AB327" s="3"/>
      <c r="AC327" s="5"/>
      <c r="AD327" s="13"/>
      <c r="AE327" s="14"/>
      <c r="AF327" s="14"/>
      <c r="AG327" s="14"/>
      <c r="AH327" s="5"/>
      <c r="AI327" s="5"/>
      <c r="AJ327" s="28"/>
      <c r="AK327" s="3"/>
      <c r="AL327" s="5"/>
      <c r="AM327" s="13"/>
      <c r="AN327" s="14"/>
      <c r="AO327" s="14"/>
      <c r="AP327" s="14"/>
      <c r="AQ327" s="5"/>
      <c r="AR327" s="5"/>
      <c r="AS327" s="28"/>
      <c r="AT327" s="3"/>
      <c r="AU327" s="5"/>
      <c r="AV327" s="13"/>
      <c r="AW327" s="14"/>
      <c r="AX327" s="14"/>
      <c r="AY327" s="14"/>
      <c r="AZ327" s="5"/>
      <c r="BA327" s="5"/>
      <c r="BB327" s="28"/>
      <c r="BC327" s="3"/>
      <c r="BD327" s="5"/>
      <c r="BE327" s="13"/>
      <c r="BF327" s="14"/>
      <c r="BG327" s="14"/>
      <c r="BH327" s="14"/>
      <c r="BI327" s="5">
        <f t="shared" si="242"/>
        <v>0</v>
      </c>
      <c r="BJ327" s="5" t="str">
        <f t="shared" si="243"/>
        <v/>
      </c>
      <c r="BK327" s="35">
        <f t="shared" si="244"/>
        <v>0</v>
      </c>
      <c r="BL327" s="3">
        <f t="shared" si="245"/>
        <v>0</v>
      </c>
      <c r="BM327" s="5" t="str">
        <f t="shared" si="246"/>
        <v/>
      </c>
    </row>
    <row r="328" spans="2:65">
      <c r="B328" s="36" t="s">
        <v>588</v>
      </c>
      <c r="C328" s="41" t="s">
        <v>945</v>
      </c>
      <c r="D328" s="72" t="s">
        <v>874</v>
      </c>
      <c r="E328" s="13"/>
      <c r="F328" s="14"/>
      <c r="G328" s="14"/>
      <c r="H328" s="14"/>
      <c r="I328" s="4">
        <f t="shared" si="257"/>
        <v>0</v>
      </c>
      <c r="J328" s="5" t="str">
        <f t="shared" si="258"/>
        <v/>
      </c>
      <c r="K328" s="28">
        <f t="shared" si="259"/>
        <v>0</v>
      </c>
      <c r="L328" s="13"/>
      <c r="M328" s="14"/>
      <c r="N328" s="14"/>
      <c r="O328" s="14"/>
      <c r="P328" s="5"/>
      <c r="Q328" s="5"/>
      <c r="R328" s="28"/>
      <c r="S328" s="74"/>
      <c r="T328" s="57"/>
      <c r="U328" s="30"/>
      <c r="V328" s="31"/>
      <c r="W328" s="31"/>
      <c r="X328" s="31"/>
      <c r="Y328" s="4"/>
      <c r="Z328" s="5"/>
      <c r="AA328" s="28"/>
      <c r="AB328" s="3"/>
      <c r="AC328" s="5"/>
      <c r="AD328" s="13"/>
      <c r="AE328" s="14"/>
      <c r="AF328" s="14"/>
      <c r="AG328" s="14"/>
      <c r="AH328" s="5"/>
      <c r="AI328" s="5"/>
      <c r="AJ328" s="28"/>
      <c r="AK328" s="3"/>
      <c r="AL328" s="5"/>
      <c r="AM328" s="13"/>
      <c r="AN328" s="14"/>
      <c r="AO328" s="14"/>
      <c r="AP328" s="14"/>
      <c r="AQ328" s="5"/>
      <c r="AR328" s="5"/>
      <c r="AS328" s="28"/>
      <c r="AT328" s="3"/>
      <c r="AU328" s="5"/>
      <c r="AV328" s="13"/>
      <c r="AW328" s="14"/>
      <c r="AX328" s="14"/>
      <c r="AY328" s="14"/>
      <c r="AZ328" s="5"/>
      <c r="BA328" s="5"/>
      <c r="BB328" s="28"/>
      <c r="BC328" s="3"/>
      <c r="BD328" s="5"/>
      <c r="BE328" s="13"/>
      <c r="BF328" s="14"/>
      <c r="BG328" s="14"/>
      <c r="BH328" s="14"/>
      <c r="BI328" s="5"/>
      <c r="BJ328" s="5"/>
      <c r="BK328" s="35"/>
      <c r="BL328" s="3"/>
      <c r="BM328" s="5"/>
    </row>
    <row r="329" spans="2:65">
      <c r="B329" s="36" t="s">
        <v>589</v>
      </c>
      <c r="C329" s="41" t="s">
        <v>945</v>
      </c>
      <c r="D329" s="72" t="s">
        <v>875</v>
      </c>
      <c r="E329" s="13"/>
      <c r="F329" s="14"/>
      <c r="G329" s="14"/>
      <c r="H329" s="14"/>
      <c r="I329" s="4">
        <f t="shared" si="257"/>
        <v>0</v>
      </c>
      <c r="J329" s="5" t="str">
        <f t="shared" si="258"/>
        <v/>
      </c>
      <c r="K329" s="28">
        <f t="shared" si="259"/>
        <v>0</v>
      </c>
      <c r="L329" s="13"/>
      <c r="M329" s="14"/>
      <c r="N329" s="14"/>
      <c r="O329" s="14"/>
      <c r="P329" s="5">
        <f>SUM(M329:O329)</f>
        <v>0</v>
      </c>
      <c r="Q329" s="5" t="str">
        <f>IF(L329="","",RANK(P329,P$6:P$343))</f>
        <v/>
      </c>
      <c r="R329" s="28">
        <f>IF(Q329="",0,P$344+1-Q329)</f>
        <v>0</v>
      </c>
      <c r="S329" s="74" t="e">
        <f>R329+#REF!</f>
        <v>#REF!</v>
      </c>
      <c r="T329" s="57" t="e">
        <f>IF(S329=0,"",RANK(S329,S$6:S$343))</f>
        <v>#REF!</v>
      </c>
      <c r="U329" s="30"/>
      <c r="V329" s="31"/>
      <c r="W329" s="31"/>
      <c r="X329" s="31"/>
      <c r="Y329" s="4">
        <f>SUM(V329:X329)</f>
        <v>0</v>
      </c>
      <c r="Z329" s="5" t="str">
        <f>IF(U329="","",RANK(Y329,Y$6:Y$343))</f>
        <v/>
      </c>
      <c r="AA329" s="28">
        <f>IF(Z329="",0,Y$344+1-Z329)</f>
        <v>0</v>
      </c>
      <c r="AB329" s="3" t="e">
        <f>AA329+S329</f>
        <v>#REF!</v>
      </c>
      <c r="AC329" s="5" t="e">
        <f>IF(AB329=0,"",RANK(AB329,AB$6:AB$343))</f>
        <v>#REF!</v>
      </c>
      <c r="AD329" s="13"/>
      <c r="AE329" s="14"/>
      <c r="AF329" s="14"/>
      <c r="AG329" s="14"/>
      <c r="AH329" s="5">
        <f>SUM(AE329:AG329)</f>
        <v>0</v>
      </c>
      <c r="AI329" s="5" t="str">
        <f>IF(AD329="","",RANK(AH329,AH$7:AH$343))</f>
        <v/>
      </c>
      <c r="AJ329" s="28">
        <f>IF(AI329="",0,AH$344+1-AI329)</f>
        <v>0</v>
      </c>
      <c r="AK329" s="3" t="e">
        <f>AJ329+AB329</f>
        <v>#REF!</v>
      </c>
      <c r="AL329" s="5" t="e">
        <f>IF(AK329=0,"",RANK(AK329,AK$6:AK$343))</f>
        <v>#REF!</v>
      </c>
      <c r="AM329" s="13"/>
      <c r="AN329" s="14"/>
      <c r="AO329" s="14"/>
      <c r="AP329" s="14"/>
      <c r="AQ329" s="5">
        <f>SUM(AN329:AP329)</f>
        <v>0</v>
      </c>
      <c r="AR329" s="5" t="str">
        <f>IF(AM329="","",RANK(AQ329,AQ$7:AQ$343))</f>
        <v/>
      </c>
      <c r="AS329" s="28">
        <f>IF(AR329="",0,AQ$344+1-AR329)</f>
        <v>0</v>
      </c>
      <c r="AT329" s="3" t="e">
        <f>AS329+AK329</f>
        <v>#REF!</v>
      </c>
      <c r="AU329" s="5" t="e">
        <f>IF(AT329=0,"",RANK(AT329,AT$6:AT$343))</f>
        <v>#REF!</v>
      </c>
      <c r="AV329" s="13"/>
      <c r="AW329" s="14"/>
      <c r="AX329" s="14"/>
      <c r="AY329" s="14"/>
      <c r="AZ329" s="5">
        <f t="shared" ref="AZ329:AZ343" si="260">SUM(AW329:AY329)</f>
        <v>0</v>
      </c>
      <c r="BA329" s="5" t="str">
        <f t="shared" ref="BA329:BA343" si="261">IF(AV329="","",RANK(AZ329,AZ$6:AZ$343))</f>
        <v/>
      </c>
      <c r="BB329" s="28">
        <f t="shared" ref="BB329:BB343" si="262">IF(BA329="",0,AZ$344+1-BA329)</f>
        <v>0</v>
      </c>
      <c r="BC329" s="3" t="e">
        <f t="shared" ref="BC329:BC343" si="263">BB329+AT329</f>
        <v>#REF!</v>
      </c>
      <c r="BD329" s="5" t="e">
        <f t="shared" ref="BD329:BD342" si="264">IF(BC329=0,"",RANK(BC329,BC$6:BC$343))</f>
        <v>#REF!</v>
      </c>
      <c r="BE329" s="13"/>
      <c r="BF329" s="14"/>
      <c r="BG329" s="14"/>
      <c r="BH329" s="14"/>
      <c r="BI329" s="5">
        <f t="shared" si="242"/>
        <v>0</v>
      </c>
      <c r="BJ329" s="5" t="str">
        <f t="shared" si="243"/>
        <v/>
      </c>
      <c r="BK329" s="35">
        <f t="shared" si="244"/>
        <v>0</v>
      </c>
      <c r="BL329" s="3" t="e">
        <f t="shared" si="245"/>
        <v>#REF!</v>
      </c>
      <c r="BM329" s="5" t="e">
        <f t="shared" si="246"/>
        <v>#REF!</v>
      </c>
    </row>
    <row r="330" spans="2:65">
      <c r="B330" s="36" t="s">
        <v>615</v>
      </c>
      <c r="C330" s="41" t="s">
        <v>948</v>
      </c>
      <c r="D330" s="72" t="s">
        <v>901</v>
      </c>
      <c r="E330" s="13"/>
      <c r="F330" s="14"/>
      <c r="G330" s="14"/>
      <c r="H330" s="14"/>
      <c r="I330" s="4">
        <f t="shared" si="257"/>
        <v>0</v>
      </c>
      <c r="J330" s="5" t="str">
        <f t="shared" si="258"/>
        <v/>
      </c>
      <c r="K330" s="28">
        <f t="shared" si="259"/>
        <v>0</v>
      </c>
      <c r="L330" s="13"/>
      <c r="M330" s="14"/>
      <c r="N330" s="14"/>
      <c r="O330" s="14"/>
      <c r="P330" s="5">
        <f>SUM(M330:O330)</f>
        <v>0</v>
      </c>
      <c r="Q330" s="5" t="str">
        <f>IF(L330="","",RANK(P330,P$6:P$343))</f>
        <v/>
      </c>
      <c r="R330" s="28">
        <f>IF(Q330="",0,P$344+1-Q330)</f>
        <v>0</v>
      </c>
      <c r="S330" s="74" t="e">
        <f>R330+#REF!</f>
        <v>#REF!</v>
      </c>
      <c r="T330" s="57" t="e">
        <f>IF(S330=0,"",RANK(S330,S$6:S$343))</f>
        <v>#REF!</v>
      </c>
      <c r="U330" s="30"/>
      <c r="V330" s="31"/>
      <c r="W330" s="31"/>
      <c r="X330" s="31"/>
      <c r="Y330" s="4">
        <f>SUM(V330:X330)</f>
        <v>0</v>
      </c>
      <c r="Z330" s="5" t="str">
        <f>IF(U330="","",RANK(Y330,Y$6:Y$343))</f>
        <v/>
      </c>
      <c r="AA330" s="28">
        <f>IF(Z330="",0,Y$344+1-Z330)</f>
        <v>0</v>
      </c>
      <c r="AB330" s="3" t="e">
        <f>AA330+S330</f>
        <v>#REF!</v>
      </c>
      <c r="AC330" s="5" t="e">
        <f>IF(AB330=0,"",RANK(AB330,AB$6:AB$343))</f>
        <v>#REF!</v>
      </c>
      <c r="AD330" s="13"/>
      <c r="AE330" s="14"/>
      <c r="AF330" s="14"/>
      <c r="AG330" s="14"/>
      <c r="AH330" s="5">
        <f>SUM(AE330:AG330)</f>
        <v>0</v>
      </c>
      <c r="AI330" s="5" t="str">
        <f>IF(AD330="","",RANK(AH330,AH$7:AH$343))</f>
        <v/>
      </c>
      <c r="AJ330" s="28">
        <f>IF(AI330="",0,AH$344+1-AI330)</f>
        <v>0</v>
      </c>
      <c r="AK330" s="3" t="e">
        <f>AJ330+AB330</f>
        <v>#REF!</v>
      </c>
      <c r="AL330" s="5" t="e">
        <f>IF(AK330=0,"",RANK(AK330,AK$6:AK$343))</f>
        <v>#REF!</v>
      </c>
      <c r="AM330" s="13"/>
      <c r="AN330" s="14"/>
      <c r="AO330" s="14"/>
      <c r="AP330" s="14"/>
      <c r="AQ330" s="5">
        <f>SUM(AN330:AP330)</f>
        <v>0</v>
      </c>
      <c r="AR330" s="5" t="str">
        <f>IF(AM330="","",RANK(AQ330,AQ$7:AQ$343))</f>
        <v/>
      </c>
      <c r="AS330" s="28">
        <f>IF(AR330="",0,AQ$344+1-AR330)</f>
        <v>0</v>
      </c>
      <c r="AT330" s="3" t="e">
        <f>AS330+AK330</f>
        <v>#REF!</v>
      </c>
      <c r="AU330" s="5" t="e">
        <f>IF(AT330=0,"",RANK(AT330,AT$6:AT$343))</f>
        <v>#REF!</v>
      </c>
      <c r="AV330" s="13"/>
      <c r="AW330" s="14"/>
      <c r="AX330" s="14"/>
      <c r="AY330" s="14"/>
      <c r="AZ330" s="5">
        <f t="shared" si="260"/>
        <v>0</v>
      </c>
      <c r="BA330" s="5" t="str">
        <f t="shared" si="261"/>
        <v/>
      </c>
      <c r="BB330" s="28">
        <f t="shared" si="262"/>
        <v>0</v>
      </c>
      <c r="BC330" s="3" t="e">
        <f t="shared" si="263"/>
        <v>#REF!</v>
      </c>
      <c r="BD330" s="5" t="e">
        <f t="shared" si="264"/>
        <v>#REF!</v>
      </c>
      <c r="BE330" s="13"/>
      <c r="BF330" s="14"/>
      <c r="BG330" s="14"/>
      <c r="BH330" s="14"/>
      <c r="BI330" s="5">
        <f t="shared" si="242"/>
        <v>0</v>
      </c>
      <c r="BJ330" s="5" t="str">
        <f t="shared" si="243"/>
        <v/>
      </c>
      <c r="BK330" s="35">
        <f t="shared" si="244"/>
        <v>0</v>
      </c>
      <c r="BL330" s="3" t="e">
        <f t="shared" si="245"/>
        <v>#REF!</v>
      </c>
      <c r="BM330" s="5" t="e">
        <f t="shared" si="246"/>
        <v>#REF!</v>
      </c>
    </row>
    <row r="331" spans="2:65">
      <c r="B331" s="36" t="s">
        <v>627</v>
      </c>
      <c r="C331" s="41" t="s">
        <v>950</v>
      </c>
      <c r="D331" s="72" t="s">
        <v>913</v>
      </c>
      <c r="E331" s="13"/>
      <c r="F331" s="14"/>
      <c r="G331" s="14"/>
      <c r="H331" s="14"/>
      <c r="I331" s="4">
        <f t="shared" si="257"/>
        <v>0</v>
      </c>
      <c r="J331" s="5" t="str">
        <f t="shared" si="258"/>
        <v/>
      </c>
      <c r="K331" s="28">
        <f t="shared" si="259"/>
        <v>0</v>
      </c>
      <c r="L331" s="13"/>
      <c r="M331" s="14"/>
      <c r="N331" s="14"/>
      <c r="O331" s="14"/>
      <c r="P331" s="4"/>
      <c r="Q331" s="5"/>
      <c r="R331" s="28"/>
      <c r="S331" s="74"/>
      <c r="T331" s="57"/>
      <c r="U331" s="30"/>
      <c r="V331" s="31"/>
      <c r="W331" s="31"/>
      <c r="X331" s="31"/>
      <c r="Y331" s="4">
        <f>SUM(V331:X331)</f>
        <v>0</v>
      </c>
      <c r="Z331" s="5" t="str">
        <f>IF(U331="","",RANK(Y331,Y$6:Y$343))</f>
        <v/>
      </c>
      <c r="AA331" s="28">
        <f>IF(Z331="",0,Y$344+1-Z331)</f>
        <v>0</v>
      </c>
      <c r="AB331" s="3">
        <f>AA331+S331</f>
        <v>0</v>
      </c>
      <c r="AC331" s="5" t="str">
        <f>IF(AB331=0,"",RANK(AB331,AB$6:AB$343))</f>
        <v/>
      </c>
      <c r="AD331" s="13"/>
      <c r="AE331" s="14"/>
      <c r="AF331" s="14"/>
      <c r="AG331" s="14"/>
      <c r="AH331" s="5">
        <f>SUM(AE331:AG331)</f>
        <v>0</v>
      </c>
      <c r="AI331" s="5" t="str">
        <f>IF(AD331="","",RANK(AH331,AH$7:AH$343))</f>
        <v/>
      </c>
      <c r="AJ331" s="28">
        <f>IF(AI331="",0,AH$344+1-AI331)</f>
        <v>0</v>
      </c>
      <c r="AK331" s="3">
        <f>AJ331+AB331</f>
        <v>0</v>
      </c>
      <c r="AL331" s="5" t="str">
        <f>IF(AK331=0,"",RANK(AK331,AK$6:AK$343))</f>
        <v/>
      </c>
      <c r="AM331" s="13"/>
      <c r="AN331" s="14"/>
      <c r="AO331" s="14"/>
      <c r="AP331" s="14"/>
      <c r="AQ331" s="5">
        <f>SUM(AN331:AP331)</f>
        <v>0</v>
      </c>
      <c r="AR331" s="5" t="str">
        <f>IF(AM331="","",RANK(AQ331,AQ$7:AQ$343))</f>
        <v/>
      </c>
      <c r="AS331" s="28">
        <f>IF(AR331="",0,AQ$344+1-AR331)</f>
        <v>0</v>
      </c>
      <c r="AT331" s="3">
        <f>AS331+AK331</f>
        <v>0</v>
      </c>
      <c r="AU331" s="5" t="str">
        <f>IF(AT331=0,"",RANK(AT331,AT$6:AT$343))</f>
        <v/>
      </c>
      <c r="AV331" s="13"/>
      <c r="AW331" s="14"/>
      <c r="AX331" s="14"/>
      <c r="AY331" s="14"/>
      <c r="AZ331" s="5">
        <f t="shared" si="260"/>
        <v>0</v>
      </c>
      <c r="BA331" s="5" t="str">
        <f t="shared" si="261"/>
        <v/>
      </c>
      <c r="BB331" s="28">
        <f t="shared" si="262"/>
        <v>0</v>
      </c>
      <c r="BC331" s="3">
        <f t="shared" si="263"/>
        <v>0</v>
      </c>
      <c r="BD331" s="5" t="str">
        <f t="shared" si="264"/>
        <v/>
      </c>
      <c r="BE331" s="13"/>
      <c r="BF331" s="14"/>
      <c r="BG331" s="14"/>
      <c r="BH331" s="14"/>
      <c r="BI331" s="5">
        <f t="shared" si="242"/>
        <v>0</v>
      </c>
      <c r="BJ331" s="5" t="str">
        <f t="shared" si="243"/>
        <v/>
      </c>
      <c r="BK331" s="35">
        <f t="shared" si="244"/>
        <v>0</v>
      </c>
      <c r="BL331" s="3">
        <f t="shared" si="245"/>
        <v>0</v>
      </c>
      <c r="BM331" s="5" t="str">
        <f t="shared" si="246"/>
        <v/>
      </c>
    </row>
    <row r="332" spans="2:65">
      <c r="B332" s="36" t="s">
        <v>633</v>
      </c>
      <c r="C332" s="41" t="s">
        <v>951</v>
      </c>
      <c r="D332" s="72" t="s">
        <v>919</v>
      </c>
      <c r="E332" s="13"/>
      <c r="F332" s="14"/>
      <c r="G332" s="14"/>
      <c r="H332" s="14"/>
      <c r="I332" s="4">
        <f t="shared" si="257"/>
        <v>0</v>
      </c>
      <c r="J332" s="5" t="str">
        <f t="shared" si="258"/>
        <v/>
      </c>
      <c r="K332" s="28">
        <f t="shared" si="259"/>
        <v>0</v>
      </c>
      <c r="L332" s="13"/>
      <c r="M332" s="14"/>
      <c r="N332" s="14"/>
      <c r="O332" s="14"/>
      <c r="P332" s="4"/>
      <c r="Q332" s="5"/>
      <c r="R332" s="28"/>
      <c r="S332" s="74"/>
      <c r="T332" s="57"/>
      <c r="U332" s="30"/>
      <c r="V332" s="31"/>
      <c r="W332" s="31"/>
      <c r="X332" s="31"/>
      <c r="Y332" s="4"/>
      <c r="Z332" s="5"/>
      <c r="AA332" s="28"/>
      <c r="AB332" s="3"/>
      <c r="AC332" s="5"/>
      <c r="AD332" s="13"/>
      <c r="AE332" s="14"/>
      <c r="AF332" s="14"/>
      <c r="AG332" s="14"/>
      <c r="AH332" s="5"/>
      <c r="AI332" s="5"/>
      <c r="AJ332" s="28"/>
      <c r="AK332" s="3"/>
      <c r="AL332" s="5"/>
      <c r="AM332" s="13"/>
      <c r="AN332" s="14"/>
      <c r="AO332" s="14"/>
      <c r="AP332" s="14"/>
      <c r="AQ332" s="5"/>
      <c r="AR332" s="5"/>
      <c r="AS332" s="28"/>
      <c r="AT332" s="3"/>
      <c r="AU332" s="5"/>
      <c r="AV332" s="13"/>
      <c r="AW332" s="14"/>
      <c r="AX332" s="14"/>
      <c r="AY332" s="14"/>
      <c r="AZ332" s="5">
        <f t="shared" si="260"/>
        <v>0</v>
      </c>
      <c r="BA332" s="5" t="str">
        <f t="shared" si="261"/>
        <v/>
      </c>
      <c r="BB332" s="28">
        <f t="shared" si="262"/>
        <v>0</v>
      </c>
      <c r="BC332" s="3">
        <f t="shared" si="263"/>
        <v>0</v>
      </c>
      <c r="BD332" s="5" t="str">
        <f t="shared" si="264"/>
        <v/>
      </c>
      <c r="BE332" s="13"/>
      <c r="BF332" s="14"/>
      <c r="BG332" s="14"/>
      <c r="BH332" s="14"/>
      <c r="BI332" s="5">
        <f t="shared" si="242"/>
        <v>0</v>
      </c>
      <c r="BJ332" s="5" t="str">
        <f t="shared" si="243"/>
        <v/>
      </c>
      <c r="BK332" s="35">
        <f t="shared" si="244"/>
        <v>0</v>
      </c>
      <c r="BL332" s="3">
        <f t="shared" si="245"/>
        <v>0</v>
      </c>
      <c r="BM332" s="5" t="str">
        <f t="shared" si="246"/>
        <v/>
      </c>
    </row>
    <row r="333" spans="2:65">
      <c r="B333" s="36" t="s">
        <v>635</v>
      </c>
      <c r="C333" s="41" t="s">
        <v>951</v>
      </c>
      <c r="D333" s="72" t="s">
        <v>921</v>
      </c>
      <c r="E333" s="13"/>
      <c r="F333" s="14"/>
      <c r="G333" s="14"/>
      <c r="H333" s="14"/>
      <c r="I333" s="4">
        <f t="shared" si="257"/>
        <v>0</v>
      </c>
      <c r="J333" s="5" t="str">
        <f t="shared" si="258"/>
        <v/>
      </c>
      <c r="K333" s="28">
        <f t="shared" si="259"/>
        <v>0</v>
      </c>
      <c r="L333" s="13"/>
      <c r="M333" s="14"/>
      <c r="N333" s="14"/>
      <c r="O333" s="14"/>
      <c r="P333" s="4"/>
      <c r="Q333" s="5"/>
      <c r="R333" s="28"/>
      <c r="S333" s="74"/>
      <c r="T333" s="57"/>
      <c r="U333" s="30"/>
      <c r="V333" s="31"/>
      <c r="W333" s="31"/>
      <c r="X333" s="31"/>
      <c r="Y333" s="4"/>
      <c r="Z333" s="5"/>
      <c r="AA333" s="28"/>
      <c r="AB333" s="3"/>
      <c r="AC333" s="5"/>
      <c r="AD333" s="13"/>
      <c r="AE333" s="14"/>
      <c r="AF333" s="14"/>
      <c r="AG333" s="14"/>
      <c r="AH333" s="5"/>
      <c r="AI333" s="5"/>
      <c r="AJ333" s="28"/>
      <c r="AK333" s="3"/>
      <c r="AL333" s="5"/>
      <c r="AM333" s="13"/>
      <c r="AN333" s="14"/>
      <c r="AO333" s="14"/>
      <c r="AP333" s="14"/>
      <c r="AQ333" s="5"/>
      <c r="AR333" s="5"/>
      <c r="AS333" s="28"/>
      <c r="AT333" s="3"/>
      <c r="AU333" s="5"/>
      <c r="AV333" s="13"/>
      <c r="AW333" s="14"/>
      <c r="AX333" s="14"/>
      <c r="AY333" s="14"/>
      <c r="AZ333" s="5">
        <f t="shared" si="260"/>
        <v>0</v>
      </c>
      <c r="BA333" s="5" t="str">
        <f t="shared" si="261"/>
        <v/>
      </c>
      <c r="BB333" s="28">
        <f t="shared" si="262"/>
        <v>0</v>
      </c>
      <c r="BC333" s="3">
        <f t="shared" si="263"/>
        <v>0</v>
      </c>
      <c r="BD333" s="5" t="str">
        <f t="shared" si="264"/>
        <v/>
      </c>
      <c r="BE333" s="13"/>
      <c r="BF333" s="14"/>
      <c r="BG333" s="14"/>
      <c r="BH333" s="14"/>
      <c r="BI333" s="5">
        <f t="shared" si="242"/>
        <v>0</v>
      </c>
      <c r="BJ333" s="5" t="str">
        <f t="shared" si="243"/>
        <v/>
      </c>
      <c r="BK333" s="35">
        <f t="shared" si="244"/>
        <v>0</v>
      </c>
      <c r="BL333" s="3">
        <f t="shared" si="245"/>
        <v>0</v>
      </c>
      <c r="BM333" s="5" t="str">
        <f t="shared" si="246"/>
        <v/>
      </c>
    </row>
    <row r="334" spans="2:65">
      <c r="B334" s="36" t="s">
        <v>410</v>
      </c>
      <c r="C334" s="41" t="s">
        <v>932</v>
      </c>
      <c r="D334" s="72" t="s">
        <v>696</v>
      </c>
      <c r="E334" s="13"/>
      <c r="F334" s="14"/>
      <c r="G334" s="14"/>
      <c r="H334" s="14"/>
      <c r="I334" s="4"/>
      <c r="J334" s="5"/>
      <c r="K334" s="28"/>
      <c r="L334" s="13"/>
      <c r="M334" s="14"/>
      <c r="N334" s="14"/>
      <c r="O334" s="14"/>
      <c r="P334" s="4">
        <f>SUM(M334:O334)</f>
        <v>0</v>
      </c>
      <c r="Q334" s="5" t="str">
        <f>IF(L334="","",RANK(P334,P$6:P$343))</f>
        <v/>
      </c>
      <c r="R334" s="28">
        <f>IF(Q334="",0,P$344+1-Q334)</f>
        <v>0</v>
      </c>
      <c r="S334" s="74" t="e">
        <f>R334+#REF!</f>
        <v>#REF!</v>
      </c>
      <c r="T334" s="57" t="e">
        <f>IF(S334=0,"",RANK(S334,S$6:S$343))</f>
        <v>#REF!</v>
      </c>
      <c r="U334" s="30"/>
      <c r="V334" s="31"/>
      <c r="W334" s="31"/>
      <c r="X334" s="31"/>
      <c r="Y334" s="4">
        <f>SUM(V334:X334)</f>
        <v>0</v>
      </c>
      <c r="Z334" s="5" t="str">
        <f>IF(U334="","",RANK(Y334,Y$6:Y$343))</f>
        <v/>
      </c>
      <c r="AA334" s="28">
        <f>IF(Z334="",0,Y$344+1-Z334)</f>
        <v>0</v>
      </c>
      <c r="AB334" s="3" t="e">
        <f>AA334+S334</f>
        <v>#REF!</v>
      </c>
      <c r="AC334" s="5" t="e">
        <f>IF(AB334=0,"",RANK(AB334,AB$6:AB$343))</f>
        <v>#REF!</v>
      </c>
      <c r="AD334" s="13"/>
      <c r="AE334" s="14"/>
      <c r="AF334" s="14"/>
      <c r="AG334" s="14"/>
      <c r="AH334" s="5">
        <f>SUM(AE334:AG334)</f>
        <v>0</v>
      </c>
      <c r="AI334" s="5" t="str">
        <f>IF(AD334="","",RANK(AH334,AH$7:AH$343))</f>
        <v/>
      </c>
      <c r="AJ334" s="28">
        <f>IF(AI334="",0,AH$344+1-AI334)</f>
        <v>0</v>
      </c>
      <c r="AK334" s="3" t="e">
        <f>AJ334+AB334</f>
        <v>#REF!</v>
      </c>
      <c r="AL334" s="5" t="e">
        <f>IF(AK334=0,"",RANK(AK334,AK$6:AK$343))</f>
        <v>#REF!</v>
      </c>
      <c r="AM334" s="13"/>
      <c r="AN334" s="14"/>
      <c r="AO334" s="14"/>
      <c r="AP334" s="14"/>
      <c r="AQ334" s="5">
        <f t="shared" ref="AQ334:AQ343" si="265">SUM(AN334:AP334)</f>
        <v>0</v>
      </c>
      <c r="AR334" s="5" t="str">
        <f t="shared" ref="AR334:AR343" si="266">IF(AM334="","",RANK(AQ334,AQ$7:AQ$343))</f>
        <v/>
      </c>
      <c r="AS334" s="28">
        <f t="shared" ref="AS334:AS343" si="267">IF(AR334="",0,AQ$344+1-AR334)</f>
        <v>0</v>
      </c>
      <c r="AT334" s="3" t="e">
        <f t="shared" ref="AT334:AT343" si="268">AS334+AK334</f>
        <v>#REF!</v>
      </c>
      <c r="AU334" s="5" t="e">
        <f t="shared" ref="AU334:AU341" si="269">IF(AT334=0,"",RANK(AT334,AT$6:AT$343))</f>
        <v>#REF!</v>
      </c>
      <c r="AV334" s="13"/>
      <c r="AW334" s="14"/>
      <c r="AX334" s="14"/>
      <c r="AY334" s="14"/>
      <c r="AZ334" s="5">
        <f t="shared" si="260"/>
        <v>0</v>
      </c>
      <c r="BA334" s="5" t="str">
        <f t="shared" si="261"/>
        <v/>
      </c>
      <c r="BB334" s="28">
        <f t="shared" si="262"/>
        <v>0</v>
      </c>
      <c r="BC334" s="3" t="e">
        <f t="shared" si="263"/>
        <v>#REF!</v>
      </c>
      <c r="BD334" s="5" t="e">
        <f t="shared" si="264"/>
        <v>#REF!</v>
      </c>
      <c r="BE334" s="13"/>
      <c r="BF334" s="14"/>
      <c r="BG334" s="14"/>
      <c r="BH334" s="14"/>
      <c r="BI334" s="5">
        <f t="shared" si="242"/>
        <v>0</v>
      </c>
      <c r="BJ334" s="5" t="str">
        <f t="shared" si="243"/>
        <v/>
      </c>
      <c r="BK334" s="35">
        <f t="shared" si="244"/>
        <v>0</v>
      </c>
      <c r="BL334" s="3" t="e">
        <f t="shared" si="245"/>
        <v>#REF!</v>
      </c>
      <c r="BM334" s="5" t="e">
        <f t="shared" si="246"/>
        <v>#REF!</v>
      </c>
    </row>
    <row r="335" spans="2:65">
      <c r="B335" s="36"/>
      <c r="C335" s="41"/>
      <c r="D335" s="72"/>
      <c r="E335" s="13"/>
      <c r="F335" s="14"/>
      <c r="G335" s="14"/>
      <c r="H335" s="14"/>
      <c r="I335" s="4">
        <f t="shared" ref="I335" si="270">SUM(F335:H335)</f>
        <v>0</v>
      </c>
      <c r="J335" s="5" t="str">
        <f t="shared" ref="J335" si="271">IF(E335="","",RANK(I335,I$6:I$343))</f>
        <v/>
      </c>
      <c r="K335" s="28">
        <f t="shared" ref="K335" si="272">IF(J335="",0,I$344+1-J335)</f>
        <v>0</v>
      </c>
      <c r="L335" s="13"/>
      <c r="M335" s="14"/>
      <c r="N335" s="14"/>
      <c r="O335" s="14"/>
      <c r="P335" s="4">
        <f>SUM(M335:O335)</f>
        <v>0</v>
      </c>
      <c r="Q335" s="5" t="str">
        <f>IF(L335="","",RANK(P335,P$6:P$343))</f>
        <v/>
      </c>
      <c r="R335" s="28">
        <f>IF(Q335="",0,P$344+1-Q335)</f>
        <v>0</v>
      </c>
      <c r="S335" s="74" t="e">
        <f>R335+#REF!</f>
        <v>#REF!</v>
      </c>
      <c r="T335" s="57" t="e">
        <f>IF(S335=0,"",RANK(S335,S$6:S$343))</f>
        <v>#REF!</v>
      </c>
      <c r="U335" s="30"/>
      <c r="V335" s="31"/>
      <c r="W335" s="31"/>
      <c r="X335" s="31"/>
      <c r="Y335" s="4">
        <f>SUM(V335:X335)</f>
        <v>0</v>
      </c>
      <c r="Z335" s="5" t="str">
        <f>IF(U335="","",RANK(Y335,Y$6:Y$343))</f>
        <v/>
      </c>
      <c r="AA335" s="28">
        <f>IF(Z335="",0,Y$344+1-Z335)</f>
        <v>0</v>
      </c>
      <c r="AB335" s="3" t="e">
        <f>AA335+S335</f>
        <v>#REF!</v>
      </c>
      <c r="AC335" s="5" t="e">
        <f>IF(AB335=0,"",RANK(AB335,AB$6:AB$343))</f>
        <v>#REF!</v>
      </c>
      <c r="AD335" s="13"/>
      <c r="AE335" s="14"/>
      <c r="AF335" s="14"/>
      <c r="AG335" s="14"/>
      <c r="AH335" s="5">
        <f>SUM(AE335:AG335)</f>
        <v>0</v>
      </c>
      <c r="AI335" s="5" t="str">
        <f>IF(AD335="","",RANK(AH335,AH$7:AH$343))</f>
        <v/>
      </c>
      <c r="AJ335" s="28">
        <f>IF(AI335="",0,AH$344+1-AI335)</f>
        <v>0</v>
      </c>
      <c r="AK335" s="3" t="e">
        <f>AJ335+AB335</f>
        <v>#REF!</v>
      </c>
      <c r="AL335" s="5" t="e">
        <f>IF(AK335=0,"",RANK(AK335,AK$6:AK$343))</f>
        <v>#REF!</v>
      </c>
      <c r="AM335" s="13"/>
      <c r="AN335" s="14"/>
      <c r="AO335" s="14"/>
      <c r="AP335" s="14"/>
      <c r="AQ335" s="5">
        <f t="shared" si="265"/>
        <v>0</v>
      </c>
      <c r="AR335" s="5" t="str">
        <f t="shared" si="266"/>
        <v/>
      </c>
      <c r="AS335" s="28">
        <f t="shared" si="267"/>
        <v>0</v>
      </c>
      <c r="AT335" s="3" t="e">
        <f t="shared" si="268"/>
        <v>#REF!</v>
      </c>
      <c r="AU335" s="5" t="e">
        <f t="shared" si="269"/>
        <v>#REF!</v>
      </c>
      <c r="AV335" s="13"/>
      <c r="AW335" s="14"/>
      <c r="AX335" s="14"/>
      <c r="AY335" s="14"/>
      <c r="AZ335" s="5">
        <f t="shared" si="260"/>
        <v>0</v>
      </c>
      <c r="BA335" s="5" t="str">
        <f t="shared" si="261"/>
        <v/>
      </c>
      <c r="BB335" s="28">
        <f t="shared" si="262"/>
        <v>0</v>
      </c>
      <c r="BC335" s="3" t="e">
        <f t="shared" si="263"/>
        <v>#REF!</v>
      </c>
      <c r="BD335" s="5" t="e">
        <f t="shared" si="264"/>
        <v>#REF!</v>
      </c>
      <c r="BE335" s="13"/>
      <c r="BF335" s="14"/>
      <c r="BG335" s="14"/>
      <c r="BH335" s="14"/>
      <c r="BI335" s="5">
        <f t="shared" si="242"/>
        <v>0</v>
      </c>
      <c r="BJ335" s="5" t="str">
        <f t="shared" si="243"/>
        <v/>
      </c>
      <c r="BK335" s="35">
        <f t="shared" si="244"/>
        <v>0</v>
      </c>
      <c r="BL335" s="3" t="e">
        <f t="shared" si="245"/>
        <v>#REF!</v>
      </c>
      <c r="BM335" s="5" t="e">
        <f t="shared" si="246"/>
        <v>#REF!</v>
      </c>
    </row>
    <row r="336" spans="2:65">
      <c r="B336" s="36"/>
      <c r="C336" s="41"/>
      <c r="D336" s="44"/>
      <c r="E336" s="13"/>
      <c r="F336" s="14"/>
      <c r="G336" s="14"/>
      <c r="H336" s="14"/>
      <c r="I336" s="4">
        <f>SUM(F336:H336)</f>
        <v>0</v>
      </c>
      <c r="J336" s="5" t="str">
        <f>IF(E336="","",RANK(I336,I$6:I$343))</f>
        <v/>
      </c>
      <c r="K336" s="28">
        <f>IF(J336="",0,I$344+1-J336)</f>
        <v>0</v>
      </c>
      <c r="L336" s="13"/>
      <c r="M336" s="14"/>
      <c r="N336" s="14"/>
      <c r="O336" s="14"/>
      <c r="P336" s="4">
        <f>SUM(M336:O336)</f>
        <v>0</v>
      </c>
      <c r="Q336" s="5" t="str">
        <f>IF(L336="","",RANK(P336,P$6:P$343))</f>
        <v/>
      </c>
      <c r="R336" s="28">
        <f>IF(Q336="",0,P$344+1-Q336)</f>
        <v>0</v>
      </c>
      <c r="S336" s="74" t="e">
        <f>R336+#REF!</f>
        <v>#REF!</v>
      </c>
      <c r="T336" s="57" t="e">
        <f>IF(S336=0,"",RANK(S336,S$6:S$343))</f>
        <v>#REF!</v>
      </c>
      <c r="U336" s="30"/>
      <c r="V336" s="31"/>
      <c r="W336" s="31"/>
      <c r="X336" s="31"/>
      <c r="Y336" s="4">
        <f>SUM(V336:X336)</f>
        <v>0</v>
      </c>
      <c r="Z336" s="5" t="str">
        <f>IF(U336="","",RANK(Y336,Y$6:Y$343))</f>
        <v/>
      </c>
      <c r="AA336" s="28">
        <f>IF(Z336="",0,Y$344+1-Z336)</f>
        <v>0</v>
      </c>
      <c r="AB336" s="3" t="e">
        <f>AA336+S336</f>
        <v>#REF!</v>
      </c>
      <c r="AC336" s="5" t="e">
        <f>IF(AB336=0,"",RANK(AB336,AB$6:AB$343))</f>
        <v>#REF!</v>
      </c>
      <c r="AD336" s="13"/>
      <c r="AE336" s="14"/>
      <c r="AF336" s="14"/>
      <c r="AG336" s="14"/>
      <c r="AH336" s="5">
        <f>SUM(AE336:AG336)</f>
        <v>0</v>
      </c>
      <c r="AI336" s="5" t="str">
        <f>IF(AD336="","",RANK(AH336,AH$7:AH$343))</f>
        <v/>
      </c>
      <c r="AJ336" s="28">
        <f>IF(AI336="",0,AH$344+1-AI336)</f>
        <v>0</v>
      </c>
      <c r="AK336" s="3" t="e">
        <f>AJ336+AB336</f>
        <v>#REF!</v>
      </c>
      <c r="AL336" s="5" t="e">
        <f>IF(AK336=0,"",RANK(AK336,AK$6:AK$343))</f>
        <v>#REF!</v>
      </c>
      <c r="AM336" s="13"/>
      <c r="AN336" s="14"/>
      <c r="AO336" s="14"/>
      <c r="AP336" s="14"/>
      <c r="AQ336" s="5">
        <f t="shared" si="265"/>
        <v>0</v>
      </c>
      <c r="AR336" s="5" t="str">
        <f t="shared" si="266"/>
        <v/>
      </c>
      <c r="AS336" s="28">
        <f t="shared" si="267"/>
        <v>0</v>
      </c>
      <c r="AT336" s="3" t="e">
        <f t="shared" si="268"/>
        <v>#REF!</v>
      </c>
      <c r="AU336" s="5" t="e">
        <f t="shared" si="269"/>
        <v>#REF!</v>
      </c>
      <c r="AV336" s="13"/>
      <c r="AW336" s="14"/>
      <c r="AX336" s="14"/>
      <c r="AY336" s="14"/>
      <c r="AZ336" s="5">
        <f t="shared" si="260"/>
        <v>0</v>
      </c>
      <c r="BA336" s="5" t="str">
        <f t="shared" si="261"/>
        <v/>
      </c>
      <c r="BB336" s="28">
        <f t="shared" si="262"/>
        <v>0</v>
      </c>
      <c r="BC336" s="3" t="e">
        <f t="shared" si="263"/>
        <v>#REF!</v>
      </c>
      <c r="BD336" s="5" t="e">
        <f t="shared" si="264"/>
        <v>#REF!</v>
      </c>
      <c r="BE336" s="13"/>
      <c r="BF336" s="14"/>
      <c r="BG336" s="14"/>
      <c r="BH336" s="14"/>
      <c r="BI336" s="5">
        <f t="shared" si="242"/>
        <v>0</v>
      </c>
      <c r="BJ336" s="5" t="str">
        <f t="shared" si="243"/>
        <v/>
      </c>
      <c r="BK336" s="35">
        <f t="shared" si="244"/>
        <v>0</v>
      </c>
      <c r="BL336" s="3" t="e">
        <f t="shared" si="245"/>
        <v>#REF!</v>
      </c>
      <c r="BM336" s="5" t="e">
        <f t="shared" si="246"/>
        <v>#REF!</v>
      </c>
    </row>
    <row r="337" spans="2:65">
      <c r="B337" s="36"/>
      <c r="C337" s="41"/>
      <c r="D337" s="72"/>
      <c r="E337" s="13"/>
      <c r="F337" s="14"/>
      <c r="G337" s="14"/>
      <c r="H337" s="14"/>
      <c r="I337" s="4"/>
      <c r="J337" s="5"/>
      <c r="K337" s="28"/>
      <c r="L337" s="13"/>
      <c r="M337" s="14"/>
      <c r="N337" s="14"/>
      <c r="O337" s="14"/>
      <c r="P337" s="4"/>
      <c r="Q337" s="5"/>
      <c r="R337" s="28"/>
      <c r="S337" s="74"/>
      <c r="T337" s="57"/>
      <c r="U337" s="30"/>
      <c r="V337" s="31"/>
      <c r="W337" s="31"/>
      <c r="X337" s="31"/>
      <c r="Y337" s="4"/>
      <c r="Z337" s="5"/>
      <c r="AA337" s="28"/>
      <c r="AB337" s="3"/>
      <c r="AC337" s="5"/>
      <c r="AD337" s="13"/>
      <c r="AE337" s="14"/>
      <c r="AF337" s="14"/>
      <c r="AG337" s="14"/>
      <c r="AH337" s="5"/>
      <c r="AI337" s="5"/>
      <c r="AJ337" s="28"/>
      <c r="AK337" s="3"/>
      <c r="AL337" s="5"/>
      <c r="AM337" s="13"/>
      <c r="AN337" s="14"/>
      <c r="AO337" s="14"/>
      <c r="AP337" s="14"/>
      <c r="AQ337" s="5">
        <f t="shared" si="265"/>
        <v>0</v>
      </c>
      <c r="AR337" s="5" t="str">
        <f t="shared" si="266"/>
        <v/>
      </c>
      <c r="AS337" s="28">
        <f t="shared" si="267"/>
        <v>0</v>
      </c>
      <c r="AT337" s="3">
        <f t="shared" si="268"/>
        <v>0</v>
      </c>
      <c r="AU337" s="5" t="str">
        <f t="shared" si="269"/>
        <v/>
      </c>
      <c r="AV337" s="13"/>
      <c r="AW337" s="14"/>
      <c r="AX337" s="14"/>
      <c r="AY337" s="14"/>
      <c r="AZ337" s="5">
        <f t="shared" si="260"/>
        <v>0</v>
      </c>
      <c r="BA337" s="5" t="str">
        <f t="shared" si="261"/>
        <v/>
      </c>
      <c r="BB337" s="28">
        <f t="shared" si="262"/>
        <v>0</v>
      </c>
      <c r="BC337" s="3">
        <f t="shared" si="263"/>
        <v>0</v>
      </c>
      <c r="BD337" s="5" t="str">
        <f t="shared" si="264"/>
        <v/>
      </c>
      <c r="BE337" s="13"/>
      <c r="BF337" s="14"/>
      <c r="BG337" s="14"/>
      <c r="BH337" s="14"/>
      <c r="BI337" s="5">
        <f t="shared" si="242"/>
        <v>0</v>
      </c>
      <c r="BJ337" s="5" t="str">
        <f t="shared" si="243"/>
        <v/>
      </c>
      <c r="BK337" s="35">
        <f t="shared" si="244"/>
        <v>0</v>
      </c>
      <c r="BL337" s="3">
        <f t="shared" si="245"/>
        <v>0</v>
      </c>
      <c r="BM337" s="5" t="str">
        <f t="shared" si="246"/>
        <v/>
      </c>
    </row>
    <row r="338" spans="2:65">
      <c r="B338" s="36"/>
      <c r="C338" s="41"/>
      <c r="D338" s="72"/>
      <c r="E338" s="13"/>
      <c r="F338" s="14"/>
      <c r="G338" s="14"/>
      <c r="H338" s="14"/>
      <c r="I338" s="4">
        <f>SUM(F338:H338)</f>
        <v>0</v>
      </c>
      <c r="J338" s="5" t="str">
        <f>IF(E338="","",RANK(I338,I$6:I$343))</f>
        <v/>
      </c>
      <c r="K338" s="28">
        <f>IF(J338="",0,I$344+1-J338)</f>
        <v>0</v>
      </c>
      <c r="L338" s="13"/>
      <c r="M338" s="14"/>
      <c r="N338" s="14"/>
      <c r="O338" s="14"/>
      <c r="P338" s="4">
        <f>SUM(M338:O338)</f>
        <v>0</v>
      </c>
      <c r="Q338" s="5" t="str">
        <f>IF(L338="","",RANK(P338,P$6:P$343))</f>
        <v/>
      </c>
      <c r="R338" s="28">
        <f t="shared" ref="R338:R343" si="273">IF(Q338="",0,P$344+1-Q338)</f>
        <v>0</v>
      </c>
      <c r="S338" s="74" t="e">
        <f>R338+#REF!</f>
        <v>#REF!</v>
      </c>
      <c r="T338" s="57" t="e">
        <f>IF(S338=0,"",RANK(S338,S$6:S$343))</f>
        <v>#REF!</v>
      </c>
      <c r="U338" s="30"/>
      <c r="V338" s="31"/>
      <c r="W338" s="31"/>
      <c r="X338" s="31"/>
      <c r="Y338" s="4">
        <f t="shared" ref="Y338:Y343" si="274">SUM(V338:X338)</f>
        <v>0</v>
      </c>
      <c r="Z338" s="5" t="str">
        <f>IF(U338="","",RANK(Y338,Y$6:Y$343))</f>
        <v/>
      </c>
      <c r="AA338" s="28">
        <f t="shared" ref="AA338:AA343" si="275">IF(Z338="",0,Y$344+1-Z338)</f>
        <v>0</v>
      </c>
      <c r="AB338" s="3" t="e">
        <f t="shared" ref="AB338:AB343" si="276">AA338+S338</f>
        <v>#REF!</v>
      </c>
      <c r="AC338" s="5" t="e">
        <f>IF(AB338=0,"",RANK(AB338,AB$6:AB$343))</f>
        <v>#REF!</v>
      </c>
      <c r="AD338" s="13"/>
      <c r="AE338" s="14"/>
      <c r="AF338" s="14"/>
      <c r="AG338" s="14"/>
      <c r="AH338" s="5">
        <f t="shared" ref="AH338:AH343" si="277">SUM(AE338:AG338)</f>
        <v>0</v>
      </c>
      <c r="AI338" s="5" t="str">
        <f t="shared" ref="AI338:AI343" si="278">IF(AD338="","",RANK(AH338,AH$7:AH$343))</f>
        <v/>
      </c>
      <c r="AJ338" s="28">
        <f t="shared" ref="AJ338:AJ343" si="279">IF(AI338="",0,AH$344+1-AI338)</f>
        <v>0</v>
      </c>
      <c r="AK338" s="3" t="e">
        <f t="shared" ref="AK338:AK343" si="280">AJ338+AB338</f>
        <v>#REF!</v>
      </c>
      <c r="AL338" s="5" t="e">
        <f t="shared" ref="AL338:AL343" si="281">IF(AK338=0,"",RANK(AK338,AK$6:AK$343))</f>
        <v>#REF!</v>
      </c>
      <c r="AM338" s="13"/>
      <c r="AN338" s="14"/>
      <c r="AO338" s="14"/>
      <c r="AP338" s="14"/>
      <c r="AQ338" s="5">
        <f t="shared" si="265"/>
        <v>0</v>
      </c>
      <c r="AR338" s="5" t="str">
        <f t="shared" si="266"/>
        <v/>
      </c>
      <c r="AS338" s="28">
        <f t="shared" si="267"/>
        <v>0</v>
      </c>
      <c r="AT338" s="3" t="e">
        <f t="shared" si="268"/>
        <v>#REF!</v>
      </c>
      <c r="AU338" s="5" t="e">
        <f t="shared" si="269"/>
        <v>#REF!</v>
      </c>
      <c r="AV338" s="139"/>
      <c r="AW338" s="14"/>
      <c r="AX338" s="14"/>
      <c r="AY338" s="14"/>
      <c r="AZ338" s="5">
        <f t="shared" si="260"/>
        <v>0</v>
      </c>
      <c r="BA338" s="5" t="str">
        <f t="shared" si="261"/>
        <v/>
      </c>
      <c r="BB338" s="28">
        <f t="shared" si="262"/>
        <v>0</v>
      </c>
      <c r="BC338" s="3" t="e">
        <f t="shared" si="263"/>
        <v>#REF!</v>
      </c>
      <c r="BD338" s="5" t="e">
        <f t="shared" si="264"/>
        <v>#REF!</v>
      </c>
      <c r="BE338" s="13"/>
      <c r="BF338" s="14"/>
      <c r="BG338" s="14"/>
      <c r="BH338" s="14"/>
      <c r="BI338" s="5">
        <f t="shared" si="242"/>
        <v>0</v>
      </c>
      <c r="BJ338" s="5" t="str">
        <f t="shared" si="243"/>
        <v/>
      </c>
      <c r="BK338" s="35">
        <f t="shared" si="244"/>
        <v>0</v>
      </c>
      <c r="BL338" s="3" t="e">
        <f t="shared" si="245"/>
        <v>#REF!</v>
      </c>
      <c r="BM338" s="5" t="e">
        <f t="shared" si="246"/>
        <v>#REF!</v>
      </c>
    </row>
    <row r="339" spans="2:65">
      <c r="B339" s="36"/>
      <c r="C339" s="41"/>
      <c r="D339" s="72"/>
      <c r="E339" s="13"/>
      <c r="F339" s="14"/>
      <c r="G339" s="14"/>
      <c r="H339" s="14"/>
      <c r="I339" s="4">
        <f>SUM(F339:H339)</f>
        <v>0</v>
      </c>
      <c r="J339" s="5" t="str">
        <f>IF(E339="","",RANK(I339,I$6:I$343))</f>
        <v/>
      </c>
      <c r="K339" s="28">
        <f>IF(J339="",0,I$344+1-J339)</f>
        <v>0</v>
      </c>
      <c r="L339" s="13"/>
      <c r="M339" s="14"/>
      <c r="N339" s="14"/>
      <c r="O339" s="14"/>
      <c r="P339" s="4">
        <f>SUM(M339:O339)</f>
        <v>0</v>
      </c>
      <c r="Q339" s="5" t="str">
        <f>IF(L339="","",RANK(P339,P$6:P$343))</f>
        <v/>
      </c>
      <c r="R339" s="28">
        <f t="shared" si="273"/>
        <v>0</v>
      </c>
      <c r="S339" s="74" t="e">
        <f>R339+#REF!</f>
        <v>#REF!</v>
      </c>
      <c r="T339" s="57" t="e">
        <f>IF(S339=0,"",RANK(S339,S$6:S$343))</f>
        <v>#REF!</v>
      </c>
      <c r="U339" s="30"/>
      <c r="V339" s="31"/>
      <c r="W339" s="31"/>
      <c r="X339" s="31"/>
      <c r="Y339" s="4">
        <f t="shared" si="274"/>
        <v>0</v>
      </c>
      <c r="Z339" s="5" t="str">
        <f>IF(U339="","",RANK(Y339,Y$6:Y$343))</f>
        <v/>
      </c>
      <c r="AA339" s="28">
        <f t="shared" si="275"/>
        <v>0</v>
      </c>
      <c r="AB339" s="3" t="e">
        <f t="shared" si="276"/>
        <v>#REF!</v>
      </c>
      <c r="AC339" s="5" t="e">
        <f>IF(AB339=0,"",RANK(AB339,AB$6:AB$343))</f>
        <v>#REF!</v>
      </c>
      <c r="AD339" s="13"/>
      <c r="AE339" s="14"/>
      <c r="AF339" s="14"/>
      <c r="AG339" s="14"/>
      <c r="AH339" s="5">
        <f t="shared" si="277"/>
        <v>0</v>
      </c>
      <c r="AI339" s="5" t="str">
        <f t="shared" si="278"/>
        <v/>
      </c>
      <c r="AJ339" s="28">
        <f t="shared" si="279"/>
        <v>0</v>
      </c>
      <c r="AK339" s="3" t="e">
        <f t="shared" si="280"/>
        <v>#REF!</v>
      </c>
      <c r="AL339" s="5" t="e">
        <f t="shared" si="281"/>
        <v>#REF!</v>
      </c>
      <c r="AM339" s="13"/>
      <c r="AN339" s="14"/>
      <c r="AO339" s="14"/>
      <c r="AP339" s="14"/>
      <c r="AQ339" s="5">
        <f t="shared" si="265"/>
        <v>0</v>
      </c>
      <c r="AR339" s="5" t="str">
        <f t="shared" si="266"/>
        <v/>
      </c>
      <c r="AS339" s="28">
        <f t="shared" si="267"/>
        <v>0</v>
      </c>
      <c r="AT339" s="3" t="e">
        <f t="shared" si="268"/>
        <v>#REF!</v>
      </c>
      <c r="AU339" s="5" t="e">
        <f t="shared" si="269"/>
        <v>#REF!</v>
      </c>
      <c r="AV339" s="139"/>
      <c r="AW339" s="14"/>
      <c r="AX339" s="14"/>
      <c r="AY339" s="14"/>
      <c r="AZ339" s="5">
        <f t="shared" si="260"/>
        <v>0</v>
      </c>
      <c r="BA339" s="5" t="str">
        <f t="shared" si="261"/>
        <v/>
      </c>
      <c r="BB339" s="28">
        <f t="shared" si="262"/>
        <v>0</v>
      </c>
      <c r="BC339" s="3" t="e">
        <f t="shared" si="263"/>
        <v>#REF!</v>
      </c>
      <c r="BD339" s="5" t="e">
        <f t="shared" si="264"/>
        <v>#REF!</v>
      </c>
      <c r="BE339" s="13"/>
      <c r="BF339" s="14"/>
      <c r="BG339" s="14"/>
      <c r="BH339" s="14"/>
      <c r="BI339" s="5">
        <f t="shared" si="242"/>
        <v>0</v>
      </c>
      <c r="BJ339" s="5" t="str">
        <f t="shared" si="243"/>
        <v/>
      </c>
      <c r="BK339" s="35">
        <f t="shared" si="244"/>
        <v>0</v>
      </c>
      <c r="BL339" s="3" t="e">
        <f t="shared" si="245"/>
        <v>#REF!</v>
      </c>
      <c r="BM339" s="5" t="e">
        <f t="shared" si="246"/>
        <v>#REF!</v>
      </c>
    </row>
    <row r="340" spans="2:65">
      <c r="B340" s="36"/>
      <c r="C340" s="41"/>
      <c r="D340" s="72"/>
      <c r="E340" s="13"/>
      <c r="F340" s="14"/>
      <c r="G340" s="14"/>
      <c r="H340" s="14"/>
      <c r="I340" s="4">
        <f>SUM(F340:H340)</f>
        <v>0</v>
      </c>
      <c r="J340" s="5" t="str">
        <f>IF(E340="","",RANK(I340,I$6:I$343))</f>
        <v/>
      </c>
      <c r="K340" s="28">
        <f>IF(J340="",0,I$344+1-J340)</f>
        <v>0</v>
      </c>
      <c r="L340" s="13"/>
      <c r="M340" s="14"/>
      <c r="N340" s="14"/>
      <c r="O340" s="14"/>
      <c r="P340" s="4">
        <f>SUM(M340:O340)</f>
        <v>0</v>
      </c>
      <c r="Q340" s="5" t="str">
        <f>IF(L340="","",RANK(P340,P$6:P$343))</f>
        <v/>
      </c>
      <c r="R340" s="28">
        <f t="shared" si="273"/>
        <v>0</v>
      </c>
      <c r="S340" s="74" t="e">
        <f>R340+#REF!</f>
        <v>#REF!</v>
      </c>
      <c r="T340" s="57" t="e">
        <f>IF(S340=0,"",RANK(S340,S$6:S$343))</f>
        <v>#REF!</v>
      </c>
      <c r="U340" s="30"/>
      <c r="V340" s="31"/>
      <c r="W340" s="31"/>
      <c r="X340" s="31"/>
      <c r="Y340" s="4">
        <f t="shared" si="274"/>
        <v>0</v>
      </c>
      <c r="Z340" s="5" t="str">
        <f>IF(U340="","",RANK(Y340,Y$6:Y$343))</f>
        <v/>
      </c>
      <c r="AA340" s="28">
        <f t="shared" si="275"/>
        <v>0</v>
      </c>
      <c r="AB340" s="3" t="e">
        <f t="shared" si="276"/>
        <v>#REF!</v>
      </c>
      <c r="AC340" s="5" t="e">
        <f>IF(AB340=0,"",RANK(AB340,AB$6:AB$343))</f>
        <v>#REF!</v>
      </c>
      <c r="AD340" s="13"/>
      <c r="AE340" s="14"/>
      <c r="AF340" s="14"/>
      <c r="AG340" s="14"/>
      <c r="AH340" s="5">
        <f t="shared" si="277"/>
        <v>0</v>
      </c>
      <c r="AI340" s="5" t="str">
        <f t="shared" si="278"/>
        <v/>
      </c>
      <c r="AJ340" s="28">
        <f t="shared" si="279"/>
        <v>0</v>
      </c>
      <c r="AK340" s="3" t="e">
        <f t="shared" si="280"/>
        <v>#REF!</v>
      </c>
      <c r="AL340" s="5" t="e">
        <f t="shared" si="281"/>
        <v>#REF!</v>
      </c>
      <c r="AM340" s="13"/>
      <c r="AN340" s="14"/>
      <c r="AO340" s="14"/>
      <c r="AP340" s="14"/>
      <c r="AQ340" s="5">
        <f t="shared" si="265"/>
        <v>0</v>
      </c>
      <c r="AR340" s="5" t="str">
        <f t="shared" si="266"/>
        <v/>
      </c>
      <c r="AS340" s="28">
        <f t="shared" si="267"/>
        <v>0</v>
      </c>
      <c r="AT340" s="3" t="e">
        <f t="shared" si="268"/>
        <v>#REF!</v>
      </c>
      <c r="AU340" s="5" t="e">
        <f t="shared" si="269"/>
        <v>#REF!</v>
      </c>
      <c r="AV340" s="139"/>
      <c r="AW340" s="14"/>
      <c r="AX340" s="14"/>
      <c r="AY340" s="14"/>
      <c r="AZ340" s="5">
        <f t="shared" si="260"/>
        <v>0</v>
      </c>
      <c r="BA340" s="5" t="str">
        <f t="shared" si="261"/>
        <v/>
      </c>
      <c r="BB340" s="28">
        <f t="shared" si="262"/>
        <v>0</v>
      </c>
      <c r="BC340" s="3" t="e">
        <f t="shared" si="263"/>
        <v>#REF!</v>
      </c>
      <c r="BD340" s="5" t="e">
        <f t="shared" si="264"/>
        <v>#REF!</v>
      </c>
      <c r="BE340" s="13"/>
      <c r="BF340" s="14"/>
      <c r="BG340" s="14"/>
      <c r="BH340" s="14"/>
      <c r="BI340" s="5">
        <f t="shared" si="242"/>
        <v>0</v>
      </c>
      <c r="BJ340" s="5" t="str">
        <f t="shared" si="243"/>
        <v/>
      </c>
      <c r="BK340" s="35">
        <f t="shared" si="244"/>
        <v>0</v>
      </c>
      <c r="BL340" s="3" t="e">
        <f t="shared" si="245"/>
        <v>#REF!</v>
      </c>
      <c r="BM340" s="5" t="e">
        <f t="shared" si="246"/>
        <v>#REF!</v>
      </c>
    </row>
    <row r="341" spans="2:65">
      <c r="B341" s="36"/>
      <c r="C341" s="41"/>
      <c r="D341" s="72"/>
      <c r="E341" s="13"/>
      <c r="F341" s="14"/>
      <c r="G341" s="14"/>
      <c r="H341" s="14"/>
      <c r="I341" s="5">
        <f>SUM(F341:H341)</f>
        <v>0</v>
      </c>
      <c r="J341" s="5" t="str">
        <f>IF(E341="","",RANK(I341,I$6:I$343))</f>
        <v/>
      </c>
      <c r="K341" s="28">
        <f>IF(J341="",0,I$344+1-J341)</f>
        <v>0</v>
      </c>
      <c r="L341" s="13"/>
      <c r="M341" s="14"/>
      <c r="N341" s="14"/>
      <c r="O341" s="14"/>
      <c r="P341" s="5"/>
      <c r="Q341" s="5" t="str">
        <f>IF(L341="","",RANK(P341,P$6:P$343))</f>
        <v/>
      </c>
      <c r="R341" s="28">
        <f t="shared" si="273"/>
        <v>0</v>
      </c>
      <c r="S341" s="74" t="e">
        <f>R341+#REF!</f>
        <v>#REF!</v>
      </c>
      <c r="T341" s="57" t="e">
        <f>IF(S341=0,"",RANK(S341,S$6:S$343))</f>
        <v>#REF!</v>
      </c>
      <c r="U341" s="30"/>
      <c r="V341" s="31"/>
      <c r="W341" s="31"/>
      <c r="X341" s="31"/>
      <c r="Y341" s="4">
        <f t="shared" si="274"/>
        <v>0</v>
      </c>
      <c r="Z341" s="5" t="str">
        <f>IF(U341="","",RANK(Y341,Y$6:Y$343))</f>
        <v/>
      </c>
      <c r="AA341" s="28">
        <f t="shared" si="275"/>
        <v>0</v>
      </c>
      <c r="AB341" s="3" t="e">
        <f t="shared" si="276"/>
        <v>#REF!</v>
      </c>
      <c r="AC341" s="5" t="e">
        <f>IF(AB341=0,"",RANK(AB341,AB$6:AB$343))</f>
        <v>#REF!</v>
      </c>
      <c r="AD341" s="13"/>
      <c r="AE341" s="14"/>
      <c r="AF341" s="14"/>
      <c r="AG341" s="14"/>
      <c r="AH341" s="5">
        <f t="shared" si="277"/>
        <v>0</v>
      </c>
      <c r="AI341" s="5" t="str">
        <f t="shared" si="278"/>
        <v/>
      </c>
      <c r="AJ341" s="28">
        <f t="shared" si="279"/>
        <v>0</v>
      </c>
      <c r="AK341" s="3" t="e">
        <f t="shared" si="280"/>
        <v>#REF!</v>
      </c>
      <c r="AL341" s="5" t="e">
        <f t="shared" si="281"/>
        <v>#REF!</v>
      </c>
      <c r="AM341" s="13"/>
      <c r="AN341" s="14"/>
      <c r="AO341" s="14"/>
      <c r="AP341" s="14"/>
      <c r="AQ341" s="5">
        <f t="shared" si="265"/>
        <v>0</v>
      </c>
      <c r="AR341" s="5" t="str">
        <f t="shared" si="266"/>
        <v/>
      </c>
      <c r="AS341" s="28">
        <f t="shared" si="267"/>
        <v>0</v>
      </c>
      <c r="AT341" s="3" t="e">
        <f t="shared" si="268"/>
        <v>#REF!</v>
      </c>
      <c r="AU341" s="5" t="e">
        <f t="shared" si="269"/>
        <v>#REF!</v>
      </c>
      <c r="AV341" s="139"/>
      <c r="AW341" s="14"/>
      <c r="AX341" s="14"/>
      <c r="AY341" s="14"/>
      <c r="AZ341" s="5">
        <f t="shared" si="260"/>
        <v>0</v>
      </c>
      <c r="BA341" s="5" t="str">
        <f t="shared" si="261"/>
        <v/>
      </c>
      <c r="BB341" s="28">
        <f t="shared" si="262"/>
        <v>0</v>
      </c>
      <c r="BC341" s="3" t="e">
        <f t="shared" si="263"/>
        <v>#REF!</v>
      </c>
      <c r="BD341" s="5" t="e">
        <f t="shared" si="264"/>
        <v>#REF!</v>
      </c>
      <c r="BE341" s="13"/>
      <c r="BF341" s="14"/>
      <c r="BG341" s="14"/>
      <c r="BH341" s="14"/>
      <c r="BI341" s="5">
        <f t="shared" si="242"/>
        <v>0</v>
      </c>
      <c r="BJ341" s="5" t="str">
        <f t="shared" si="243"/>
        <v/>
      </c>
      <c r="BK341" s="35">
        <f t="shared" si="244"/>
        <v>0</v>
      </c>
      <c r="BL341" s="3" t="e">
        <f t="shared" si="245"/>
        <v>#REF!</v>
      </c>
      <c r="BM341" s="5" t="e">
        <f t="shared" si="246"/>
        <v>#REF!</v>
      </c>
    </row>
    <row r="342" spans="2:65">
      <c r="B342" s="36"/>
      <c r="C342" s="41"/>
      <c r="D342" s="44"/>
      <c r="E342" s="13"/>
      <c r="F342" s="14"/>
      <c r="G342" s="14"/>
      <c r="H342" s="14"/>
      <c r="I342" s="5">
        <f>SUM(F342:H342)</f>
        <v>0</v>
      </c>
      <c r="J342" s="5" t="str">
        <f>IF(E342="","",RANK(I342,I$6:I$343))</f>
        <v/>
      </c>
      <c r="K342" s="28">
        <f>IF(J342="",0,I$344+1-J342)</f>
        <v>0</v>
      </c>
      <c r="L342" s="13"/>
      <c r="M342" s="14"/>
      <c r="N342" s="14"/>
      <c r="O342" s="14"/>
      <c r="P342" s="5">
        <f>SUM(M342:O342)</f>
        <v>0</v>
      </c>
      <c r="Q342" s="5" t="str">
        <f>IF(L342="","",RANK(P342,P$6:P$343))</f>
        <v/>
      </c>
      <c r="R342" s="28">
        <f t="shared" si="273"/>
        <v>0</v>
      </c>
      <c r="S342" s="74" t="e">
        <f>R342+#REF!</f>
        <v>#REF!</v>
      </c>
      <c r="T342" s="57" t="e">
        <f>IF(S342=0,"",RANK(S342,S$6:S$343))</f>
        <v>#REF!</v>
      </c>
      <c r="U342" s="30"/>
      <c r="V342" s="31"/>
      <c r="W342" s="31"/>
      <c r="X342" s="31"/>
      <c r="Y342" s="4">
        <f t="shared" si="274"/>
        <v>0</v>
      </c>
      <c r="Z342" s="5" t="str">
        <f>IF(U342="","",RANK(Y342,Y$7:Y$343))</f>
        <v/>
      </c>
      <c r="AA342" s="28">
        <f t="shared" si="275"/>
        <v>0</v>
      </c>
      <c r="AB342" s="3" t="e">
        <f t="shared" si="276"/>
        <v>#REF!</v>
      </c>
      <c r="AC342" s="5" t="e">
        <f>IF(AB342=0,"",RANK(AB342,AB$6:AB$343))</f>
        <v>#REF!</v>
      </c>
      <c r="AD342" s="13"/>
      <c r="AE342" s="14"/>
      <c r="AF342" s="14"/>
      <c r="AG342" s="14"/>
      <c r="AH342" s="5">
        <f t="shared" si="277"/>
        <v>0</v>
      </c>
      <c r="AI342" s="5" t="str">
        <f t="shared" si="278"/>
        <v/>
      </c>
      <c r="AJ342" s="28">
        <f t="shared" si="279"/>
        <v>0</v>
      </c>
      <c r="AK342" s="3" t="e">
        <f t="shared" si="280"/>
        <v>#REF!</v>
      </c>
      <c r="AL342" s="5" t="e">
        <f t="shared" si="281"/>
        <v>#REF!</v>
      </c>
      <c r="AM342" s="13"/>
      <c r="AN342" s="14"/>
      <c r="AO342" s="14"/>
      <c r="AP342" s="14"/>
      <c r="AQ342" s="5">
        <f t="shared" si="265"/>
        <v>0</v>
      </c>
      <c r="AR342" s="5" t="str">
        <f t="shared" si="266"/>
        <v/>
      </c>
      <c r="AS342" s="28">
        <f t="shared" si="267"/>
        <v>0</v>
      </c>
      <c r="AT342" s="3" t="e">
        <f t="shared" si="268"/>
        <v>#REF!</v>
      </c>
      <c r="AU342" s="5" t="e">
        <f>IF(AT342=0,"",RANK(AT342,AT$7:AT$343))</f>
        <v>#REF!</v>
      </c>
      <c r="AV342" s="139"/>
      <c r="AW342" s="14"/>
      <c r="AX342" s="14"/>
      <c r="AY342" s="14"/>
      <c r="AZ342" s="5">
        <f t="shared" si="260"/>
        <v>0</v>
      </c>
      <c r="BA342" s="5" t="str">
        <f t="shared" si="261"/>
        <v/>
      </c>
      <c r="BB342" s="28">
        <f t="shared" si="262"/>
        <v>0</v>
      </c>
      <c r="BC342" s="3" t="e">
        <f t="shared" si="263"/>
        <v>#REF!</v>
      </c>
      <c r="BD342" s="5" t="e">
        <f t="shared" si="264"/>
        <v>#REF!</v>
      </c>
      <c r="BE342" s="13"/>
      <c r="BF342" s="14"/>
      <c r="BG342" s="14"/>
      <c r="BH342" s="14"/>
      <c r="BI342" s="5">
        <f t="shared" si="242"/>
        <v>0</v>
      </c>
      <c r="BJ342" s="5" t="str">
        <f>IF(BE342="","",RANK(BI342,BI$9:BI$343))</f>
        <v/>
      </c>
      <c r="BK342" s="35">
        <f t="shared" si="244"/>
        <v>0</v>
      </c>
      <c r="BL342" s="3" t="e">
        <f t="shared" si="245"/>
        <v>#REF!</v>
      </c>
      <c r="BM342" s="57" t="e">
        <f t="shared" si="246"/>
        <v>#REF!</v>
      </c>
    </row>
    <row r="343" spans="2:65" ht="15.75" thickBot="1">
      <c r="B343" s="40"/>
      <c r="C343" s="42"/>
      <c r="D343" s="43"/>
      <c r="E343" s="30"/>
      <c r="F343" s="31"/>
      <c r="G343" s="31"/>
      <c r="H343" s="31"/>
      <c r="I343" s="4"/>
      <c r="J343" s="5"/>
      <c r="K343" s="28"/>
      <c r="L343" s="32"/>
      <c r="M343" s="33"/>
      <c r="N343" s="33"/>
      <c r="O343" s="33"/>
      <c r="P343" s="29">
        <f>SUM(M343:O343)</f>
        <v>0</v>
      </c>
      <c r="Q343" s="12" t="str">
        <f>IF(L343="","",RANK(P343,P$11:P$343))</f>
        <v/>
      </c>
      <c r="R343" s="38">
        <f t="shared" si="273"/>
        <v>0</v>
      </c>
      <c r="S343" s="16" t="e">
        <f>R343+#REF!</f>
        <v>#REF!</v>
      </c>
      <c r="T343" s="55" t="e">
        <f>IF(S343=0,"",RANK(S343,S$10:S$343))</f>
        <v>#REF!</v>
      </c>
      <c r="U343" s="32"/>
      <c r="V343" s="33"/>
      <c r="W343" s="33"/>
      <c r="X343" s="33"/>
      <c r="Y343" s="29">
        <f t="shared" si="274"/>
        <v>0</v>
      </c>
      <c r="Z343" s="29" t="str">
        <f>IF(U343="","",RANK(Y343,Y$10:Y$343))</f>
        <v/>
      </c>
      <c r="AA343" s="56">
        <f t="shared" si="275"/>
        <v>0</v>
      </c>
      <c r="AB343" s="16" t="e">
        <f t="shared" si="276"/>
        <v>#REF!</v>
      </c>
      <c r="AC343" s="55" t="e">
        <f>IF(AB343=0,"",RANK(AB343,AB$10:AB$343))</f>
        <v>#REF!</v>
      </c>
      <c r="AD343" s="32"/>
      <c r="AE343" s="33"/>
      <c r="AF343" s="33"/>
      <c r="AG343" s="33"/>
      <c r="AH343" s="5">
        <f t="shared" si="277"/>
        <v>0</v>
      </c>
      <c r="AI343" s="5" t="str">
        <f t="shared" si="278"/>
        <v/>
      </c>
      <c r="AJ343" s="28">
        <f t="shared" si="279"/>
        <v>0</v>
      </c>
      <c r="AK343" s="3" t="e">
        <f t="shared" si="280"/>
        <v>#REF!</v>
      </c>
      <c r="AL343" s="5" t="e">
        <f t="shared" si="281"/>
        <v>#REF!</v>
      </c>
      <c r="AM343" s="32"/>
      <c r="AN343" s="33"/>
      <c r="AO343" s="33"/>
      <c r="AP343" s="33"/>
      <c r="AQ343" s="29">
        <f t="shared" si="265"/>
        <v>0</v>
      </c>
      <c r="AR343" s="5" t="str">
        <f t="shared" si="266"/>
        <v/>
      </c>
      <c r="AS343" s="38">
        <f t="shared" si="267"/>
        <v>0</v>
      </c>
      <c r="AT343" s="16" t="e">
        <f t="shared" si="268"/>
        <v>#REF!</v>
      </c>
      <c r="AU343" s="55" t="e">
        <f>IF(AT343=0,"",RANK(AT343,AT$10:AT$343))</f>
        <v>#REF!</v>
      </c>
      <c r="AV343" s="32"/>
      <c r="AW343" s="33"/>
      <c r="AX343" s="33"/>
      <c r="AY343" s="33"/>
      <c r="AZ343" s="29">
        <f t="shared" si="260"/>
        <v>0</v>
      </c>
      <c r="BA343" s="29" t="str">
        <f t="shared" si="261"/>
        <v/>
      </c>
      <c r="BB343" s="38">
        <f t="shared" si="262"/>
        <v>0</v>
      </c>
      <c r="BC343" s="16" t="e">
        <f t="shared" si="263"/>
        <v>#REF!</v>
      </c>
      <c r="BD343" s="5" t="e">
        <f>IF(BC343=0,"",RANK(BC343,BC$10:BC$343))</f>
        <v>#REF!</v>
      </c>
      <c r="BE343" s="32"/>
      <c r="BF343" s="33"/>
      <c r="BG343" s="33"/>
      <c r="BH343" s="33"/>
      <c r="BI343" s="29">
        <f t="shared" si="242"/>
        <v>0</v>
      </c>
      <c r="BJ343" s="12" t="str">
        <f>IF(BE343="","",RANK(BI343,BI$10:BI$343))</f>
        <v/>
      </c>
      <c r="BK343" s="39">
        <f t="shared" si="244"/>
        <v>0</v>
      </c>
      <c r="BL343" s="16" t="e">
        <f t="shared" si="245"/>
        <v>#REF!</v>
      </c>
      <c r="BM343" s="55" t="e">
        <f>IF(BL343=0,"",RANK(BL343,BL$9:BL$343))</f>
        <v>#REF!</v>
      </c>
    </row>
    <row r="344" spans="2:65">
      <c r="E344" s="9" t="s">
        <v>10</v>
      </c>
      <c r="F344" s="184"/>
      <c r="G344" s="184"/>
      <c r="H344" s="184"/>
      <c r="I344" s="241">
        <f>COUNTA(E6:E343)</f>
        <v>302</v>
      </c>
      <c r="J344" s="242"/>
      <c r="L344" s="6" t="s">
        <v>10</v>
      </c>
      <c r="M344" s="184"/>
      <c r="N344" s="184"/>
      <c r="O344" s="184"/>
      <c r="P344" s="243">
        <f>COUNTA(L6:L343)</f>
        <v>1</v>
      </c>
      <c r="Q344" s="244"/>
      <c r="U344" s="6" t="s">
        <v>10</v>
      </c>
      <c r="V344" s="184"/>
      <c r="W344" s="184"/>
      <c r="X344" s="184"/>
      <c r="Y344" s="243">
        <f>COUNTA(U6:U343)</f>
        <v>1</v>
      </c>
      <c r="Z344" s="244"/>
      <c r="AD344" s="6" t="s">
        <v>10</v>
      </c>
      <c r="AE344" s="184"/>
      <c r="AF344" s="184"/>
      <c r="AG344" s="184"/>
      <c r="AH344" s="243">
        <f>COUNTA(AD6:AD343)</f>
        <v>1</v>
      </c>
      <c r="AI344" s="244"/>
      <c r="AM344" s="6" t="s">
        <v>10</v>
      </c>
      <c r="AN344" s="184"/>
      <c r="AO344" s="184"/>
      <c r="AP344" s="184"/>
      <c r="AQ344" s="239">
        <f>COUNTA(AM7:AM343)</f>
        <v>1</v>
      </c>
      <c r="AR344" s="240"/>
      <c r="AV344" s="6" t="s">
        <v>10</v>
      </c>
      <c r="AW344" s="184"/>
      <c r="AX344" s="184"/>
      <c r="AY344" s="184"/>
      <c r="AZ344" s="239">
        <f>COUNTA(AV7:AV343)</f>
        <v>1</v>
      </c>
      <c r="BA344" s="240"/>
      <c r="BE344" s="6" t="s">
        <v>10</v>
      </c>
      <c r="BF344" s="184"/>
      <c r="BG344" s="184"/>
      <c r="BH344" s="184"/>
      <c r="BI344" s="239">
        <f>COUNTA(BE6:BE343)</f>
        <v>1</v>
      </c>
      <c r="BJ344" s="240"/>
    </row>
  </sheetData>
  <sortState ref="B6:K307">
    <sortCondition ref="C6:C307"/>
    <sortCondition ref="J6:J307"/>
  </sortState>
  <mergeCells count="28">
    <mergeCell ref="AZ344:BA344"/>
    <mergeCell ref="BI344:BJ344"/>
    <mergeCell ref="AC4:AC5"/>
    <mergeCell ref="U4:AA4"/>
    <mergeCell ref="AB4:AB5"/>
    <mergeCell ref="BD4:BD5"/>
    <mergeCell ref="AL4:AL5"/>
    <mergeCell ref="AD4:AJ4"/>
    <mergeCell ref="AK4:AK5"/>
    <mergeCell ref="AM4:AS4"/>
    <mergeCell ref="I344:J344"/>
    <mergeCell ref="P344:Q344"/>
    <mergeCell ref="Y344:Z344"/>
    <mergeCell ref="AH344:AI344"/>
    <mergeCell ref="AQ344:AR344"/>
    <mergeCell ref="B2:C2"/>
    <mergeCell ref="B4:D4"/>
    <mergeCell ref="E4:K4"/>
    <mergeCell ref="L4:R4"/>
    <mergeCell ref="T4:T5"/>
    <mergeCell ref="S4:S5"/>
    <mergeCell ref="AT4:AT5"/>
    <mergeCell ref="AV4:BB4"/>
    <mergeCell ref="BC4:BC5"/>
    <mergeCell ref="BE4:BK4"/>
    <mergeCell ref="BM4:BM5"/>
    <mergeCell ref="AU4:AU5"/>
    <mergeCell ref="BL4:BL5"/>
  </mergeCells>
  <conditionalFormatting sqref="E6:BM343">
    <cfRule type="cellIs" dxfId="7" priority="5" operator="equal">
      <formula>0</formula>
    </cfRule>
    <cfRule type="cellIs" dxfId="6" priority="6" operator="equal">
      <formula>""</formula>
    </cfRule>
  </conditionalFormatting>
  <conditionalFormatting sqref="AH86 AM86 AW85 BB85 BG77 BL77 AE86 AJ86 AO86 AT86 AY85 BI77 Q6:Q342 AC6:AC343 AI6:AI343 AU6:AU343 BA6:BA343 BM6:BM343 L98 P98 T6:T343 X98 AB98 AF98 AJ98 AN98 AR6:AR343 AV98 AZ98 BD6:BD343 BH98 BL98 N98 R98 V98 Z6:Z343 AD98 AH98 AL6:AL343 AP98 AT98 AX98 BB98 BF98 BJ6:BJ342 F98 H98 J6:J343 E6:E10">
    <cfRule type="cellIs" dxfId="5" priority="2" operator="equal">
      <formula>3</formula>
    </cfRule>
    <cfRule type="cellIs" dxfId="4" priority="3" operator="equal">
      <formula>2</formula>
    </cfRule>
    <cfRule type="cellIs" dxfId="3" priority="4" operator="equal">
      <formula>1</formula>
    </cfRule>
  </conditionalFormatting>
  <conditionalFormatting sqref="T6:T342 AC6:AC342 AU6:AU341 BD6:BD343 BM6:BM341 N98 R98 V98 Z98 AD98 AH98 AL6:AL341 AP98 AT98 AX98 BB98 BF98 BJ98 H98">
    <cfRule type="cellIs" dxfId="2" priority="1" operator="between">
      <formula>4</formula>
      <formula>10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B2:E18"/>
  <sheetViews>
    <sheetView showGridLines="0" zoomScale="180" zoomScaleNormal="180" workbookViewId="0">
      <selection activeCell="C16" sqref="C16:D18"/>
    </sheetView>
  </sheetViews>
  <sheetFormatPr baseColWidth="10" defaultRowHeight="15"/>
  <cols>
    <col min="2" max="2" width="18.7109375" bestFit="1" customWidth="1"/>
    <col min="3" max="3" width="39.85546875" bestFit="1" customWidth="1"/>
    <col min="5" max="5" width="5.7109375" bestFit="1" customWidth="1"/>
  </cols>
  <sheetData>
    <row r="2" spans="2:5" ht="15.75" thickBot="1"/>
    <row r="3" spans="2:5" ht="15.75" thickBot="1">
      <c r="B3" s="173" t="s">
        <v>77</v>
      </c>
      <c r="C3" s="174" t="s">
        <v>78</v>
      </c>
      <c r="D3" s="175" t="s">
        <v>79</v>
      </c>
      <c r="E3" s="176" t="s">
        <v>9</v>
      </c>
    </row>
    <row r="4" spans="2:5">
      <c r="B4" s="161"/>
      <c r="C4" s="164"/>
      <c r="D4" s="170"/>
      <c r="E4" s="167">
        <v>1</v>
      </c>
    </row>
    <row r="5" spans="2:5">
      <c r="B5" s="162"/>
      <c r="C5" s="165"/>
      <c r="D5" s="171"/>
      <c r="E5" s="168">
        <v>2</v>
      </c>
    </row>
    <row r="6" spans="2:5">
      <c r="B6" s="162"/>
      <c r="C6" s="165"/>
      <c r="D6" s="171"/>
      <c r="E6" s="168">
        <v>3</v>
      </c>
    </row>
    <row r="7" spans="2:5">
      <c r="B7" s="162"/>
      <c r="C7" s="165"/>
      <c r="D7" s="171"/>
      <c r="E7" s="168">
        <v>4</v>
      </c>
    </row>
    <row r="8" spans="2:5">
      <c r="B8" s="162"/>
      <c r="C8" s="165"/>
      <c r="D8" s="171"/>
      <c r="E8" s="168">
        <v>5</v>
      </c>
    </row>
    <row r="9" spans="2:5">
      <c r="B9" s="162"/>
      <c r="C9" s="165"/>
      <c r="D9" s="171"/>
      <c r="E9" s="168">
        <v>6</v>
      </c>
    </row>
    <row r="10" spans="2:5">
      <c r="B10" s="162"/>
      <c r="C10" s="165"/>
      <c r="D10" s="171"/>
      <c r="E10" s="168">
        <v>7</v>
      </c>
    </row>
    <row r="11" spans="2:5">
      <c r="B11" s="162"/>
      <c r="C11" s="165"/>
      <c r="D11" s="171"/>
      <c r="E11" s="168">
        <v>8</v>
      </c>
    </row>
    <row r="12" spans="2:5">
      <c r="B12" s="162"/>
      <c r="C12" s="165"/>
      <c r="D12" s="171"/>
      <c r="E12" s="168">
        <v>9</v>
      </c>
    </row>
    <row r="13" spans="2:5" ht="15.75" thickBot="1">
      <c r="B13" s="163"/>
      <c r="C13" s="166"/>
      <c r="D13" s="172"/>
      <c r="E13" s="169">
        <v>10</v>
      </c>
    </row>
    <row r="14" spans="2:5" ht="15.75" thickBot="1"/>
    <row r="15" spans="2:5" ht="15.75" thickBot="1">
      <c r="C15" s="177" t="s">
        <v>78</v>
      </c>
      <c r="D15" s="182" t="s">
        <v>79</v>
      </c>
      <c r="E15" s="181" t="s">
        <v>9</v>
      </c>
    </row>
    <row r="16" spans="2:5">
      <c r="B16" s="1"/>
      <c r="C16" s="178"/>
      <c r="D16" s="170"/>
      <c r="E16" s="167">
        <v>1</v>
      </c>
    </row>
    <row r="17" spans="2:5">
      <c r="B17" s="1"/>
      <c r="C17" s="179"/>
      <c r="D17" s="171"/>
      <c r="E17" s="168">
        <v>2</v>
      </c>
    </row>
    <row r="18" spans="2:5" ht="15.75" thickBot="1">
      <c r="B18" s="1"/>
      <c r="C18" s="180"/>
      <c r="D18" s="172"/>
      <c r="E18" s="169">
        <v>3</v>
      </c>
    </row>
  </sheetData>
  <conditionalFormatting sqref="D4:D13">
    <cfRule type="cellIs" dxfId="1" priority="1" operator="equal">
      <formula>0</formula>
    </cfRule>
    <cfRule type="cellIs" dxfId="0" priority="2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Classt2</vt:lpstr>
      <vt:lpstr>Cumul 2 Clubs</vt:lpstr>
      <vt:lpstr>Cumul 2</vt:lpstr>
      <vt:lpstr>Cumul 8 - Clubs</vt:lpstr>
      <vt:lpstr>Cumul2 clubs</vt:lpstr>
      <vt:lpstr>Calc clubs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2023-12-22T09:33:53Z</dcterms:modified>
</cp:coreProperties>
</file>